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3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D:\BACK\PUSDIK\2022\PNBP\Administrasi Pusdik KP\"/>
    </mc:Choice>
  </mc:AlternateContent>
  <xr:revisionPtr revIDLastSave="0" documentId="13_ncr:1_{312DB8C0-C434-43C0-B7E2-6F7C096D8DF7}" xr6:coauthVersionLast="47" xr6:coauthVersionMax="47" xr10:uidLastSave="{00000000-0000-0000-0000-000000000000}"/>
  <bookViews>
    <workbookView xWindow="-108" yWindow="-108" windowWidth="23256" windowHeight="12576" tabRatio="865" activeTab="2" xr2:uid="{1DA888D5-C085-4F05-91DA-BFBE2CDE0772}"/>
  </bookViews>
  <sheets>
    <sheet name="Setting Laporan" sheetId="16" r:id="rId1"/>
    <sheet name="Pagu dan Realisasi" sheetId="47" r:id="rId2"/>
    <sheet name="Total Realisasi" sheetId="25" r:id="rId3"/>
    <sheet name="DB PaguRealisasi" sheetId="42" r:id="rId4"/>
    <sheet name="Pagu dan Realisasi Per Bulan" sheetId="26" r:id="rId5"/>
    <sheet name="Sheet11" sheetId="43" r:id="rId6"/>
    <sheet name="Grafik Realisasi Per Bln" sheetId="28" r:id="rId7"/>
    <sheet name="Grafik Realisasi Per Triwulan" sheetId="29" r:id="rId8"/>
    <sheet name="PaguPNBP (Per Satker + Akun)" sheetId="7" r:id="rId9"/>
    <sheet name="PaguPNBP (Per Akun + Satker)" sheetId="18" r:id="rId10"/>
    <sheet name="Realisasi (Per Satker + Akun)" sheetId="14" r:id="rId11"/>
    <sheet name="Realisasi Satker Per Bulan" sheetId="9" r:id="rId12"/>
    <sheet name="Realisasi (Per Akun + Bulan)" sheetId="15" r:id="rId13"/>
    <sheet name="Ref_JenisPendapatan" sheetId="1" r:id="rId14"/>
    <sheet name="Ref_Akun" sheetId="2" r:id="rId15"/>
    <sheet name="Ref_Satker" sheetId="3" r:id="rId16"/>
    <sheet name="Ref_Satdik" sheetId="4" r:id="rId17"/>
    <sheet name="Ref_JenisPNBP" sheetId="30" r:id="rId18"/>
  </sheets>
  <externalReferences>
    <externalReference r:id="rId19"/>
  </externalReferences>
  <definedNames>
    <definedName name="_xlnm._FilterDatabase" localSheetId="6" hidden="1">'Grafik Realisasi Per Bln'!$A$9:$D$177</definedName>
    <definedName name="_xlnm._FilterDatabase" localSheetId="7" hidden="1">'Grafik Realisasi Per Triwulan'!$A$9:$D$175</definedName>
    <definedName name="_xlnm._FilterDatabase" localSheetId="1" hidden="1">'Pagu dan Realisasi'!$A$5:$I$186</definedName>
    <definedName name="_xlnm._FilterDatabase" localSheetId="4" hidden="1">'Pagu dan Realisasi Per Bulan'!$A$5:$D$173</definedName>
    <definedName name="_xlnm._FilterDatabase" localSheetId="2" hidden="1">'Total Realisasi'!$A$5:$D$173</definedName>
    <definedName name="ExternalData_1" localSheetId="3" hidden="1">'DB PaguRealisasi'!$A$1:$AA$2330</definedName>
    <definedName name="_xlnm.Print_Area" localSheetId="6">'Grafik Realisasi Per Bln'!$A$1:$K$36</definedName>
    <definedName name="_xlnm.Print_Area" localSheetId="7">'Grafik Realisasi Per Triwulan'!$A$1:$F$34</definedName>
    <definedName name="_xlnm.Print_Area" localSheetId="1">'Pagu dan Realisasi'!$A$1:$I$186</definedName>
    <definedName name="_xlnm.Print_Area" localSheetId="4">'Pagu dan Realisasi Per Bulan'!$A$1:$S$62</definedName>
    <definedName name="_xlnm.Print_Area" localSheetId="9">'PaguPNBP (Per Akun + Satker)'!$A$5:$M$42</definedName>
    <definedName name="_xlnm.Print_Area" localSheetId="8">'PaguPNBP (Per Satker + Akun)'!$A$5:$M$29</definedName>
    <definedName name="_xlnm.Print_Area" localSheetId="12">'Realisasi (Per Akun + Bulan)'!$A$9:$Z$214</definedName>
    <definedName name="_xlnm.Print_Area" localSheetId="10">'Realisasi (Per Satker + Akun)'!$A$9:$E$175</definedName>
    <definedName name="_xlnm.Print_Area" localSheetId="11">'Realisasi Satker Per Bulan'!$A$10:$O$36</definedName>
    <definedName name="_xlnm.Print_Area" localSheetId="2">'Total Realisasi'!$A$1:$G$16</definedName>
    <definedName name="_xlnm.Print_Titles" localSheetId="1">'Pagu dan Realisasi'!$5:$5</definedName>
    <definedName name="_xlnm.Print_Titles" localSheetId="12">'Realisasi (Per Akun + Bulan)'!$13:$13</definedName>
    <definedName name="_xlnm.Print_Titles" localSheetId="10">'Realisasi (Per Satker + Akun)'!$14:$14</definedName>
    <definedName name="Slicer_Jenis_PNBP">#N/A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Satker1">#N/A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189" r:id="rId20"/>
    <pivotCache cacheId="190" r:id="rId21"/>
    <pivotCache cacheId="191" r:id="rId22"/>
    <pivotCache cacheId="192" r:id="rId23"/>
    <pivotCache cacheId="193" r:id="rId24"/>
    <pivotCache cacheId="194" r:id="rId25"/>
    <pivotCache cacheId="195" r:id="rId26"/>
    <pivotCache cacheId="196" r:id="rId27"/>
    <pivotCache cacheId="197" r:id="rId28"/>
    <pivotCache cacheId="198" r:id="rId29"/>
    <pivotCache cacheId="199" r:id="rId30"/>
    <pivotCache cacheId="200" r:id="rId31"/>
    <pivotCache cacheId="201" r:id="rId32"/>
    <pivotCache cacheId="202" r:id="rId33"/>
    <pivotCache cacheId="239" r:id="rId34"/>
  </pivotCaches>
  <extLst>
    <ext xmlns:x14="http://schemas.microsoft.com/office/spreadsheetml/2009/9/main" uri="{876F7934-8845-4945-9796-88D515C7AA90}">
      <x14:pivotCaches>
        <pivotCache cacheId="204" r:id="rId35"/>
        <pivotCache cacheId="205" r:id="rId36"/>
        <pivotCache cacheId="206" r:id="rId37"/>
        <pivotCache cacheId="207" r:id="rId38"/>
        <pivotCache cacheId="208" r:id="rId39"/>
        <pivotCache cacheId="209" r:id="rId40"/>
        <pivotCache cacheId="210" r:id="rId41"/>
        <pivotCache cacheId="211" r:id="rId42"/>
        <pivotCache cacheId="212" r:id="rId43"/>
        <pivotCache cacheId="213" r:id="rId44"/>
        <pivotCache cacheId="214" r:id="rId45"/>
        <pivotCache cacheId="215" r:id="rId46"/>
        <pivotCache cacheId="216" r:id="rId47"/>
        <pivotCache cacheId="217" r:id="rId48"/>
      </x14:pivotCaches>
    </ex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8" r:id="rId72"/>
      </x15:timelineCachePivotCaches>
    </ext>
    <ext xmlns:x15="http://schemas.microsoft.com/office/spreadsheetml/2010/11/main" uri="{D0CA8CA8-9F24-4464-BF8E-62219DCF47F9}">
      <x15:timelineCacheRefs>
        <x15:timelineCacheRef r:id="rId7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6" i="25" l="1"/>
  <c r="N7" i="25"/>
  <c r="N8" i="25"/>
  <c r="N9" i="25"/>
  <c r="N10" i="25"/>
  <c r="N11" i="25"/>
  <c r="N12" i="25"/>
  <c r="N13" i="25"/>
  <c r="N14" i="25"/>
  <c r="N15" i="25"/>
  <c r="N16" i="25"/>
  <c r="N17" i="25"/>
  <c r="N18" i="25"/>
  <c r="N19" i="25"/>
  <c r="N20" i="25"/>
  <c r="N21" i="25"/>
  <c r="N22" i="25"/>
  <c r="N23" i="25"/>
  <c r="N24" i="25"/>
  <c r="N25" i="25"/>
  <c r="N6" i="25"/>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x15:oledbPr connection="Provider=Microsoft.Mashup.OleDb.1;Data Source=$Workbook$;Location=Jenis_PNBP;Extended Properties=&quot;&quot;">
            <x15:dbTables>
              <x15:dbTable name="Jenis_PNBP"/>
            </x15:dbTables>
          </x15:oledbPr>
        </x15:connection>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x15:oledbPr connection="Provider=Microsoft.Mashup.OleDb.1;Data Source=$Workbook$;Location=PaguPNBP2022;Extended Properties=&quot;&quot;">
            <x15:dbTables>
              <x15:dbTable name="PaguPNBP2022"/>
            </x15:dbTables>
          </x15:oledbPr>
        </x15:connection>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x15:oledbPr connection="Provider=Microsoft.Mashup.OleDb.1;Data Source=$Workbook$;Location=PaguRealisasi;Extended Properties=&quot;&quot;">
            <x15:dbTables>
              <x15:dbTable name="PaguRealisasi"/>
            </x15:dbTables>
          </x15:oledbPr>
        </x15:connection>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<sst xmlns="http://schemas.openxmlformats.org/spreadsheetml/2006/main" count="108750" uniqueCount="9552">
  <si>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</si>
  <si>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</si>
  <si>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</si>
  <si>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</si>
  <si>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</si>
  <si>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</si>
  <si>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</si>
  <si>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</si>
  <si>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</si>
  <si>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</si>
  <si>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</si>
  <si>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</si>
  <si>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</si>
  <si>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</si>
  <si>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</si>
  <si>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</si>
  <si>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</si>
  <si>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</si>
  <si>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</si>
  <si>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</si>
  <si>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</si>
  <si>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</si>
  <si>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</si>
  <si>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</si>
  <si>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</si>
  <si>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</si>
  <si>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</si>
  <si>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</si>
  <si>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</si>
  <si>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</si>
  <si>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</si>
  <si>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</si>
  <si>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</si>
  <si>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</si>
  <si>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</si>
  <si>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</si>
  <si>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</si>
  <si>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</si>
  <si>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</si>
  <si>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</si>
  <si>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</si>
  <si>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</si>
  <si>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</si>
  <si>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</si>
  <si>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</si>
  <si>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</si>
  <si>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</si>
  <si>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</si>
  <si>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</si>
  <si>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</si>
  <si>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</si>
  <si>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</si>
  <si>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</si>
  <si>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</si>
  <si>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</si>
  <si>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</si>
  <si>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</si>
  <si>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</si>
  <si>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</si>
  <si>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</si>
  <si>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</si>
  <si>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</si>
  <si>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</si>
  <si>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</si>
  <si>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</si>
  <si>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</si>
  <si>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</si>
  <si>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</si>
  <si>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</si>
  <si>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</si>
  <si>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</si>
  <si>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</si>
  <si>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</si>
  <si>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</si>
  <si>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</si>
  <si>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</si>
  <si>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</si>
  <si>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</si>
  <si>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</si>
  <si>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</si>
  <si>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</si>
  <si>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</si>
  <si>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</si>
  <si>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</si>
  <si>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</si>
  <si>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</si>
  <si>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</si>
  <si>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</si>
  <si>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</si>
  <si>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</si>
  <si>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</si>
  <si>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</si>
  <si>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</si>
  <si>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</si>
  <si>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</si>
  <si>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</si>
  <si>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</si>
  <si>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</si>
  <si>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</si>
  <si>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</si>
  <si>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</si>
  <si>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</si>
  <si>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</si>
  <si>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</si>
  <si>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</si>
  <si>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</si>
  <si>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</si>
  <si>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</si>
  <si>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</si>
  <si>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</si>
  <si>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</si>
  <si>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</si>
  <si>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</si>
  <si>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</si>
  <si>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</si>
  <si>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</si>
  <si>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</si>
  <si>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</si>
  <si>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</si>
  <si>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</si>
  <si>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</si>
  <si>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</si>
  <si>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</si>
  <si>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</si>
  <si>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</si>
  <si>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</si>
  <si>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</si>
  <si>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</si>
  <si>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</si>
  <si>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</si>
  <si>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</si>
  <si>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</si>
  <si>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</si>
  <si>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</si>
  <si>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</si>
  <si>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</si>
  <si>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</si>
  <si>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</si>
  <si>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</si>
  <si>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</si>
  <si>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</si>
  <si>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</si>
  <si>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</si>
  <si>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</si>
  <si>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</si>
  <si>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</si>
  <si>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</si>
  <si>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</si>
  <si>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</si>
  <si>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</si>
  <si>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</si>
  <si>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</si>
  <si>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</si>
  <si>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</si>
  <si>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</si>
  <si>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</si>
  <si>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</si>
  <si>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</si>
  <si>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</si>
  <si>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</si>
  <si>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</si>
  <si>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</si>
  <si>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</si>
  <si>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</si>
  <si>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</si>
  <si>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</si>
  <si>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</si>
  <si>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</si>
  <si>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</si>
  <si>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</si>
  <si>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</si>
  <si>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</si>
  <si>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</si>
  <si>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</si>
  <si>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</si>
  <si>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</si>
  <si>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</si>
  <si>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</si>
  <si>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</si>
  <si>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</si>
  <si>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</si>
  <si>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</si>
  <si>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</si>
  <si>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</si>
  <si>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</si>
  <si>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</si>
  <si>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</si>
  <si>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</si>
  <si>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</si>
  <si>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</si>
  <si>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</si>
  <si>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</si>
  <si>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</si>
  <si>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</si>
  <si>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</si>
  <si>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</si>
  <si>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</si>
  <si>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</si>
  <si>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</si>
  <si>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</si>
  <si>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</si>
  <si>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</si>
  <si>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</si>
  <si>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</si>
  <si>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</si>
  <si>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</si>
  <si>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</si>
  <si>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</si>
  <si>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</si>
  <si>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</si>
  <si>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</si>
  <si>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</si>
  <si>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</si>
  <si>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</si>
  <si>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</si>
  <si>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</si>
  <si>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</si>
  <si>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</si>
  <si>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</si>
  <si>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</si>
  <si>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</si>
  <si>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</si>
  <si>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</si>
  <si>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</si>
  <si>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</si>
  <si>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</si>
  <si>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</si>
  <si>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</si>
  <si>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</si>
  <si>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</si>
  <si>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</si>
  <si>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</si>
  <si>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</si>
  <si>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</si>
  <si>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</si>
  <si>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</si>
  <si>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</si>
  <si>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</si>
  <si>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</si>
  <si>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</si>
  <si>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</si>
  <si>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</si>
  <si>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</si>
  <si>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</si>
  <si>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</si>
  <si>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</si>
  <si>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</si>
  <si>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</si>
  <si>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</si>
  <si>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</si>
  <si>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</si>
  <si>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</si>
  <si>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</si>
  <si>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</si>
  <si>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</si>
  <si>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</si>
  <si>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</si>
  <si>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</si>
  <si>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</si>
  <si>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</si>
  <si>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</si>
  <si>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</si>
  <si>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</si>
  <si>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</si>
  <si>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</si>
  <si>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</si>
  <si>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</si>
  <si>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</si>
  <si>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</si>
  <si>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</si>
  <si>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</si>
  <si>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</si>
  <si>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</si>
  <si>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</si>
  <si>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</si>
  <si>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</si>
  <si>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</si>
  <si>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</si>
  <si>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</si>
  <si>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</si>
  <si>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</si>
  <si>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</si>
  <si>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</si>
  <si>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</si>
  <si>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</si>
  <si>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</si>
  <si>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</si>
  <si>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</si>
  <si>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</si>
  <si>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</si>
  <si>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</si>
  <si>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</si>
  <si>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</si>
  <si>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</si>
  <si>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</si>
  <si>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</si>
  <si>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</si>
  <si>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</si>
  <si>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</si>
  <si>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</si>
  <si>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</si>
  <si>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</si>
  <si>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</si>
  <si>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</si>
  <si>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</si>
  <si>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</si>
  <si>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</si>
  <si>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</si>
  <si>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</si>
  <si>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</si>
  <si>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</si>
  <si>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</si>
  <si>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</si>
  <si>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</si>
  <si>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</si>
  <si>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</si>
  <si>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</si>
  <si>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</si>
  <si>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</si>
  <si>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</si>
  <si>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</si>
  <si>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</si>
  <si>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</si>
  <si>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</si>
  <si>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</si>
  <si>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</si>
  <si>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</si>
  <si>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</si>
  <si>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</si>
  <si>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</si>
  <si>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</si>
  <si>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</si>
  <si>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</si>
  <si>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</si>
  <si>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</si>
  <si>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</si>
  <si>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</si>
  <si>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</si>
  <si>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</si>
  <si>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</si>
  <si>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</si>
  <si>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</si>
  <si>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</si>
  <si>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</si>
  <si>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</si>
  <si>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</si>
  <si>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</si>
  <si>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</si>
  <si>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</si>
  <si>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</si>
  <si>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</si>
  <si>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</si>
  <si>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</si>
  <si>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</si>
  <si>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</si>
  <si>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</si>
  <si>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</si>
  <si>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</si>
  <si>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</si>
  <si>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</si>
  <si>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</si>
  <si>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</si>
  <si>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</si>
  <si>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</si>
  <si>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</si>
  <si>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</si>
  <si>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</si>
  <si>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</si>
  <si>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</si>
  <si>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</si>
  <si>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</si>
  <si>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</si>
  <si>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</si>
  <si>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</si>
  <si>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</si>
  <si>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</si>
  <si>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</si>
  <si>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</si>
  <si>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</si>
  <si>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</si>
  <si>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</si>
  <si>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</si>
  <si>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</si>
  <si>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</si>
  <si>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</si>
  <si>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</si>
  <si>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</si>
  <si>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</si>
  <si>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</si>
  <si>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</si>
  <si>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</si>
  <si>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</si>
  <si>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</si>
  <si>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</si>
  <si>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</si>
  <si>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</si>
  <si>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</si>
  <si>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</si>
  <si>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</si>
  <si>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</si>
  <si>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</si>
  <si>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</si>
  <si>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</si>
  <si>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</si>
  <si>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</si>
  <si>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</si>
  <si>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</si>
  <si>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</si>
  <si>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</si>
  <si>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</si>
  <si>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</si>
  <si>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</si>
  <si>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</si>
  <si>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</si>
  <si>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</si>
  <si>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</si>
  <si>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</si>
  <si>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</si>
  <si>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</si>
  <si>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</si>
  <si>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</si>
  <si>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</si>
  <si>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</si>
  <si>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</si>
  <si>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</si>
  <si>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</si>
  <si>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</si>
  <si>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</si>
  <si>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</si>
  <si>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</si>
  <si>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</si>
  <si>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</si>
  <si>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</si>
  <si>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</si>
  <si>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</si>
  <si>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</si>
  <si>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</si>
  <si>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</si>
  <si>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</si>
  <si>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</si>
  <si>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</si>
  <si>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</si>
  <si>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</si>
  <si>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</si>
  <si>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</si>
  <si>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</si>
  <si>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</si>
  <si>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</si>
  <si>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</si>
  <si>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</si>
  <si>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</si>
  <si>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</si>
  <si>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</si>
  <si>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</si>
  <si>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</si>
  <si>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</si>
  <si>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</si>
  <si>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</si>
  <si>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</si>
  <si>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</si>
  <si>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</si>
  <si>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</si>
  <si>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</si>
  <si>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</si>
  <si>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</si>
  <si>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</si>
  <si>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</si>
  <si>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</si>
  <si>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</si>
  <si>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</si>
  <si>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</si>
  <si>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</si>
  <si>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</si>
  <si>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</si>
  <si>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</si>
  <si>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</si>
  <si>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</si>
  <si>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</si>
  <si>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</si>
  <si>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</si>
  <si>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</si>
  <si>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</si>
  <si>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</si>
  <si>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</si>
  <si>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</si>
  <si>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</si>
  <si>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</si>
  <si>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</si>
  <si>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</si>
  <si>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</si>
  <si>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</si>
  <si>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</si>
  <si>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</si>
  <si>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</si>
  <si>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</si>
  <si>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</si>
  <si>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</si>
  <si>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</si>
  <si>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</si>
  <si>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</si>
  <si>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</si>
  <si>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</si>
  <si>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</si>
  <si>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</si>
  <si>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</si>
  <si>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</si>
  <si>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</si>
  <si>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</si>
  <si>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</si>
  <si>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</si>
  <si>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</si>
  <si>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</si>
  <si>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</si>
  <si>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</si>
  <si>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</si>
  <si>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</si>
  <si>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</si>
  <si>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</si>
  <si>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</si>
  <si>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</si>
  <si>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</si>
  <si>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</si>
  <si>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</si>
  <si>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</si>
  <si>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</si>
  <si>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</si>
  <si>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</si>
  <si>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</si>
  <si>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</si>
  <si>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</si>
  <si>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</si>
  <si>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</si>
  <si>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</si>
  <si>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</si>
  <si>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</si>
  <si>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</si>
  <si>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</si>
  <si>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</si>
  <si>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</si>
  <si>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</si>
  <si>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</si>
  <si>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</si>
  <si>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</si>
  <si>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</si>
  <si>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</si>
  <si>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</si>
  <si>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</si>
  <si>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</si>
  <si>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</si>
  <si>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</si>
  <si>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</si>
  <si>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</si>
  <si>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</si>
  <si>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</si>
  <si>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</si>
  <si>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</si>
  <si>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</si>
  <si>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</si>
  <si>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</si>
  <si>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</si>
  <si>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</si>
  <si>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</si>
  <si>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</si>
  <si>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</si>
  <si>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</si>
  <si>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</si>
  <si>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</si>
  <si>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</si>
  <si>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</si>
  <si>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</si>
  <si>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</si>
  <si>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</si>
  <si>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</si>
  <si>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</si>
  <si>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</si>
  <si>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</si>
  <si>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</si>
  <si>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</si>
  <si>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</si>
  <si>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</si>
  <si>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</si>
  <si>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</si>
  <si>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</si>
  <si>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</si>
  <si>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</si>
  <si>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</si>
  <si>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</si>
  <si>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</si>
  <si>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</si>
  <si>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</si>
  <si>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</si>
  <si>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</si>
  <si>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</si>
  <si>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</si>
  <si>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</si>
  <si>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</si>
  <si>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</si>
  <si>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</si>
  <si>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</si>
  <si>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</si>
  <si>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</si>
  <si>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</si>
  <si>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</si>
  <si>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</si>
  <si>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</si>
  <si>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</si>
  <si>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</si>
  <si>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</si>
  <si>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</si>
  <si>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</si>
  <si>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</si>
  <si>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</si>
  <si>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</si>
  <si>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</si>
  <si>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</si>
  <si>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</si>
  <si>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</si>
  <si>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</si>
  <si>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</si>
  <si>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</si>
  <si>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</si>
  <si>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</si>
  <si>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</si>
  <si>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</si>
  <si>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</si>
  <si>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</si>
  <si>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</si>
  <si>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</si>
  <si>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</si>
  <si>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</si>
  <si>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</si>
  <si>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</si>
  <si>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</si>
  <si>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</si>
  <si>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</si>
  <si>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</si>
  <si>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</si>
  <si>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</si>
  <si>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</si>
  <si>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</si>
  <si>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</si>
  <si>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</si>
  <si>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</si>
  <si>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</si>
  <si>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</si>
  <si>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</si>
  <si>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</si>
  <si>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</si>
  <si>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</si>
  <si>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</si>
  <si>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</si>
  <si>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</si>
  <si>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</si>
  <si>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</si>
  <si>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</si>
  <si>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</si>
  <si>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</si>
  <si>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</si>
  <si>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</si>
  <si>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</si>
  <si>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</si>
  <si>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</si>
  <si>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</si>
  <si>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</si>
  <si>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</si>
  <si>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</si>
  <si>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</si>
  <si>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</si>
  <si>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</si>
  <si>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</si>
  <si>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</si>
  <si>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</si>
  <si>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</si>
  <si>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</si>
  <si>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</si>
  <si>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</si>
  <si>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</si>
  <si>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</si>
  <si>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</si>
  <si>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</si>
  <si>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</si>
  <si>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</si>
  <si>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</si>
  <si>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</si>
  <si>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</si>
  <si>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</si>
  <si>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</si>
  <si>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</si>
  <si>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</si>
  <si>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</si>
  <si>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</si>
  <si>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</si>
  <si>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</si>
  <si>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</si>
  <si>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</si>
  <si>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</si>
  <si>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</si>
  <si>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</si>
  <si>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</si>
  <si>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</si>
  <si>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</si>
  <si>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</si>
  <si>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</si>
  <si>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</si>
  <si>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</si>
  <si>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</si>
  <si>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</si>
  <si>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</si>
  <si>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</si>
  <si>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</si>
  <si>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</si>
  <si>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</si>
  <si>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</si>
  <si>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</si>
  <si>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</si>
  <si>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</si>
  <si>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</si>
  <si>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</si>
  <si>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</si>
  <si>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</si>
  <si>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</si>
  <si>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</si>
  <si>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</si>
  <si>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</si>
  <si>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</si>
  <si>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</si>
  <si>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</si>
  <si>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</si>
  <si>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</si>
  <si>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</si>
  <si>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</si>
  <si>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</si>
  <si>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</si>
  <si>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</si>
  <si>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</si>
  <si>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</si>
  <si>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</si>
  <si>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</si>
  <si>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</si>
  <si>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</si>
  <si>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</si>
  <si>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</si>
  <si>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</si>
  <si>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</si>
  <si>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</si>
  <si>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</si>
  <si>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</si>
  <si>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</si>
  <si>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</si>
  <si>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</si>
  <si>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</si>
  <si>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</si>
  <si>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</si>
  <si>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</si>
  <si>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</si>
  <si>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</si>
  <si>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</si>
  <si>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</si>
  <si>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</si>
  <si>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</si>
  <si>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</si>
  <si>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</si>
  <si>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</si>
  <si>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</si>
  <si>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</si>
  <si>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</si>
  <si>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</si>
  <si>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</si>
  <si>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</si>
  <si>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</si>
  <si>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</si>
  <si>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</si>
  <si>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</si>
  <si>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</si>
  <si>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</si>
  <si>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</si>
  <si>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</si>
  <si>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</si>
  <si>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</si>
  <si>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</si>
  <si>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</si>
  <si>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</si>
  <si>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</si>
  <si>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</si>
  <si>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</si>
  <si>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</si>
  <si>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</si>
  <si>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</si>
  <si>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</si>
  <si>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</si>
  <si>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</si>
  <si>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</si>
  <si>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</si>
  <si>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</si>
  <si>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</si>
  <si>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</si>
  <si>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</si>
  <si>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</si>
  <si>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</si>
  <si>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</si>
  <si>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</si>
  <si>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</si>
  <si>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</si>
  <si>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</si>
  <si>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</si>
  <si>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</si>
  <si>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</si>
  <si>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</si>
  <si>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</si>
  <si>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</si>
  <si>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</si>
  <si>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</si>
  <si>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</si>
  <si>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</si>
  <si>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</si>
  <si>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</si>
  <si>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</si>
  <si>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</si>
  <si>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</si>
  <si>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</si>
  <si>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</si>
  <si>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</si>
  <si>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</si>
  <si>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</si>
  <si>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</si>
  <si>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</si>
  <si>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</si>
  <si>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</si>
  <si>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</si>
  <si>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</si>
  <si>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</si>
  <si>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</si>
  <si>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</si>
  <si>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</si>
  <si>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</si>
  <si>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</si>
  <si>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</si>
  <si>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</si>
  <si>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</si>
  <si>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</si>
  <si>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</si>
  <si>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</si>
  <si>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</si>
  <si>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</si>
  <si>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</si>
  <si>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</si>
  <si>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</si>
  <si>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</si>
  <si>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</si>
  <si>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</si>
  <si>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</si>
  <si>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</si>
  <si>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</si>
  <si>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</si>
  <si>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</si>
  <si>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</si>
  <si>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</si>
  <si>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</si>
  <si>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</si>
  <si>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</si>
  <si>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</si>
  <si>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</si>
  <si>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</si>
  <si>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</si>
  <si>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</si>
  <si>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</si>
  <si>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</si>
  <si>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</si>
  <si>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</si>
  <si>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</si>
  <si>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</si>
  <si>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</si>
  <si>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</si>
  <si>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</si>
  <si>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</si>
  <si>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</si>
  <si>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</si>
  <si>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</si>
  <si>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</si>
  <si>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</si>
  <si>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</si>
  <si>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</si>
  <si>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</si>
  <si>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</si>
  <si>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</si>
  <si>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</si>
  <si>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</si>
  <si>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</si>
  <si>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</si>
  <si>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</si>
  <si>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</si>
  <si>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</si>
  <si>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</si>
  <si>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</si>
  <si>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</si>
  <si>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</si>
  <si>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</si>
  <si>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</si>
  <si>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</si>
  <si>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</si>
  <si>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</si>
  <si>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</si>
  <si>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</si>
  <si>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</si>
  <si>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</si>
  <si>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</si>
  <si>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</si>
  <si>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</si>
  <si>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</si>
  <si>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</si>
  <si>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</si>
  <si>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</si>
  <si>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</si>
  <si>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</si>
  <si>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</si>
  <si>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</si>
  <si>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</si>
  <si>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</si>
  <si>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</si>
  <si>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</si>
  <si>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</si>
  <si>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</si>
  <si>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</si>
  <si>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</si>
  <si>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</si>
  <si>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</si>
  <si>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</si>
  <si>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</si>
  <si>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</si>
  <si>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</si>
  <si>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</si>
  <si>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</si>
  <si>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</si>
  <si>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</si>
  <si>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</si>
  <si>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</si>
  <si>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</si>
  <si>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</si>
  <si>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</si>
  <si>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</si>
  <si>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</si>
  <si>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</si>
  <si>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</si>
  <si>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</si>
  <si>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</si>
  <si>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</si>
  <si>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</si>
  <si>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</si>
  <si>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</si>
  <si>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</si>
  <si>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</si>
  <si>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</si>
  <si>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</si>
  <si>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</si>
  <si>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</si>
  <si>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</si>
  <si>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</si>
  <si>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</si>
  <si>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</si>
  <si>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</si>
  <si>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</si>
  <si>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</si>
  <si>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</si>
  <si>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</si>
  <si>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</si>
  <si>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</si>
  <si>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</si>
  <si>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</si>
  <si>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</si>
  <si>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</si>
  <si>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</si>
  <si>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</si>
  <si>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</si>
  <si>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</si>
  <si>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</si>
  <si>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</si>
  <si>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</si>
  <si>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</si>
  <si>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</si>
  <si>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</si>
  <si>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</si>
  <si>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</si>
  <si>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</si>
  <si>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</si>
  <si>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</si>
  <si>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</si>
  <si>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</si>
  <si>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</si>
  <si>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</si>
  <si>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</si>
  <si>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</si>
  <si>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</si>
  <si>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</si>
  <si>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</si>
  <si>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</si>
  <si>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</si>
  <si>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</si>
  <si>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</si>
  <si>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</si>
  <si>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</si>
  <si>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</si>
  <si>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</si>
  <si>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</si>
  <si>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</si>
  <si>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</si>
  <si>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</si>
  <si>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</si>
  <si>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</si>
  <si>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</si>
  <si>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</si>
  <si>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</si>
  <si>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</si>
  <si>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</si>
  <si>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</si>
  <si>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</si>
  <si>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</si>
  <si>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</si>
  <si>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</si>
  <si>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</si>
  <si>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</si>
  <si>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</si>
  <si>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</si>
  <si>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</si>
  <si>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</si>
  <si>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</si>
  <si>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</si>
  <si>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</si>
  <si>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</si>
  <si>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</si>
  <si>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</si>
  <si>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</si>
  <si>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</si>
  <si>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</si>
  <si>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</si>
  <si>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</si>
  <si>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</si>
  <si>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</si>
  <si>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</si>
  <si>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</si>
  <si>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</si>
  <si>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</si>
  <si>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</si>
  <si>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</si>
  <si>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</si>
  <si>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</si>
  <si>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</si>
  <si>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</si>
  <si>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</si>
  <si>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</si>
  <si>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</si>
  <si>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</si>
  <si>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</si>
  <si>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</si>
  <si>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</si>
  <si>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</si>
  <si>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</si>
  <si>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</si>
  <si>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</si>
  <si>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</si>
  <si>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</si>
  <si>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</si>
  <si>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</si>
  <si>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</si>
  <si>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</si>
  <si>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</si>
  <si>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</si>
  <si>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</si>
  <si>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</si>
  <si>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</si>
  <si>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</si>
  <si>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</si>
  <si>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</si>
  <si>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</si>
  <si>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</si>
  <si>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</si>
  <si>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</si>
  <si>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</si>
  <si>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</si>
  <si>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</si>
  <si>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</si>
  <si>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</si>
  <si>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</si>
  <si>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</si>
  <si>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</si>
  <si>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</si>
  <si>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</si>
  <si>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</si>
  <si>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</si>
  <si>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</si>
  <si>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</si>
  <si>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</si>
  <si>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</si>
  <si>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</si>
  <si>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</si>
  <si>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</si>
  <si>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</si>
  <si>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</si>
  <si>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</si>
  <si>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</si>
  <si>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</si>
  <si>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</si>
  <si>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</si>
  <si>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</si>
  <si>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</si>
  <si>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</si>
  <si>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</si>
  <si>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</si>
  <si>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</si>
  <si>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</si>
  <si>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</si>
  <si>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</si>
  <si>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</si>
  <si>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</si>
  <si>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</si>
  <si>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</si>
  <si>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</si>
  <si>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</si>
  <si>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</si>
  <si>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</si>
  <si>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</si>
  <si>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</si>
  <si>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</si>
  <si>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</si>
  <si>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</si>
  <si>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</si>
  <si>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</si>
  <si>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</si>
  <si>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</si>
  <si>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</si>
  <si>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</si>
  <si>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</si>
  <si>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</si>
  <si>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</si>
  <si>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</si>
  <si>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</si>
  <si>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</si>
  <si>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</si>
  <si>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</si>
  <si>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</si>
  <si>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</si>
  <si>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</si>
  <si>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</si>
  <si>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</si>
  <si>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</si>
  <si>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</si>
  <si>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</si>
  <si>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</si>
  <si>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</si>
  <si>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</si>
  <si>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</si>
  <si>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</si>
  <si>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</si>
  <si>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</si>
  <si>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</si>
  <si>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</si>
  <si>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</si>
  <si>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</si>
  <si>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</si>
  <si>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</si>
  <si>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</si>
  <si>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</si>
  <si>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</si>
  <si>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</si>
  <si>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</si>
  <si>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</si>
  <si>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</si>
  <si>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</si>
  <si>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</si>
  <si>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</si>
  <si>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</si>
  <si>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</si>
  <si>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</si>
  <si>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</si>
  <si>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</si>
  <si>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</si>
  <si>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</si>
  <si>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</si>
  <si>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</si>
  <si>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</si>
  <si>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</si>
  <si>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</si>
  <si>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</si>
  <si>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</si>
  <si>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</si>
  <si>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</si>
  <si>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</si>
  <si>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</si>
  <si>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</si>
  <si>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</si>
  <si>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</si>
  <si>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</si>
  <si>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</si>
  <si>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</si>
  <si>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</si>
  <si>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</si>
  <si>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</si>
  <si>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</si>
  <si>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</si>
  <si>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</si>
  <si>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</si>
  <si>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</si>
  <si>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</si>
  <si>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</si>
  <si>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</si>
  <si>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</si>
  <si>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</si>
  <si>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</si>
  <si>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</si>
  <si>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</si>
  <si>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</si>
  <si>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</si>
  <si>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</si>
  <si>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</si>
  <si>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</si>
  <si>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</si>
  <si>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</si>
  <si>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</si>
  <si>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</si>
  <si>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</si>
  <si>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</si>
  <si>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</si>
  <si>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</si>
  <si>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</si>
  <si>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</si>
  <si>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</si>
  <si>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</si>
  <si>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</si>
  <si>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</si>
  <si>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</si>
  <si>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</si>
  <si>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</si>
  <si>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</si>
  <si>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</si>
  <si>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</si>
  <si>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</si>
  <si>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</si>
  <si>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</si>
  <si>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</si>
  <si>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</si>
  <si>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</si>
  <si>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</si>
  <si>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</si>
  <si>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</si>
  <si>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</si>
  <si>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</si>
  <si>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</si>
  <si>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</si>
  <si>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</si>
  <si>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</si>
  <si>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</si>
  <si>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</si>
  <si>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</si>
  <si>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</si>
  <si>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</si>
  <si>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</si>
  <si>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</si>
  <si>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</si>
  <si>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</si>
  <si>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</si>
  <si>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</si>
  <si>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</si>
  <si>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</si>
  <si>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</si>
  <si>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</si>
  <si>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</si>
  <si>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</si>
  <si>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</si>
  <si>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</si>
  <si>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</si>
  <si>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</si>
  <si>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</si>
  <si>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</si>
  <si>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</si>
  <si>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</si>
  <si>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</si>
  <si>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</si>
  <si>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</si>
  <si>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</si>
  <si>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</si>
  <si>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</si>
  <si>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</si>
  <si>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</si>
  <si>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</si>
  <si>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</si>
  <si>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</si>
  <si>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</si>
  <si>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</si>
  <si>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</si>
  <si>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</si>
  <si>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</si>
  <si>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</si>
  <si>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</si>
  <si>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</si>
  <si>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</si>
  <si>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</si>
  <si>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</si>
  <si>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</si>
  <si>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</si>
  <si>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</si>
  <si>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</si>
  <si>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</si>
  <si>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</si>
  <si>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</si>
  <si>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</si>
  <si>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</si>
  <si>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</si>
  <si>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</si>
  <si>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</si>
  <si>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</si>
  <si>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</si>
  <si>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</si>
  <si>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</si>
  <si>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</si>
  <si>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</si>
  <si>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</si>
  <si>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</si>
  <si>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</si>
  <si>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</si>
  <si>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</si>
  <si>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</si>
  <si>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</si>
  <si>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</si>
  <si>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</si>
  <si>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</si>
  <si>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</si>
  <si>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</si>
  <si>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</si>
  <si>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</si>
  <si>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</si>
  <si>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</si>
  <si>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</si>
  <si>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</si>
  <si>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</si>
  <si>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</si>
  <si>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</si>
  <si>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</si>
  <si>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</si>
  <si>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</si>
  <si>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</si>
  <si>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</si>
  <si>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</si>
  <si>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</si>
  <si>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</si>
  <si>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</si>
  <si>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</si>
  <si>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</si>
  <si>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</si>
  <si>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</si>
  <si>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</si>
  <si>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</si>
  <si>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</si>
  <si>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</si>
  <si>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</si>
  <si>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</si>
  <si>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</si>
  <si>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</si>
  <si>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</si>
  <si>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</si>
  <si>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</si>
  <si>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</si>
  <si>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</si>
  <si>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</si>
  <si>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</si>
  <si>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</si>
  <si>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</si>
  <si>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</si>
  <si>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</si>
  <si>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</si>
  <si>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</si>
  <si>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</si>
  <si>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</si>
  <si>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</si>
  <si>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</si>
  <si>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</si>
  <si>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</si>
  <si>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</si>
  <si>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</si>
  <si>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</si>
  <si>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</si>
  <si>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</si>
  <si>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</si>
  <si>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</si>
  <si>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</si>
  <si>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</si>
  <si>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</si>
  <si>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</si>
  <si>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</si>
  <si>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</si>
  <si>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</si>
  <si>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</si>
  <si>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</si>
  <si>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</si>
  <si>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</si>
  <si>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</si>
  <si>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</si>
  <si>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</si>
  <si>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</si>
  <si>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</si>
  <si>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</si>
  <si>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</si>
  <si>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</si>
  <si>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</si>
  <si>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</si>
  <si>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</si>
  <si>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</si>
  <si>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</si>
  <si>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</si>
  <si>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</si>
  <si>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</si>
  <si>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</si>
  <si>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</si>
  <si>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</si>
  <si>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</si>
  <si>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</si>
  <si>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</si>
  <si>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</si>
  <si>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</si>
  <si>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</si>
  <si>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</si>
  <si>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</si>
  <si>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</si>
  <si>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</si>
  <si>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</si>
  <si>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</si>
  <si>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</si>
  <si>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</si>
  <si>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</si>
  <si>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</si>
  <si>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</si>
  <si>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</si>
  <si>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</si>
  <si>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</si>
  <si>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</si>
  <si>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</si>
  <si>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</si>
  <si>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</si>
  <si>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</si>
  <si>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</si>
  <si>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</si>
  <si>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</si>
  <si>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</si>
  <si>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</si>
  <si>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</si>
  <si>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</si>
  <si>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</si>
  <si>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</si>
  <si>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</si>
  <si>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</si>
  <si>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</si>
  <si>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</si>
  <si>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</si>
  <si>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</si>
  <si>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</si>
  <si>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</si>
  <si>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</si>
  <si>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</si>
  <si>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</si>
  <si>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</si>
  <si>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</si>
  <si>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</si>
  <si>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</si>
  <si>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</si>
  <si>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</si>
  <si>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</si>
  <si>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</si>
  <si>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</si>
  <si>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</si>
  <si>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</si>
  <si>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</si>
  <si>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</si>
  <si>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</si>
  <si>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</si>
  <si>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</si>
  <si>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</si>
  <si>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</si>
  <si>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</si>
  <si>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</si>
  <si>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</si>
  <si>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</si>
  <si>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</si>
  <si>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</si>
  <si>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</si>
  <si>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</si>
  <si>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</si>
  <si>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</si>
  <si>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</si>
  <si>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</si>
  <si>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</si>
  <si>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</si>
  <si>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</si>
  <si>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</si>
  <si>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</si>
  <si>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</si>
  <si>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</si>
  <si>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</si>
  <si>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</si>
  <si>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</si>
  <si>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</si>
  <si>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</si>
  <si>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</si>
  <si>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</si>
  <si>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</si>
  <si>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</si>
  <si>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</si>
  <si>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</si>
  <si>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</si>
  <si>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</si>
  <si>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</si>
  <si>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</si>
  <si>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</si>
  <si>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</si>
  <si>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</si>
  <si>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</si>
  <si>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</si>
  <si>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</si>
  <si>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</si>
  <si>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</si>
  <si>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</si>
  <si>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</si>
  <si>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</si>
  <si>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</si>
  <si>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</si>
  <si>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</si>
  <si>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</si>
  <si>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</si>
  <si>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</si>
  <si>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</si>
  <si>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</si>
  <si>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</si>
  <si>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</si>
  <si>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</si>
  <si>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</si>
  <si>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</si>
  <si>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</si>
  <si>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</si>
  <si>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</si>
  <si>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</si>
  <si>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</si>
  <si>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</si>
  <si>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</si>
  <si>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</si>
  <si>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</si>
  <si>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</si>
  <si>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</si>
  <si>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</si>
  <si>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</si>
  <si>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</si>
  <si>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</si>
  <si>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</si>
  <si>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</si>
  <si>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</si>
  <si>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</si>
  <si>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</si>
  <si>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</si>
  <si>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</si>
  <si>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</si>
  <si>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</si>
  <si>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</si>
  <si>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</si>
  <si>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</si>
  <si>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</si>
  <si>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</si>
  <si>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</si>
  <si>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</si>
  <si>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</si>
  <si>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</si>
  <si>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</si>
  <si>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</si>
  <si>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</si>
  <si>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</si>
  <si>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</si>
  <si>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</si>
  <si>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</si>
  <si>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</si>
  <si>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</si>
  <si>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</si>
  <si>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</si>
  <si>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</si>
  <si>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</si>
  <si>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</si>
  <si>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</si>
  <si>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</si>
  <si>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</si>
  <si>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</si>
  <si>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</si>
  <si>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</si>
  <si>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</si>
  <si>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</si>
  <si>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</si>
  <si>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</si>
  <si>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</si>
  <si>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</si>
  <si>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</si>
  <si>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</si>
  <si>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</si>
  <si>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</si>
  <si>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</si>
  <si>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</si>
  <si>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</si>
  <si>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</si>
  <si>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</si>
  <si>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</si>
  <si>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</si>
  <si>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</si>
  <si>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</si>
  <si>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</si>
  <si>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</si>
  <si>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</si>
  <si>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</si>
  <si>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</si>
  <si>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</si>
  <si>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</si>
  <si>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</si>
  <si>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</si>
  <si>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</si>
  <si>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</si>
  <si>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</si>
  <si>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</si>
  <si>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</si>
  <si>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</si>
  <si>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</si>
  <si>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</si>
  <si>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</si>
  <si>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</si>
  <si>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</si>
  <si>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</si>
  <si>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</si>
  <si>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</si>
  <si>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</si>
  <si>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</si>
  <si>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</si>
  <si>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</si>
  <si>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</si>
  <si>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</si>
  <si>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</si>
  <si>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</si>
  <si>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</si>
  <si>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</si>
  <si>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</si>
  <si>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</si>
  <si>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</si>
  <si>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</si>
  <si>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</si>
  <si>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</si>
  <si>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</si>
  <si>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</si>
  <si>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</si>
  <si>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</si>
  <si>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</si>
  <si>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</si>
  <si>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</si>
  <si>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</si>
  <si>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</si>
  <si>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</si>
  <si>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</si>
  <si>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</si>
  <si>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</si>
  <si>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</si>
  <si>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</si>
  <si>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</si>
  <si>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</si>
  <si>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</si>
  <si>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</si>
  <si>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</si>
  <si>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</si>
  <si>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</si>
  <si>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</si>
  <si>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</si>
  <si>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</si>
  <si>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</si>
  <si>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</si>
  <si>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</si>
  <si>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</si>
  <si>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</si>
  <si>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</si>
  <si>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</si>
  <si>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</si>
  <si>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</si>
  <si>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</si>
  <si>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</si>
  <si>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</si>
  <si>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</si>
  <si>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</si>
  <si>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</si>
  <si>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</si>
  <si>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</si>
  <si>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</si>
  <si>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</si>
  <si>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</si>
  <si>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</si>
  <si>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</si>
  <si>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</si>
  <si>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</si>
  <si>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</si>
  <si>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</si>
  <si>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</si>
  <si>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</si>
  <si>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</si>
  <si>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</si>
  <si>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</si>
  <si>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</si>
  <si>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</si>
  <si>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</si>
  <si>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</si>
  <si>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</si>
  <si>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</si>
  <si>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</si>
  <si>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</si>
  <si>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</si>
  <si>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</si>
  <si>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</si>
  <si>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</si>
  <si>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</si>
  <si>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</si>
  <si>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</si>
  <si>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</si>
  <si>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</si>
  <si>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</si>
  <si>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</si>
  <si>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</si>
  <si>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</si>
  <si>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</si>
  <si>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</si>
  <si>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</si>
  <si>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</si>
  <si>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</si>
  <si>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</si>
  <si>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</si>
  <si>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</si>
  <si>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</si>
  <si>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</si>
  <si>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</si>
  <si>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</si>
  <si>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</si>
  <si>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</si>
  <si>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</si>
  <si>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</si>
  <si>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</si>
  <si>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</si>
  <si>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</si>
  <si>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</si>
  <si>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</si>
  <si>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</si>
  <si>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</si>
  <si>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</si>
  <si>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</si>
  <si>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</si>
  <si>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</si>
  <si>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</si>
  <si>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</si>
  <si>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</si>
  <si>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</si>
  <si>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</si>
  <si>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</si>
  <si>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</si>
  <si>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</si>
  <si>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</si>
  <si>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</si>
  <si>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</si>
  <si>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</si>
  <si>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</si>
  <si>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</si>
  <si>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</si>
  <si>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</si>
  <si>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</si>
  <si>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</si>
  <si>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</si>
  <si>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</si>
  <si>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</si>
  <si>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</si>
  <si>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</si>
  <si>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</si>
  <si>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</si>
  <si>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</si>
  <si>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</si>
  <si>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</si>
  <si>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</si>
  <si>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</si>
  <si>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</si>
  <si>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</si>
  <si>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</si>
  <si>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</si>
  <si>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</si>
  <si>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</si>
  <si>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</si>
  <si>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</si>
  <si>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</si>
  <si>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</si>
  <si>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</si>
  <si>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</si>
  <si>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</si>
  <si>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</si>
  <si>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</si>
  <si>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</si>
  <si>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</si>
  <si>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</si>
  <si>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</si>
  <si>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</si>
  <si>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</si>
  <si>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</si>
  <si>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</si>
  <si>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</si>
  <si>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</si>
  <si>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</si>
  <si>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</si>
  <si>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</si>
  <si>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</si>
  <si>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</si>
  <si>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</si>
  <si>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</si>
  <si>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</si>
  <si>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</si>
  <si>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</si>
  <si>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</si>
  <si>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</si>
  <si>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</si>
  <si>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</si>
  <si>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</si>
  <si>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</si>
  <si>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</si>
  <si>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</si>
  <si>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</si>
  <si>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</si>
  <si>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</si>
  <si>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</si>
  <si>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</si>
  <si>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</si>
  <si>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</si>
  <si>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</si>
  <si>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</si>
  <si>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</si>
  <si>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</si>
  <si>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</si>
  <si>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</si>
  <si>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</si>
  <si>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</si>
  <si>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</si>
  <si>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</si>
  <si>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</si>
  <si>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</si>
  <si>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</si>
  <si>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</si>
  <si>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</si>
  <si>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</si>
  <si>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</si>
  <si>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</si>
  <si>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</si>
  <si>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</si>
  <si>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</si>
  <si>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</si>
  <si>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</si>
  <si>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</si>
  <si>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</si>
  <si>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</si>
  <si>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</si>
  <si>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</si>
  <si>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</si>
  <si>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</si>
  <si>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</si>
  <si>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</si>
  <si>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</si>
  <si>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</si>
  <si>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</si>
  <si>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</si>
  <si>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</si>
  <si>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</si>
  <si>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</si>
  <si>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</si>
  <si>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</si>
  <si>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</si>
  <si>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</si>
  <si>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</si>
  <si>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</si>
  <si>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</si>
  <si>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</si>
  <si>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</si>
  <si>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</si>
  <si>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</si>
  <si>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</si>
  <si>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</si>
  <si>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</si>
  <si>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</si>
  <si>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</si>
  <si>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</si>
  <si>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</si>
  <si>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</si>
  <si>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</si>
  <si>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</si>
  <si>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</si>
  <si>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</si>
  <si>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</si>
  <si>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</si>
  <si>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</si>
  <si>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</si>
  <si>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</si>
  <si>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</si>
  <si>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</si>
  <si>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</si>
  <si>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</si>
  <si>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</si>
  <si>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</si>
  <si>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</si>
  <si>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</si>
  <si>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</si>
  <si>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</si>
  <si>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</si>
  <si>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</si>
  <si>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</si>
  <si>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</si>
  <si>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</si>
  <si>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</si>
  <si>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</si>
  <si>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</si>
  <si>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</si>
  <si>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</si>
  <si>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</si>
  <si>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</si>
  <si>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</si>
  <si>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</si>
  <si>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</si>
  <si>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</si>
  <si>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</si>
  <si>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</si>
  <si>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</si>
  <si>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</si>
  <si>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</si>
  <si>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</si>
  <si>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</si>
  <si>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</si>
  <si>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</si>
  <si>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</si>
  <si>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</si>
  <si>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</si>
  <si>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</si>
  <si>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</si>
  <si>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</si>
  <si>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</si>
  <si>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</si>
  <si>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</si>
  <si>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</si>
  <si>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</si>
  <si>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</si>
  <si>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</si>
  <si>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</si>
  <si>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</si>
  <si>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</si>
  <si>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</si>
  <si>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</si>
  <si>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</si>
  <si>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</si>
  <si>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</si>
  <si>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</si>
  <si>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</si>
  <si>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</si>
  <si>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</si>
  <si>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</si>
  <si>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</si>
  <si>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</si>
  <si>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</si>
  <si>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</si>
  <si>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</si>
  <si>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</si>
  <si>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</si>
  <si>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</si>
  <si>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</si>
  <si>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</si>
  <si>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</si>
  <si>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</si>
  <si>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</si>
  <si>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</si>
  <si>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</si>
  <si>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</si>
  <si>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</si>
  <si>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</si>
  <si>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</si>
  <si>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</si>
  <si>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</si>
  <si>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</si>
  <si>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</si>
  <si>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</si>
  <si>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</si>
  <si>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</si>
  <si>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</si>
  <si>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</si>
  <si>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</si>
  <si>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</si>
  <si>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</si>
  <si>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</si>
  <si>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</si>
  <si>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</si>
  <si>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</si>
  <si>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</si>
  <si>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</si>
  <si>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</si>
  <si>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</si>
  <si>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</si>
  <si>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</si>
  <si>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</si>
  <si>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</si>
  <si>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</si>
  <si>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</si>
  <si>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</si>
  <si>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</si>
  <si>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</si>
  <si>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</si>
  <si>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</si>
  <si>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</si>
  <si>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</si>
  <si>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</si>
  <si>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</si>
  <si>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</si>
  <si>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</si>
  <si>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</si>
  <si>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</si>
  <si>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</si>
  <si>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</si>
  <si>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</si>
  <si>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</si>
  <si>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</si>
  <si>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</si>
  <si>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</si>
  <si>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</si>
  <si>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</si>
  <si>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</si>
  <si>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</si>
  <si>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</si>
  <si>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</si>
  <si>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</si>
  <si>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</si>
  <si>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</si>
  <si>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</si>
  <si>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</si>
  <si>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</si>
  <si>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</si>
  <si>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</si>
  <si>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</si>
  <si>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</si>
  <si>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</si>
  <si>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</si>
  <si>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</si>
  <si>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</si>
  <si>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</si>
  <si>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</si>
  <si>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</si>
  <si>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</si>
  <si>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</si>
  <si>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</si>
  <si>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</si>
  <si>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</si>
  <si>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</si>
  <si>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</si>
  <si>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</si>
  <si>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</si>
  <si>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</si>
  <si>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</si>
  <si>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</si>
  <si>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</si>
  <si>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</si>
  <si>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</si>
  <si>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</si>
  <si>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</si>
  <si>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</si>
  <si>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</si>
  <si>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</si>
  <si>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</si>
  <si>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</si>
  <si>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</si>
  <si>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</si>
  <si>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</si>
  <si>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</si>
  <si>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</si>
  <si>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</si>
  <si>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</si>
  <si>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</si>
  <si>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</si>
  <si>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</si>
  <si>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</si>
  <si>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</si>
  <si>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</si>
  <si>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</si>
  <si>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</si>
  <si>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</si>
  <si>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</si>
  <si>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</si>
  <si>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</si>
  <si>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</si>
  <si>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</si>
  <si>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</si>
  <si>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</si>
  <si>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</si>
  <si>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</si>
  <si>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</si>
  <si>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</si>
  <si>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</si>
  <si>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</si>
  <si>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</si>
  <si>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</si>
  <si>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</si>
  <si>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</si>
  <si>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</si>
  <si>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</si>
  <si>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</si>
  <si>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</si>
  <si>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</si>
  <si>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</si>
  <si>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</si>
  <si>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</si>
  <si>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</si>
  <si>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</si>
  <si>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</si>
  <si>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</si>
  <si>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</si>
  <si>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</si>
  <si>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</si>
  <si>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</si>
  <si>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</si>
  <si>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</si>
  <si>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</si>
  <si>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</si>
  <si>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</si>
  <si>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</si>
  <si>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</si>
  <si>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</si>
  <si>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</si>
  <si>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</si>
  <si>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</si>
  <si>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</si>
  <si>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</si>
  <si>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</si>
  <si>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</si>
  <si>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</si>
  <si>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</si>
  <si>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</si>
  <si>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</si>
  <si>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</si>
  <si>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</si>
  <si>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</si>
  <si>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</si>
  <si>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</si>
  <si>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</si>
  <si>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</si>
  <si>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</si>
  <si>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</si>
  <si>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</si>
  <si>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</si>
  <si>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</si>
  <si>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</si>
  <si>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</si>
  <si>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</si>
  <si>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</si>
  <si>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</si>
  <si>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</si>
  <si>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</si>
  <si>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</si>
  <si>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</si>
  <si>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</si>
  <si>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</si>
  <si>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</si>
  <si>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</si>
  <si>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</si>
  <si>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</si>
  <si>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</si>
  <si>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</si>
  <si>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</si>
  <si>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</si>
  <si>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</si>
  <si>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</si>
  <si>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</si>
  <si>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</si>
  <si>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</si>
  <si>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</si>
  <si>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</si>
  <si>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</si>
  <si>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</si>
  <si>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</si>
  <si>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</si>
  <si>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</si>
  <si>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</si>
  <si>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</si>
  <si>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</si>
  <si>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</si>
  <si>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</si>
  <si>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</si>
  <si>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</si>
  <si>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</si>
  <si>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</si>
  <si>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</si>
  <si>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</si>
  <si>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</si>
  <si>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</si>
  <si>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</si>
  <si>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</si>
  <si>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</si>
  <si>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</si>
  <si>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</si>
  <si>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</si>
  <si>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</si>
  <si>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</si>
  <si>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</si>
  <si>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</si>
  <si>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</si>
  <si>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</si>
  <si>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</si>
  <si>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</si>
  <si>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</si>
  <si>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</si>
  <si>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</si>
  <si>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</si>
  <si>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</si>
  <si>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</si>
  <si>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</si>
  <si>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</si>
  <si>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</si>
  <si>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</si>
  <si>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</si>
  <si>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</si>
  <si>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</si>
  <si>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</si>
  <si>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</si>
  <si>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</si>
  <si>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</si>
  <si>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</si>
  <si>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</si>
  <si>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</si>
  <si>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</si>
  <si>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</si>
  <si>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</si>
  <si>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</si>
  <si>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</si>
  <si>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</si>
  <si>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</si>
  <si>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</si>
  <si>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</si>
  <si>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</si>
  <si>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</si>
  <si>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</si>
  <si>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</si>
  <si>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</si>
  <si>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</si>
  <si>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</si>
  <si>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</si>
  <si>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</si>
  <si>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</si>
  <si>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</si>
  <si>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</si>
  <si>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</si>
  <si>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</si>
  <si>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</si>
  <si>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</si>
  <si>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</si>
  <si>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</si>
  <si>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</si>
  <si>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</si>
  <si>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</si>
  <si>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</si>
  <si>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</si>
  <si>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</si>
  <si>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</si>
  <si>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</si>
  <si>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</si>
  <si>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</si>
  <si>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</si>
  <si>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</si>
  <si>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</si>
  <si>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</si>
  <si>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</si>
  <si>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</si>
  <si>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</si>
  <si>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</si>
  <si>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</si>
  <si>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</si>
  <si>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</si>
  <si>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</si>
  <si>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</si>
  <si>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</si>
  <si>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</si>
  <si>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</si>
  <si>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</si>
  <si>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</si>
  <si>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</si>
  <si>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</si>
  <si>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</si>
  <si>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</si>
  <si>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</si>
  <si>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</si>
  <si>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</si>
  <si>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</si>
  <si>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</si>
  <si>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</si>
  <si>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</si>
  <si>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</si>
  <si>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</si>
  <si>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</si>
  <si>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</si>
  <si>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</si>
  <si>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</si>
  <si>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</si>
  <si>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</si>
  <si>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</si>
  <si>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</si>
  <si>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</si>
  <si>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</si>
  <si>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</si>
  <si>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</si>
  <si>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</si>
  <si>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</si>
  <si>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</si>
  <si>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</si>
  <si>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</si>
  <si>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</si>
  <si>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</si>
  <si>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</si>
  <si>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</si>
  <si>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</si>
  <si>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</si>
  <si>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</si>
  <si>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</si>
  <si>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</si>
  <si>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</si>
  <si>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</si>
  <si>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</si>
  <si>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</si>
  <si>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</si>
  <si>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</si>
  <si>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</si>
  <si>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</si>
  <si>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</si>
  <si>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</si>
  <si>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</si>
  <si>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</si>
  <si>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</si>
  <si>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</si>
  <si>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</si>
  <si>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</si>
  <si>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</si>
  <si>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</si>
  <si>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</si>
  <si>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</si>
  <si>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</si>
  <si>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</si>
  <si>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</si>
  <si>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</si>
  <si>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</si>
  <si>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</si>
  <si>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</si>
  <si>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</si>
  <si>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</si>
  <si>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</si>
  <si>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</si>
  <si>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</si>
  <si>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</si>
  <si>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</si>
  <si>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</si>
  <si>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</si>
  <si>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</si>
  <si>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</si>
  <si>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</si>
  <si>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</si>
  <si>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</si>
  <si>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</si>
  <si>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</si>
  <si>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</si>
  <si>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</si>
  <si>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</si>
  <si>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</si>
  <si>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</si>
  <si>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</si>
  <si>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</si>
  <si>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</si>
  <si>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</si>
  <si>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</si>
  <si>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</si>
  <si>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</si>
  <si>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</si>
  <si>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</si>
  <si>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</si>
  <si>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</si>
  <si>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</si>
  <si>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</si>
  <si>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</si>
  <si>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</si>
  <si>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</si>
  <si>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</si>
  <si>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</si>
  <si>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</si>
  <si>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</si>
  <si>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</si>
  <si>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</si>
  <si>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</si>
  <si>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</si>
  <si>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</si>
  <si>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</si>
  <si>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</si>
  <si>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</si>
  <si>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</si>
  <si>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</si>
  <si>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</si>
  <si>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</si>
  <si>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</si>
  <si>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</si>
  <si>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</si>
  <si>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</si>
  <si>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</si>
  <si>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</si>
  <si>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</si>
  <si>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</si>
  <si>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</si>
  <si>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</si>
  <si>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</si>
  <si>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</si>
  <si>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</si>
  <si>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</si>
  <si>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</si>
  <si>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</si>
  <si>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</si>
  <si>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</si>
  <si>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</si>
  <si>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</si>
  <si>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</si>
  <si>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</si>
  <si>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</si>
  <si>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</si>
  <si>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</si>
  <si>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</si>
  <si>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</si>
  <si>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</si>
  <si>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</si>
  <si>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</si>
  <si>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</si>
  <si>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</si>
  <si>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</si>
  <si>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</si>
  <si>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</si>
  <si>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</si>
  <si>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</si>
  <si>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</si>
  <si>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</si>
  <si>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</si>
  <si>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</si>
  <si>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</si>
  <si>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</si>
  <si>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</si>
  <si>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</si>
  <si>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</si>
  <si>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</si>
  <si>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</si>
  <si>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</si>
  <si>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</si>
  <si>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</si>
  <si>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</si>
  <si>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</si>
  <si>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</si>
  <si>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</si>
  <si>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</si>
  <si>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</si>
  <si>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</si>
  <si>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</si>
  <si>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</si>
  <si>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</si>
  <si>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</si>
  <si>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</si>
  <si>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</si>
  <si>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</si>
  <si>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</si>
  <si>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</si>
  <si>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</si>
  <si>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</si>
  <si>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</si>
  <si>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</si>
  <si>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</si>
  <si>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</si>
  <si>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</si>
  <si>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</si>
  <si>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</si>
  <si>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</si>
  <si>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</si>
  <si>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</si>
  <si>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</si>
  <si>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</si>
  <si>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</si>
  <si>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</si>
  <si>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</si>
  <si>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</si>
  <si>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</si>
  <si>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</si>
  <si>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</si>
  <si>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</si>
  <si>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</si>
  <si>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</si>
  <si>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</si>
  <si>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</si>
  <si>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</si>
  <si>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</si>
  <si>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</si>
  <si>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</si>
  <si>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</si>
  <si>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</si>
  <si>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</si>
  <si>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</si>
  <si>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</si>
  <si>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</si>
  <si>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</si>
  <si>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</si>
  <si>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</si>
  <si>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</si>
  <si>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</si>
  <si>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</si>
  <si>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</si>
  <si>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</si>
  <si>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</si>
  <si>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</si>
  <si>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</si>
  <si>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</si>
  <si>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</si>
  <si>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</si>
  <si>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</si>
  <si>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</si>
  <si>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</si>
  <si>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</si>
  <si>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</si>
  <si>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</si>
  <si>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</si>
  <si>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</si>
  <si>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</si>
  <si>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</si>
  <si>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</si>
  <si>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</si>
  <si>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</si>
  <si>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</si>
  <si>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</si>
  <si>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</si>
  <si>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</si>
  <si>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</si>
  <si>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</si>
  <si>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</si>
  <si>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</si>
  <si>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</si>
  <si>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</si>
  <si>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</si>
  <si>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</si>
  <si>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</si>
  <si>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</si>
  <si>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</si>
  <si>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</si>
  <si>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</si>
  <si>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</si>
  <si>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</si>
  <si>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</si>
  <si>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</si>
  <si>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</si>
  <si>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</si>
  <si>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</si>
  <si>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</si>
  <si>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</si>
  <si>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</si>
  <si>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</si>
  <si>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</si>
  <si>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</si>
  <si>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</si>
  <si>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</si>
  <si>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</si>
  <si>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</si>
  <si>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</si>
  <si>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</si>
  <si>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</si>
  <si>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</si>
  <si>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</si>
  <si>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</si>
  <si>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</si>
  <si>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</si>
  <si>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</si>
  <si>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</si>
  <si>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</si>
  <si>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</si>
  <si>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</si>
  <si>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</si>
  <si>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</si>
  <si>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</si>
  <si>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</si>
  <si>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</si>
  <si>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</si>
  <si>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</si>
  <si>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</si>
  <si>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</si>
  <si>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</si>
  <si>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</si>
  <si>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</si>
  <si>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</si>
  <si>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</si>
  <si>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</si>
  <si>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</si>
  <si>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</si>
  <si>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</si>
  <si>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</si>
  <si>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</si>
  <si>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</si>
  <si>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</si>
  <si>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</si>
  <si>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</si>
  <si>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</si>
  <si>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</si>
  <si>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</si>
  <si>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</si>
  <si>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</si>
  <si>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</si>
  <si>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</si>
  <si>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</si>
  <si>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</si>
  <si>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</si>
  <si>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</si>
  <si>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</si>
  <si>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</si>
  <si>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</si>
  <si>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</si>
  <si>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</si>
  <si>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</si>
  <si>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</si>
  <si>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</si>
  <si>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</si>
  <si>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</si>
  <si>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</si>
  <si>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</si>
  <si>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</si>
  <si>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</si>
  <si>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</si>
  <si>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</si>
  <si>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</si>
  <si>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</si>
  <si>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</si>
  <si>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</si>
  <si>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</si>
  <si>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</si>
  <si>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</si>
  <si>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</si>
  <si>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</si>
  <si>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</si>
  <si>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</si>
  <si>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</si>
  <si>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</si>
  <si>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</si>
  <si>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</si>
  <si>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</si>
  <si>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</si>
  <si>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</si>
  <si>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</si>
  <si>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</si>
  <si>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</si>
  <si>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</si>
  <si>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</si>
  <si>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</si>
  <si>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</si>
  <si>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</si>
  <si>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</si>
  <si>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</si>
  <si>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</si>
  <si>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</si>
  <si>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</si>
  <si>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</si>
  <si>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</si>
  <si>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</si>
  <si>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</si>
  <si>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</si>
  <si>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</si>
  <si>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</si>
  <si>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</si>
  <si>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</si>
  <si>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</si>
  <si>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</si>
  <si>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</si>
  <si>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</si>
  <si>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</si>
  <si>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</si>
  <si>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</si>
  <si>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</si>
  <si>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</si>
  <si>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</si>
  <si>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</si>
  <si>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</si>
  <si>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</si>
  <si>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</si>
  <si>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</si>
  <si>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</si>
  <si>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</si>
  <si>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</si>
  <si>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</si>
  <si>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</si>
  <si>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</si>
  <si>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</si>
  <si>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</si>
  <si>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</si>
  <si>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</si>
  <si>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</si>
  <si>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</si>
  <si>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</si>
  <si>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</si>
  <si>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</si>
  <si>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</si>
  <si>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</si>
  <si>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</si>
  <si>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</si>
  <si>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</si>
  <si>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</si>
  <si>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</si>
  <si>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</si>
  <si>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</si>
  <si>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</si>
  <si>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</si>
  <si>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</si>
  <si>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</si>
  <si>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</si>
  <si>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</si>
  <si>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</si>
  <si>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</si>
  <si>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</si>
  <si>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</si>
  <si>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</si>
  <si>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</si>
  <si>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</si>
  <si>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</si>
  <si>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</si>
  <si>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</si>
  <si>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</si>
  <si>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</si>
  <si>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</si>
  <si>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</si>
  <si>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</si>
  <si>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</si>
  <si>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</si>
  <si>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</si>
  <si>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</si>
  <si>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</si>
  <si>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</si>
  <si>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</si>
  <si>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</si>
  <si>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</si>
  <si>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</si>
  <si>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</si>
  <si>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</si>
  <si>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</si>
  <si>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</si>
  <si>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</si>
  <si>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</si>
  <si>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</si>
  <si>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</si>
  <si>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</si>
  <si>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</si>
  <si>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</si>
  <si>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</si>
  <si>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</si>
  <si>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</si>
  <si>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</si>
  <si>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</si>
  <si>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</si>
  <si>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</si>
  <si>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</si>
  <si>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</si>
  <si>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</si>
  <si>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</si>
  <si>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</si>
  <si>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</si>
  <si>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</si>
  <si>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</si>
  <si>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</si>
  <si>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</si>
  <si>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</si>
  <si>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</si>
  <si>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</si>
  <si>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</si>
  <si>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</si>
  <si>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</si>
  <si>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</si>
  <si>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</si>
  <si>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</si>
  <si>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</si>
  <si>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</si>
  <si>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</si>
  <si>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</si>
  <si>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</si>
  <si>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</si>
  <si>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</si>
  <si>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</si>
  <si>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</si>
  <si>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</si>
  <si>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</si>
  <si>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</si>
  <si>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</si>
  <si>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</si>
  <si>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</si>
  <si>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</si>
  <si>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</si>
  <si>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</si>
  <si>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</si>
  <si>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</si>
  <si>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</si>
  <si>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</si>
  <si>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</si>
  <si>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</si>
  <si>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</si>
  <si>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</si>
  <si>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</si>
  <si>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</si>
  <si>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</si>
  <si>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</si>
  <si>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</si>
  <si>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</si>
  <si>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</si>
  <si>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</si>
  <si>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</si>
  <si>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</si>
  <si>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</si>
  <si>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</si>
  <si>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</si>
  <si>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</si>
  <si>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</si>
  <si>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</si>
  <si>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</si>
  <si>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</si>
  <si>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</si>
  <si>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</si>
  <si>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</si>
  <si>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</si>
  <si>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</si>
  <si>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</si>
  <si>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</si>
  <si>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</si>
  <si>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</si>
  <si>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</si>
  <si>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</si>
  <si>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</si>
  <si>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</si>
  <si>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</si>
  <si>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</si>
  <si>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</si>
  <si>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</si>
  <si>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</si>
  <si>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</si>
  <si>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</si>
  <si>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</si>
  <si>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</si>
  <si>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</si>
  <si>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</si>
  <si>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</si>
  <si>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</si>
  <si>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</si>
  <si>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</si>
  <si>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</si>
  <si>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</si>
  <si>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</si>
  <si>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</si>
  <si>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</si>
  <si>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</si>
  <si>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</si>
  <si>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</si>
  <si>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</si>
  <si>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</si>
  <si>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</si>
  <si>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</si>
  <si>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</si>
  <si>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</si>
  <si>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</si>
  <si>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</si>
  <si>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</si>
  <si>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</si>
  <si>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</si>
  <si>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</si>
  <si>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</si>
  <si>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</si>
  <si>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</si>
  <si>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</si>
  <si>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</si>
  <si>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</si>
  <si>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</si>
  <si>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</si>
  <si>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</si>
  <si>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</si>
  <si>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</si>
  <si>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</si>
  <si>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</si>
  <si>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</si>
  <si>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</si>
  <si>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</si>
  <si>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</si>
  <si>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</si>
  <si>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</si>
  <si>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</si>
  <si>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</si>
  <si>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</si>
  <si>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</si>
  <si>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</si>
  <si>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</si>
  <si>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</si>
  <si>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</si>
  <si>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</si>
  <si>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</si>
  <si>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</si>
  <si>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</si>
  <si>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</si>
  <si>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</si>
  <si>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</si>
  <si>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</si>
  <si>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</si>
  <si>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</si>
  <si>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</si>
  <si>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</si>
  <si>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</si>
  <si>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</si>
  <si>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</si>
  <si>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</si>
  <si>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</si>
  <si>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</si>
  <si>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</si>
  <si>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</si>
  <si>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</si>
  <si>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</si>
  <si>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</si>
  <si>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</si>
  <si>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</si>
  <si>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</si>
  <si>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</si>
  <si>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</si>
  <si>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</si>
  <si>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</si>
  <si>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</si>
  <si>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</si>
  <si>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</si>
  <si>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</si>
  <si>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</si>
  <si>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</si>
  <si>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</si>
  <si>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</si>
  <si>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</si>
  <si>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</si>
  <si>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</si>
  <si>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</si>
  <si>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</si>
  <si>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</si>
  <si>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</si>
  <si>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</si>
  <si>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</si>
  <si>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</si>
  <si>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</si>
  <si>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</si>
  <si>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</si>
  <si>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</si>
  <si>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</si>
  <si>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</si>
  <si>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</si>
  <si>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</si>
  <si>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</si>
  <si>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</si>
  <si>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</si>
  <si>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</si>
  <si>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</si>
  <si>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</si>
  <si>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</si>
  <si>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</si>
  <si>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</si>
  <si>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</si>
  <si>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</si>
  <si>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</si>
  <si>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</si>
  <si>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</si>
  <si>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</si>
  <si>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</si>
  <si>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</si>
  <si>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</si>
  <si>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</si>
  <si>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</si>
  <si>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</si>
  <si>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</si>
  <si>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</si>
  <si>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</si>
  <si>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</si>
  <si>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</si>
  <si>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</si>
  <si>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</si>
  <si>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</si>
  <si>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</si>
  <si>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</si>
  <si>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</si>
  <si>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</si>
  <si>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</si>
  <si>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</si>
  <si>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</si>
  <si>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</si>
  <si>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</si>
  <si>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</si>
  <si>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</si>
  <si>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</si>
  <si>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</si>
  <si>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</si>
  <si>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</si>
  <si>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</si>
  <si>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</si>
  <si>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</si>
  <si>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</si>
  <si>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</si>
  <si>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</si>
  <si>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</si>
  <si>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</si>
  <si>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</si>
  <si>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</si>
  <si>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</si>
  <si>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</si>
  <si>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</si>
  <si>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</si>
  <si>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</si>
  <si>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</si>
  <si>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</si>
  <si>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</si>
  <si>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</si>
  <si>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</si>
  <si>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</si>
  <si>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</si>
  <si>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</si>
  <si>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</si>
  <si>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</si>
  <si>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</si>
  <si>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</si>
  <si>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</si>
  <si>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</si>
  <si>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</si>
  <si>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</si>
  <si>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</si>
  <si>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</si>
  <si>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</si>
  <si>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</si>
  <si>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</si>
  <si>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</si>
  <si>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</si>
  <si>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</si>
  <si>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</si>
  <si>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</si>
  <si>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</si>
  <si>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</si>
  <si>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</si>
  <si>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</si>
  <si>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</si>
  <si>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</si>
  <si>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</si>
  <si>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</si>
  <si>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</si>
  <si>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</si>
  <si>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</si>
  <si>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</si>
  <si>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</si>
  <si>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</si>
  <si>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</si>
  <si>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</si>
  <si>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</si>
  <si>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</si>
  <si>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</si>
  <si>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</si>
  <si>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</si>
  <si>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</si>
  <si>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</si>
  <si>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</si>
  <si>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</si>
  <si>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</si>
  <si>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</si>
  <si>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</si>
  <si>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</si>
  <si>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</si>
  <si>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</si>
  <si>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</si>
  <si>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</si>
  <si>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</si>
  <si>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</si>
  <si>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</si>
  <si>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</si>
  <si>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</si>
  <si>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</si>
  <si>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</si>
  <si>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</si>
  <si>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</si>
  <si>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</si>
  <si>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</si>
  <si>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</si>
  <si>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</si>
  <si>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</si>
  <si>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</si>
  <si>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</si>
  <si>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</si>
  <si>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</si>
  <si>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</si>
  <si>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</si>
  <si>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</si>
  <si>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</si>
  <si>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</si>
  <si>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</si>
  <si>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</si>
  <si>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</si>
  <si>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</si>
  <si>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</si>
  <si>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</si>
  <si>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</si>
  <si>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</si>
  <si>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</si>
  <si>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</si>
  <si>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</si>
  <si>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</si>
  <si>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</si>
  <si>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</si>
  <si>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</si>
  <si>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</si>
  <si>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</si>
  <si>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</si>
  <si>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</si>
  <si>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</si>
  <si>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</si>
  <si>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</si>
  <si>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</si>
  <si>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</si>
  <si>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</si>
  <si>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</si>
  <si>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</si>
  <si>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</si>
  <si>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</si>
  <si>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</si>
  <si>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</si>
  <si>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</si>
  <si>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</si>
  <si>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</si>
  <si>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</si>
  <si>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</si>
  <si>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</si>
  <si>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</si>
  <si>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</si>
  <si>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</si>
  <si>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</si>
  <si>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</si>
  <si>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</si>
  <si>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</si>
  <si>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</si>
  <si>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</si>
  <si>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</si>
  <si>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</si>
  <si>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</si>
  <si>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</si>
  <si>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</si>
  <si>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</si>
  <si>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</si>
  <si>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</si>
  <si>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</si>
  <si>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</si>
  <si>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</si>
  <si>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</si>
  <si>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</si>
  <si>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</si>
  <si>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</si>
  <si>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</si>
  <si>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</si>
  <si>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</si>
  <si>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</si>
  <si>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</si>
  <si>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</si>
  <si>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</si>
  <si>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</si>
  <si>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</si>
  <si>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</si>
  <si>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</si>
  <si>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</si>
  <si>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</si>
  <si>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</si>
  <si>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</si>
  <si>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</si>
  <si>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</si>
  <si>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</si>
  <si>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</si>
  <si>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</si>
  <si>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</si>
  <si>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</si>
  <si>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</si>
  <si>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</si>
  <si>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</si>
  <si>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</si>
  <si>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</si>
  <si>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</si>
  <si>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</si>
  <si>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</si>
  <si>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</si>
  <si>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</si>
  <si>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</si>
  <si>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</si>
  <si>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</si>
  <si>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</si>
  <si>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</si>
  <si>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</si>
  <si>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</si>
  <si>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</si>
  <si>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</si>
  <si>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</si>
  <si>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</si>
  <si>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</si>
  <si>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</si>
  <si>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</si>
  <si>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</si>
  <si>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</si>
  <si>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</si>
  <si>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</si>
  <si>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</si>
  <si>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</si>
  <si>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</si>
  <si>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</si>
  <si>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</si>
  <si>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</si>
  <si>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</si>
  <si>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</si>
  <si>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</si>
  <si>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</si>
  <si>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</si>
  <si>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</si>
  <si>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</si>
  <si>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</si>
  <si>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</si>
  <si>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</si>
  <si>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</si>
  <si>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</si>
  <si>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</si>
  <si>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</si>
  <si>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</si>
  <si>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</si>
  <si>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</si>
  <si>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</si>
  <si>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</si>
  <si>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</si>
  <si>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</si>
  <si>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</si>
  <si>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</si>
  <si>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</si>
  <si>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</si>
  <si>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</si>
  <si>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</si>
  <si>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</si>
  <si>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</si>
  <si>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</si>
  <si>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</si>
  <si>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</si>
  <si>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</si>
  <si>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</si>
  <si>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</si>
  <si>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</si>
  <si>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</si>
  <si>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</si>
  <si>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</si>
  <si>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</si>
  <si>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</si>
  <si>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</si>
  <si>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</si>
  <si>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</si>
  <si>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</si>
  <si>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</si>
  <si>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</si>
  <si>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</si>
  <si>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</si>
  <si>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</si>
  <si>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</si>
  <si>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</si>
  <si>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</si>
  <si>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</si>
  <si>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</si>
  <si>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</si>
  <si>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</si>
  <si>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</si>
  <si>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</si>
  <si>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</si>
  <si>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</si>
  <si>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</si>
  <si>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</si>
  <si>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</si>
  <si>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</si>
  <si>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</si>
  <si>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</si>
  <si>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</si>
  <si>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</si>
  <si>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</si>
  <si>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</si>
  <si>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</si>
  <si>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</si>
  <si>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</si>
  <si>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</si>
  <si>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</si>
  <si>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</si>
  <si>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</si>
  <si>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</si>
  <si>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</si>
  <si>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</si>
  <si>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</si>
  <si>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</si>
  <si>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</si>
  <si>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</si>
  <si>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</si>
  <si>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</si>
  <si>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</si>
  <si>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</si>
  <si>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</si>
  <si>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</si>
  <si>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</si>
  <si>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</si>
  <si>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</si>
  <si>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</si>
  <si>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</si>
  <si>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</si>
  <si>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</si>
  <si>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</si>
  <si>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</si>
  <si>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</si>
  <si>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</si>
  <si>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</si>
  <si>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</si>
  <si>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</si>
  <si>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</si>
  <si>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</si>
  <si>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</si>
  <si>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</si>
  <si>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</si>
  <si>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</si>
  <si>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</si>
  <si>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</si>
  <si>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</si>
  <si>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</si>
  <si>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</si>
  <si>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</si>
  <si>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</si>
  <si>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</si>
  <si>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</si>
  <si>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</si>
  <si>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</si>
  <si>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</si>
  <si>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</si>
  <si>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</si>
  <si>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</si>
  <si>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</si>
  <si>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</si>
  <si>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</si>
  <si>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</si>
  <si>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</si>
  <si>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</si>
  <si>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</si>
  <si>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</si>
  <si>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</si>
  <si>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</si>
  <si>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</si>
  <si>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</si>
  <si>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</si>
  <si>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</si>
  <si>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</si>
  <si>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</si>
  <si>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</si>
  <si>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</si>
  <si>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</si>
  <si>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</si>
  <si>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</si>
  <si>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</si>
  <si>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</si>
  <si>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</si>
  <si>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</si>
  <si>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</si>
  <si>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</si>
  <si>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</si>
  <si>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</si>
  <si>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</si>
  <si>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</si>
  <si>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</si>
  <si>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</si>
  <si>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</si>
  <si>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</si>
  <si>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</si>
  <si>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</si>
  <si>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</si>
  <si>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</si>
  <si>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</si>
  <si>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</si>
  <si>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</si>
  <si>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</si>
  <si>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</si>
  <si>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</si>
  <si>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</si>
  <si>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</si>
  <si>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</si>
  <si>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</si>
  <si>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</si>
  <si>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</si>
  <si>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</si>
  <si>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</si>
  <si>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</si>
  <si>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</si>
  <si>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</si>
  <si>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</si>
  <si>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</si>
  <si>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</si>
  <si>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</si>
  <si>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</si>
  <si>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</si>
  <si>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</si>
  <si>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</si>
  <si>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</si>
  <si>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</si>
  <si>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</si>
  <si>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</si>
  <si>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</si>
  <si>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</si>
  <si>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</si>
  <si>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</si>
  <si>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</si>
  <si>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</si>
  <si>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</si>
  <si>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</si>
  <si>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</si>
  <si>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</si>
  <si>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</si>
  <si>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</si>
  <si>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</si>
  <si>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</si>
  <si>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</si>
  <si>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</si>
  <si>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</si>
  <si>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</si>
  <si>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</si>
  <si>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</si>
  <si>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</si>
  <si>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</si>
  <si>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</si>
  <si>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</si>
  <si>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</si>
  <si>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</si>
  <si>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</si>
  <si>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</si>
  <si>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</si>
  <si>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</si>
  <si>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</si>
  <si>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</si>
  <si>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</si>
  <si>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</si>
  <si>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</si>
  <si>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</si>
  <si>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</si>
  <si>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</si>
  <si>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</si>
  <si>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</si>
  <si>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</si>
  <si>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</si>
  <si>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</si>
  <si>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</si>
  <si>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</si>
  <si>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</si>
  <si>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</si>
  <si>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</si>
  <si>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</si>
  <si>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</si>
  <si>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</si>
  <si>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</si>
  <si>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</si>
  <si>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</si>
  <si>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</si>
  <si>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</si>
  <si>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</si>
  <si>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</si>
  <si>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</si>
  <si>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</si>
  <si>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</si>
  <si>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</si>
  <si>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</si>
  <si>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</si>
  <si>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</si>
  <si>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</si>
  <si>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</si>
  <si>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</si>
  <si>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</si>
  <si>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</si>
  <si>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</si>
  <si>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</si>
  <si>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</si>
  <si>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</si>
  <si>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</si>
  <si>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</si>
  <si>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</si>
  <si>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</si>
  <si>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</si>
  <si>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</si>
  <si>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</si>
  <si>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</si>
  <si>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</si>
  <si>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</si>
  <si>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</si>
  <si>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</si>
  <si>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</si>
  <si>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</si>
  <si>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</si>
  <si>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</si>
  <si>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</si>
  <si>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</si>
  <si>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</si>
  <si>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</si>
  <si>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</si>
  <si>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</si>
  <si>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</si>
  <si>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</si>
  <si>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</si>
  <si>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</si>
  <si>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</si>
  <si>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</si>
  <si>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</si>
  <si>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</si>
  <si>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</si>
  <si>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</si>
  <si>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</si>
  <si>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</si>
  <si>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</si>
  <si>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</si>
  <si>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</si>
  <si>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</si>
  <si>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</si>
  <si>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</si>
  <si>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</si>
  <si>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</si>
  <si>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</si>
  <si>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</si>
  <si>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</si>
  <si>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</si>
  <si>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</si>
  <si>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</si>
  <si>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</si>
  <si>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</si>
  <si>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</si>
  <si>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</si>
  <si>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</si>
  <si>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</si>
  <si>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</si>
  <si>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</si>
  <si>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</si>
  <si>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</si>
  <si>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</si>
  <si>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</si>
  <si>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</si>
  <si>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</si>
  <si>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</si>
  <si>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</si>
  <si>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</si>
  <si>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</si>
  <si>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</si>
  <si>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</si>
  <si>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</si>
  <si>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</si>
  <si>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</si>
  <si>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</si>
  <si>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</si>
  <si>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</si>
  <si>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</si>
  <si>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</si>
  <si>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</si>
  <si>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</si>
  <si>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</si>
  <si>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</si>
  <si>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</si>
  <si>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</si>
  <si>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</si>
  <si>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</si>
  <si>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</si>
  <si>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</si>
  <si>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</si>
  <si>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</si>
  <si>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</si>
  <si>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</si>
  <si>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</si>
  <si>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</si>
  <si>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</si>
  <si>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</si>
  <si>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</si>
  <si>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</si>
  <si>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</si>
  <si>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</si>
  <si>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</si>
  <si>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</si>
  <si>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</si>
  <si>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</si>
  <si>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</si>
  <si>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</si>
  <si>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</si>
  <si>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</si>
  <si>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</si>
  <si>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</si>
  <si>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</si>
  <si>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</si>
  <si>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</si>
  <si>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</si>
  <si>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</si>
  <si>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</si>
  <si>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</si>
  <si>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</si>
  <si>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</si>
  <si>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</si>
  <si>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</si>
  <si>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</si>
  <si>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</si>
  <si>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</si>
  <si>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</si>
  <si>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</si>
  <si>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</si>
  <si>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</si>
  <si>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</si>
  <si>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</si>
  <si>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</si>
  <si>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</si>
  <si>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</si>
  <si>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</si>
  <si>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</si>
  <si>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</si>
  <si>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</si>
  <si>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</si>
  <si>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</si>
  <si>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</si>
  <si>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</si>
  <si>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</si>
  <si>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</si>
  <si>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</si>
  <si>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</si>
  <si>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</si>
  <si>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</si>
  <si>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</si>
  <si>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</si>
  <si>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</si>
  <si>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</si>
  <si>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</si>
  <si>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</si>
  <si>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</si>
  <si>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</si>
  <si>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</si>
  <si>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</si>
  <si>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</si>
  <si>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</si>
  <si>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</si>
  <si>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</si>
  <si>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</si>
  <si>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</si>
  <si>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</si>
  <si>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</si>
  <si>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</si>
  <si>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</si>
  <si>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</si>
  <si>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</si>
  <si>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</si>
  <si>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</si>
  <si>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</si>
  <si>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</si>
  <si>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</si>
  <si>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</si>
  <si>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</si>
  <si>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</si>
  <si>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</si>
  <si>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</si>
  <si>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</si>
  <si>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</si>
  <si>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</si>
  <si>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</si>
  <si>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</si>
  <si>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</si>
  <si>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</si>
  <si>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</si>
  <si>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</si>
  <si>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</si>
  <si>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</si>
  <si>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</si>
  <si>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</si>
  <si>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</si>
  <si>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</si>
  <si>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</si>
  <si>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</si>
  <si>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</si>
  <si>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</si>
  <si>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</si>
  <si>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</si>
  <si>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</si>
  <si>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</si>
  <si>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</si>
  <si>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</si>
  <si>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</si>
  <si>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</si>
  <si>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</si>
  <si>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</si>
  <si>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</si>
  <si>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</si>
  <si>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</si>
  <si>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</si>
  <si>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</si>
  <si>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</si>
  <si>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</si>
  <si>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</si>
  <si>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</si>
  <si>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</si>
  <si>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</si>
  <si>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</si>
  <si>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</si>
  <si>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</si>
  <si>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</si>
  <si>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</si>
  <si>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</si>
  <si>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</si>
  <si>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</si>
  <si>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</si>
  <si>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</si>
  <si>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</si>
  <si>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</si>
  <si>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</si>
  <si>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</si>
  <si>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</si>
  <si>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</si>
  <si>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</si>
  <si>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</si>
  <si>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</si>
  <si>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</si>
  <si>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</si>
  <si>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</si>
  <si>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</si>
  <si>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</si>
  <si>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</si>
  <si>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</si>
  <si>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</si>
  <si>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</si>
  <si>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</si>
  <si>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</si>
  <si>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</si>
  <si>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</si>
  <si>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</si>
  <si>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</si>
  <si>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</si>
  <si>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</si>
  <si>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</si>
  <si>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</si>
  <si>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</si>
  <si>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</si>
  <si>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</si>
  <si>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</si>
  <si>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</si>
  <si>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</si>
  <si>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</si>
  <si>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</si>
  <si>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</si>
  <si>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</si>
  <si>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</si>
  <si>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</si>
  <si>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</si>
  <si>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</si>
  <si>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</si>
  <si>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</si>
  <si>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</si>
  <si>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</si>
  <si>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</si>
  <si>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</si>
  <si>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</si>
  <si>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</si>
  <si>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</si>
  <si>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</si>
  <si>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</si>
  <si>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</si>
  <si>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</si>
  <si>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</si>
  <si>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</si>
  <si>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</si>
  <si>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</si>
  <si>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</si>
  <si>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</si>
  <si>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</si>
  <si>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</si>
  <si>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</si>
  <si>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</si>
  <si>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</si>
  <si>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</si>
  <si>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</si>
  <si>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</si>
  <si>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</si>
  <si>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</si>
  <si>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</si>
  <si>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</si>
  <si>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</si>
  <si>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</si>
  <si>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</si>
  <si>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</si>
  <si>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</si>
  <si>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</si>
  <si>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</si>
  <si>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</si>
  <si>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</si>
  <si>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</si>
  <si>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</si>
  <si>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</si>
  <si>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</si>
  <si>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</si>
  <si>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</si>
  <si>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</si>
  <si>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</si>
  <si>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</si>
  <si>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</si>
  <si>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</si>
  <si>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</si>
  <si>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</si>
  <si>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</si>
  <si>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</si>
  <si>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</si>
  <si>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</si>
  <si>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</si>
  <si>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</si>
  <si>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</si>
  <si>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</si>
  <si>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</si>
  <si>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</si>
  <si>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</si>
  <si>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</si>
  <si>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</si>
  <si>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</si>
  <si>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</si>
  <si>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</si>
  <si>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</si>
  <si>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</si>
  <si>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</si>
  <si>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</si>
  <si>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</si>
  <si>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</si>
  <si>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</si>
  <si>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</si>
  <si>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</si>
  <si>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</si>
  <si>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</si>
  <si>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</si>
  <si>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</si>
  <si>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</si>
  <si>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</si>
  <si>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</si>
  <si>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</si>
  <si>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</si>
  <si>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</si>
  <si>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</si>
  <si>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</si>
  <si>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</si>
  <si>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</si>
  <si>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</si>
  <si>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</si>
  <si>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</si>
  <si>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</si>
  <si>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</si>
  <si>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</si>
  <si>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</si>
  <si>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</si>
  <si>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</si>
  <si>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</si>
  <si>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</si>
  <si>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</si>
  <si>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</si>
  <si>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</si>
  <si>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</si>
  <si>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</si>
  <si>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</si>
  <si>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</si>
  <si>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</si>
  <si>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</si>
  <si>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</si>
  <si>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</si>
  <si>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</si>
  <si>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</si>
  <si>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</si>
  <si>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</si>
  <si>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</si>
  <si>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</si>
  <si>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</si>
  <si>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</si>
  <si>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</si>
  <si>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</si>
  <si>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</si>
  <si>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</si>
  <si>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</si>
  <si>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</si>
  <si>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</si>
  <si>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</si>
  <si>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</si>
  <si>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</si>
  <si>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</si>
  <si>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</si>
  <si>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</si>
  <si>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</si>
  <si>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</si>
  <si>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</si>
  <si>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</si>
  <si>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</si>
  <si>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</si>
  <si>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</si>
  <si>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</si>
  <si>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</si>
  <si>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</si>
  <si>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</si>
  <si>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</si>
  <si>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</si>
  <si>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</si>
  <si>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</si>
  <si>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</si>
  <si>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</si>
  <si>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</si>
  <si>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</si>
  <si>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</si>
  <si>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</si>
  <si>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</si>
  <si>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</si>
  <si>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</si>
  <si>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</si>
  <si>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</si>
  <si>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</si>
  <si>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</si>
  <si>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</si>
  <si>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</si>
  <si>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</si>
  <si>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</si>
  <si>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</si>
  <si>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</si>
  <si>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</si>
  <si>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</si>
  <si>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</si>
  <si>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</si>
  <si>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</si>
  <si>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</si>
  <si>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</si>
  <si>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</si>
  <si>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</si>
  <si>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</si>
  <si>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</si>
  <si>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</si>
  <si>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</si>
  <si>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</si>
  <si>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</si>
  <si>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</si>
  <si>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</si>
  <si>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</si>
  <si>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</si>
  <si>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</si>
  <si>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</si>
  <si>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</si>
  <si>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</si>
  <si>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</si>
  <si>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</si>
  <si>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</si>
  <si>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</si>
  <si>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</si>
  <si>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</si>
  <si>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</si>
  <si>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</si>
  <si>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</si>
  <si>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</si>
  <si>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</si>
  <si>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</si>
  <si>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</si>
  <si>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</si>
  <si>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</si>
  <si>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</si>
  <si>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</si>
  <si>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</si>
  <si>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</si>
  <si>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</si>
  <si>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</si>
  <si>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</si>
  <si>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</si>
  <si>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</si>
  <si>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</si>
  <si>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</si>
  <si>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</si>
  <si>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</si>
  <si>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</si>
  <si>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</si>
  <si>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</si>
  <si>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</si>
  <si>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</si>
  <si>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</si>
  <si>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</si>
  <si>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</si>
  <si>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</si>
  <si>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</si>
  <si>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</si>
  <si>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</si>
  <si>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</si>
  <si>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</si>
  <si>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</si>
  <si>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</si>
  <si>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</si>
  <si>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</si>
  <si>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</si>
  <si>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</si>
  <si>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</si>
  <si>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</si>
  <si>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</si>
  <si>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</si>
  <si>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</si>
  <si>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</si>
  <si>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</si>
  <si>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</si>
  <si>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</si>
  <si>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</si>
  <si>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</si>
  <si>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</si>
  <si>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</si>
  <si>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</si>
  <si>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</si>
  <si>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</si>
  <si>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</si>
  <si>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</si>
  <si>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</si>
  <si>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</si>
  <si>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</si>
  <si>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</si>
  <si>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</si>
  <si>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</si>
  <si>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</si>
  <si>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</si>
  <si>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</si>
  <si>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</si>
  <si>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</si>
  <si>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</si>
  <si>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</si>
  <si>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</si>
  <si>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</si>
  <si>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</si>
  <si>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</si>
  <si>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</si>
  <si>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</si>
  <si>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</si>
  <si>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</si>
  <si>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</si>
  <si>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</si>
  <si>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</si>
  <si>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</si>
  <si>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</si>
  <si>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</si>
  <si>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</si>
  <si>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</si>
  <si>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</si>
  <si>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</si>
  <si>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</si>
  <si>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</si>
  <si>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</si>
  <si>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</si>
  <si>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</si>
  <si>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</si>
  <si>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</si>
  <si>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</si>
  <si>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</si>
  <si>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</si>
  <si>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</si>
  <si>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</si>
  <si>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</si>
  <si>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</si>
  <si>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</si>
  <si>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</si>
  <si>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</si>
  <si>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</si>
  <si>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</si>
  <si>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</si>
  <si>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</si>
  <si>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</si>
  <si>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</si>
  <si>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</si>
  <si>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</si>
  <si>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</si>
  <si>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</si>
  <si>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</si>
  <si>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</si>
  <si>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</si>
  <si>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</si>
  <si>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</si>
  <si>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</si>
  <si>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</si>
  <si>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</si>
  <si>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</si>
  <si>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</si>
  <si>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</si>
  <si>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</si>
  <si>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</si>
  <si>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</si>
  <si>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</si>
  <si>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</si>
  <si>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</si>
  <si>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</si>
  <si>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</si>
  <si>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</si>
  <si>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</si>
  <si>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</si>
  <si>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</si>
  <si>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</si>
  <si>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</si>
  <si>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</si>
  <si>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</si>
  <si>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</si>
  <si>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</si>
  <si>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</si>
  <si>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</si>
  <si>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</si>
  <si>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</si>
  <si>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</si>
  <si>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</si>
  <si>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</si>
  <si>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</si>
  <si>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</si>
  <si>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</si>
  <si>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</si>
  <si>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</si>
  <si>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</si>
  <si>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</si>
  <si>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</si>
  <si>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</si>
  <si>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</si>
  <si>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</si>
  <si>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</si>
  <si>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</si>
  <si>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</si>
  <si>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</si>
  <si>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</si>
  <si>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</si>
  <si>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</si>
  <si>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</si>
  <si>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</si>
  <si>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</si>
  <si>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</si>
  <si>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</si>
  <si>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</si>
  <si>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</si>
  <si>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</si>
  <si>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</si>
  <si>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</si>
  <si>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</si>
  <si>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</si>
  <si>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</si>
  <si>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</si>
  <si>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</si>
  <si>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</si>
  <si>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</si>
  <si>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</si>
  <si>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</si>
  <si>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</si>
  <si>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</si>
  <si>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</si>
  <si>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</si>
  <si>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</si>
  <si>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</si>
  <si>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</si>
  <si>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</si>
  <si>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</si>
  <si>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</si>
  <si>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</si>
  <si>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</si>
  <si>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</si>
  <si>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</si>
  <si>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</si>
  <si>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</si>
  <si>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</si>
  <si>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</si>
  <si>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</si>
  <si>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</si>
  <si>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</si>
  <si>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</si>
  <si>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</si>
  <si>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</si>
  <si>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</si>
  <si>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</si>
  <si>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</si>
  <si>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</si>
  <si>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</si>
  <si>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</si>
  <si>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</si>
  <si>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</si>
  <si>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</si>
  <si>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</si>
  <si>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</si>
  <si>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</si>
  <si>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</si>
  <si>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</si>
  <si>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</si>
  <si>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</si>
  <si>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</si>
  <si>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</si>
  <si>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</si>
  <si>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</si>
  <si>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</si>
  <si>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</si>
  <si>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</si>
  <si>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</si>
  <si>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</si>
  <si>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</si>
  <si>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</si>
  <si>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</si>
  <si>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</si>
  <si>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</si>
  <si>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</si>
  <si>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</si>
  <si>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</si>
  <si>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</si>
  <si>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</si>
  <si>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</si>
  <si>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</si>
  <si>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</si>
  <si>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</si>
  <si>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</si>
  <si>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</si>
  <si>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</si>
  <si>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</si>
  <si>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</si>
  <si>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</si>
  <si>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</si>
  <si>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</si>
  <si>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</si>
  <si>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</si>
  <si>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</si>
  <si>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</si>
  <si>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</si>
  <si>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</si>
  <si>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</si>
  <si>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</si>
  <si>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</si>
  <si>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</si>
  <si>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</si>
  <si>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</si>
  <si>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</si>
  <si>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</si>
  <si>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</si>
  <si>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</si>
  <si>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</si>
  <si>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</si>
  <si>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</si>
  <si>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</si>
  <si>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</si>
  <si>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</si>
  <si>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</si>
  <si>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</si>
  <si>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</si>
  <si>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</si>
  <si>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</si>
  <si>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</si>
  <si>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</si>
  <si>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</si>
  <si>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</si>
  <si>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</si>
  <si>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</si>
  <si>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</si>
  <si>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</si>
  <si>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</si>
  <si>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</si>
  <si>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</si>
  <si>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</si>
  <si>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</si>
  <si>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</si>
  <si>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</si>
  <si>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</si>
  <si>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</si>
  <si>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</si>
  <si>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</si>
  <si>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</si>
  <si>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</si>
  <si>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</si>
  <si>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</si>
  <si>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</si>
  <si>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</si>
  <si>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</si>
  <si>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</si>
  <si>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</si>
  <si>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</si>
  <si>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</si>
  <si>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</si>
  <si>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</si>
  <si>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</si>
  <si>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</si>
  <si>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</si>
  <si>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</si>
  <si>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</si>
  <si>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</si>
  <si>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</si>
  <si>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</si>
  <si>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</si>
  <si>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</si>
  <si>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</si>
  <si>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</si>
  <si>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</si>
  <si>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</si>
  <si>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</si>
  <si>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</si>
  <si>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</si>
  <si>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</si>
  <si>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</si>
  <si>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</si>
  <si>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</si>
  <si>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</si>
  <si>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</si>
  <si>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</si>
  <si>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</si>
  <si>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</si>
  <si>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</si>
  <si>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</si>
  <si>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</si>
  <si>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</si>
  <si>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</si>
  <si>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</si>
  <si>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</si>
  <si>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</si>
  <si>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</si>
  <si>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</si>
  <si>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</si>
  <si>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</si>
  <si>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</si>
  <si>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</si>
  <si>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</si>
  <si>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</si>
  <si>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</si>
  <si>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</si>
  <si>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</si>
  <si>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</si>
  <si>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</si>
  <si>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</si>
  <si>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</si>
  <si>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</si>
  <si>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</si>
  <si>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</si>
  <si>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</si>
  <si>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</si>
  <si>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</si>
  <si>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</si>
  <si>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</si>
  <si>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</si>
  <si>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</si>
  <si>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</si>
  <si>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</si>
  <si>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</si>
  <si>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</si>
  <si>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</si>
  <si>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</si>
  <si>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</si>
  <si>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</si>
  <si>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</si>
  <si>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</si>
  <si>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</si>
  <si>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</si>
  <si>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</si>
  <si>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</si>
  <si>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</si>
  <si>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</si>
  <si>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</si>
  <si>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</si>
  <si>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</si>
  <si>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</si>
  <si>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</si>
  <si>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</si>
  <si>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</si>
  <si>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</si>
  <si>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</si>
  <si>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</si>
  <si>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</si>
  <si>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</si>
  <si>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</si>
  <si>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</si>
  <si>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</si>
  <si>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</si>
  <si>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</si>
  <si>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</si>
  <si>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</si>
  <si>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</si>
  <si>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</si>
  <si>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</si>
  <si>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</si>
  <si>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</si>
  <si>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</si>
  <si>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</si>
  <si>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</si>
  <si>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</si>
  <si>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</si>
  <si>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</si>
  <si>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</si>
  <si>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</si>
  <si>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</si>
  <si>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</si>
  <si>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</si>
  <si>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</si>
  <si>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</si>
  <si>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</si>
  <si>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</si>
  <si>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</si>
  <si>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</si>
  <si>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</si>
  <si>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</si>
  <si>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</si>
  <si>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</si>
  <si>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</si>
  <si>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</si>
  <si>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</si>
  <si>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</si>
  <si>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</si>
  <si>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</si>
  <si>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</si>
  <si>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</si>
  <si>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</si>
  <si>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</si>
  <si>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</si>
  <si>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</si>
  <si>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</si>
  <si>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</si>
  <si>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</si>
  <si>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</si>
  <si>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</si>
  <si>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</si>
  <si>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</si>
  <si>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</si>
  <si>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</si>
  <si>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</si>
  <si>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</si>
  <si>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</si>
  <si>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</si>
  <si>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</si>
  <si>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</si>
  <si>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</si>
  <si>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</si>
  <si>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</si>
  <si>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</si>
  <si>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</si>
  <si>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</si>
  <si>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</si>
  <si>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</si>
  <si>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</si>
  <si>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</si>
  <si>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</si>
  <si>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</si>
  <si>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</si>
  <si>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</si>
  <si>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</si>
  <si>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</si>
  <si>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</si>
  <si>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</si>
  <si>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</si>
  <si>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</si>
  <si>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</si>
  <si>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</si>
  <si>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</si>
  <si>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</si>
  <si>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</si>
  <si>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</si>
  <si>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</si>
  <si>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</si>
  <si>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</si>
  <si>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</si>
  <si>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</si>
  <si>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</si>
  <si>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</si>
  <si>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</si>
  <si>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</si>
  <si>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</si>
  <si>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</si>
  <si>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</si>
  <si>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</si>
  <si>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</si>
  <si>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</si>
  <si>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</si>
  <si>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</si>
  <si>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</si>
  <si>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</si>
  <si>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</si>
  <si>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</si>
  <si>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</si>
  <si>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</si>
  <si>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</si>
  <si>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</si>
  <si>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</si>
  <si>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</si>
  <si>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</si>
  <si>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</si>
  <si>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</si>
  <si>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</si>
  <si>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</si>
  <si>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</si>
  <si>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</si>
  <si>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</si>
  <si>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</si>
  <si>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</si>
  <si>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</si>
  <si>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</si>
  <si>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</si>
  <si>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</si>
  <si>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</si>
  <si>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</si>
  <si>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</si>
  <si>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</si>
  <si>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</si>
  <si>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</si>
  <si>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</si>
  <si>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</si>
  <si>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</si>
  <si>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</si>
  <si>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</si>
  <si>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</si>
  <si>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</si>
  <si>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</si>
  <si>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</si>
  <si>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</si>
  <si>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</si>
  <si>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</si>
  <si>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</si>
  <si>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</si>
  <si>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</si>
  <si>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</si>
  <si>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</si>
  <si>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</si>
  <si>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</si>
  <si>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</si>
  <si>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</si>
  <si>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</si>
  <si>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</si>
  <si>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</si>
  <si>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</si>
  <si>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</si>
  <si>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</si>
  <si>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</si>
  <si>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</si>
  <si>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</si>
  <si>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</si>
  <si>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</si>
  <si>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</si>
  <si>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</si>
  <si>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</si>
  <si>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</si>
  <si>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</si>
  <si>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</si>
  <si>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</si>
  <si>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</si>
  <si>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</si>
  <si>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</si>
  <si>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</si>
  <si>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</si>
  <si>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</si>
  <si>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</si>
  <si>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</si>
  <si>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</si>
  <si>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</si>
  <si>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</si>
  <si>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</si>
  <si>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</si>
  <si>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</si>
  <si>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</si>
  <si>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</si>
  <si>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</si>
  <si>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</si>
  <si>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</si>
  <si>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</si>
  <si>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</si>
  <si>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</si>
  <si>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</si>
  <si>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</si>
  <si>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</si>
  <si>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</si>
  <si>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</si>
  <si>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</si>
  <si>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</si>
  <si>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</si>
  <si>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</si>
  <si>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</si>
  <si>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</si>
  <si>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</si>
  <si>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</si>
  <si>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</si>
  <si>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</si>
  <si>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</si>
  <si>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</si>
  <si>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</si>
  <si>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</si>
  <si>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</si>
  <si>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</si>
  <si>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</si>
  <si>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</si>
  <si>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</si>
  <si>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</si>
  <si>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</si>
  <si>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</si>
  <si>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</si>
  <si>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</si>
  <si>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</si>
  <si>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</si>
  <si>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</si>
  <si>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</si>
  <si>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</si>
  <si>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</si>
  <si>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</si>
  <si>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</si>
  <si>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</si>
  <si>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</si>
  <si>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</si>
  <si>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</si>
  <si>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</si>
  <si>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</si>
  <si>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</si>
  <si>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</si>
  <si>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</si>
  <si>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</si>
  <si>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</si>
  <si>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</si>
  <si>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</si>
  <si>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</si>
  <si>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</si>
  <si>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</si>
  <si>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</si>
  <si>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</si>
  <si>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</si>
  <si>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</si>
  <si>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</si>
  <si>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</si>
  <si>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</si>
  <si>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</si>
  <si>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</si>
  <si>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</si>
  <si>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</si>
  <si>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</si>
  <si>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</si>
  <si>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</si>
  <si>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</si>
  <si>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</si>
  <si>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</si>
  <si>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</si>
  <si>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</si>
  <si>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</si>
  <si>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</si>
  <si>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</si>
  <si>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</si>
  <si>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</si>
  <si>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</si>
  <si>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</si>
  <si>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</si>
  <si>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</si>
  <si>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</si>
  <si>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</si>
  <si>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</si>
  <si>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</si>
  <si>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</si>
  <si>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</si>
  <si>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</si>
  <si>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</si>
  <si>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</si>
  <si>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</si>
  <si>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</si>
  <si>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</si>
  <si>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</si>
  <si>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</si>
  <si>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</si>
  <si>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</si>
  <si>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</si>
  <si>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</si>
  <si>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</si>
  <si>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</si>
  <si>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</si>
  <si>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</si>
  <si>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</si>
  <si>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</si>
  <si>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</si>
  <si>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</si>
  <si>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</si>
  <si>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</si>
  <si>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</si>
  <si>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</si>
  <si>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</si>
  <si>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</si>
  <si>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</si>
  <si>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</si>
  <si>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</si>
  <si>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</si>
  <si>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</si>
  <si>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</si>
  <si>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</si>
  <si>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</si>
  <si>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</si>
  <si>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</si>
  <si>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</si>
  <si>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</si>
  <si>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</si>
  <si>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</si>
  <si>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</si>
  <si>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</si>
  <si>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</si>
  <si>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</si>
  <si>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</si>
  <si>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</si>
  <si>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</si>
  <si>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</si>
  <si>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</si>
  <si>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</si>
  <si>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</si>
  <si>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</si>
  <si>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</si>
  <si>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</si>
  <si>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</si>
  <si>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</si>
  <si>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</si>
  <si>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</si>
  <si>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</si>
  <si>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</si>
  <si>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</si>
  <si>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</si>
  <si>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</si>
  <si>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</si>
  <si>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</si>
  <si>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</si>
  <si>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</si>
  <si>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</si>
  <si>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</si>
  <si>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</si>
  <si>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</si>
  <si>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</si>
  <si>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</si>
  <si>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</si>
  <si>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</si>
  <si>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</si>
  <si>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</si>
  <si>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</si>
  <si>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</si>
  <si>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</si>
  <si>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</si>
  <si>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</si>
  <si>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</si>
  <si>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</si>
  <si>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</si>
  <si>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</si>
  <si>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</si>
  <si>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</si>
  <si>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</si>
  <si>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</si>
  <si>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</si>
  <si>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</si>
  <si>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</si>
  <si>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</si>
  <si>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</si>
  <si>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</si>
  <si>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</si>
  <si>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</si>
  <si>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</si>
  <si>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</si>
  <si>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</si>
  <si>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</si>
  <si>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</si>
  <si>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</si>
  <si>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</si>
  <si>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</si>
  <si>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</si>
  <si>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</si>
  <si>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</si>
  <si>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</si>
  <si>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</si>
  <si>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</si>
  <si>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</si>
  <si>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</si>
  <si>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</si>
  <si>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</si>
  <si>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</si>
  <si>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</si>
  <si>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</si>
  <si>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</si>
  <si>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</si>
  <si>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</si>
  <si>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</si>
  <si>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</si>
  <si>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</si>
  <si>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</si>
  <si>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</si>
  <si>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</si>
  <si>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</si>
  <si>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</si>
  <si>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</si>
  <si>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</si>
  <si>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</si>
  <si>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</si>
  <si>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</si>
  <si>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</si>
  <si>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</si>
  <si>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</si>
  <si>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</si>
  <si>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</si>
  <si>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</si>
  <si>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</si>
  <si>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</si>
  <si>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</si>
  <si>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</si>
  <si>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</si>
  <si>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</si>
  <si>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</si>
  <si>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</si>
  <si>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</si>
  <si>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</si>
  <si>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</si>
  <si>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</si>
  <si>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</si>
  <si>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</si>
  <si>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</si>
  <si>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</si>
  <si>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</si>
  <si>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</si>
  <si>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</si>
  <si>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</si>
  <si>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</si>
  <si>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</si>
  <si>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</si>
  <si>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</si>
  <si>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</si>
  <si>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</si>
  <si>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</si>
  <si>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</si>
  <si>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</si>
  <si>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</si>
  <si>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</si>
  <si>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</si>
  <si>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</si>
  <si>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</si>
  <si>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</si>
  <si>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</si>
  <si>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</si>
  <si>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</si>
  <si>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</si>
  <si>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</si>
  <si>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</si>
  <si>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</si>
  <si>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</si>
  <si>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</si>
  <si>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</si>
  <si>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</si>
  <si>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</si>
  <si>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</si>
  <si>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</si>
  <si>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</si>
  <si>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</si>
  <si>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</si>
  <si>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</si>
  <si>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</si>
  <si>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</si>
  <si>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</si>
  <si>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</si>
  <si>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</si>
  <si>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</si>
  <si>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</si>
  <si>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</si>
  <si>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</si>
  <si>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</si>
  <si>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</si>
  <si>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</si>
  <si>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</si>
  <si>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</si>
  <si>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</si>
  <si>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</si>
  <si>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</si>
  <si>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</si>
  <si>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</si>
  <si>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</si>
  <si>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</si>
  <si>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</si>
  <si>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</si>
  <si>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</si>
  <si>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</si>
  <si>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</si>
  <si>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</si>
  <si>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</si>
  <si>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</si>
  <si>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</si>
  <si>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</si>
  <si>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</si>
  <si>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</si>
  <si>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</si>
  <si>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</si>
  <si>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</si>
  <si>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</si>
  <si>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</si>
  <si>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</si>
  <si>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</si>
  <si>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</si>
  <si>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</si>
  <si>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</si>
  <si>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</si>
  <si>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</si>
  <si>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</si>
  <si>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</si>
  <si>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</si>
  <si>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</si>
  <si>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</si>
  <si>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</si>
  <si>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</si>
  <si>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</si>
  <si>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</si>
  <si>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</si>
  <si>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</si>
  <si>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</si>
  <si>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</si>
  <si>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</si>
  <si>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</si>
  <si>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</si>
  <si>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</si>
  <si>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</si>
  <si>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</si>
  <si>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</si>
  <si>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</si>
  <si>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</si>
  <si>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</si>
  <si>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</si>
  <si>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</si>
  <si>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</si>
  <si>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</si>
  <si>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</si>
  <si>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</si>
  <si>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</si>
  <si>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</si>
  <si>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</si>
  <si>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</si>
  <si>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</si>
  <si>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</si>
  <si>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</si>
  <si>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</si>
  <si>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</si>
  <si>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</si>
  <si>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</si>
  <si>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</si>
  <si>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</si>
  <si>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</si>
  <si>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</si>
  <si>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</si>
  <si>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</si>
  <si>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</si>
  <si>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</si>
  <si>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</si>
  <si>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</si>
  <si>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</si>
  <si>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</si>
  <si>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</si>
  <si>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</si>
  <si>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</si>
  <si>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</si>
  <si>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</si>
  <si>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</si>
  <si>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</si>
  <si>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</si>
  <si>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</si>
  <si>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</si>
  <si>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</si>
  <si>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</si>
  <si>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</si>
  <si>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</si>
  <si>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</si>
  <si>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</si>
  <si>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</si>
  <si>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</si>
  <si>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</si>
  <si>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</si>
  <si>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</si>
  <si>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</si>
  <si>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</si>
  <si>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</si>
  <si>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</si>
  <si>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</si>
  <si>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</si>
  <si>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</si>
  <si>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</si>
  <si>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</si>
  <si>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</si>
  <si>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</si>
  <si>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</si>
  <si>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</si>
  <si>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</si>
  <si>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</si>
  <si>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</si>
  <si>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</si>
  <si>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</si>
  <si>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</si>
  <si>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</si>
  <si>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</si>
  <si>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</si>
  <si>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</si>
  <si>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</si>
  <si>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</si>
  <si>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</si>
  <si>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</si>
  <si>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</si>
  <si>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</si>
  <si>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</si>
  <si>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</si>
  <si>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</si>
  <si>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</si>
  <si>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</si>
  <si>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</si>
  <si>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</si>
  <si>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</si>
  <si>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</si>
  <si>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</si>
  <si>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</si>
  <si>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</si>
  <si>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</si>
  <si>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</si>
  <si>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</si>
  <si>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</si>
  <si>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</si>
  <si>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</si>
  <si>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</si>
  <si>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</si>
  <si>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</si>
  <si>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</si>
  <si>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</si>
  <si>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</si>
  <si>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</si>
  <si>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</si>
  <si>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</si>
  <si>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</si>
  <si>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</si>
  <si>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</si>
  <si>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</si>
  <si>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</si>
  <si>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</si>
  <si>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</si>
  <si>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</si>
  <si>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</si>
  <si>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</si>
  <si>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</si>
  <si>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</si>
  <si>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</si>
  <si>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</si>
  <si>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</si>
  <si>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</si>
  <si>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</si>
  <si>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</si>
  <si>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</si>
  <si>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</si>
  <si>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</si>
  <si>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</si>
  <si>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</si>
  <si>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</si>
  <si>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</si>
  <si>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</si>
  <si>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</si>
  <si>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</si>
  <si>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</si>
  <si>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</si>
  <si>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</si>
  <si>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</si>
  <si>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</si>
  <si>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</si>
  <si>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</si>
  <si>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</si>
  <si>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</si>
  <si>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</si>
  <si>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</si>
  <si>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</si>
  <si>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</si>
  <si>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</si>
  <si>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</si>
  <si>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</si>
  <si>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</si>
  <si>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</si>
  <si>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</si>
  <si>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</si>
  <si>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</si>
  <si>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</si>
  <si>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</si>
  <si>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</si>
  <si>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</si>
  <si>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</si>
  <si>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</si>
  <si>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</si>
  <si>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</si>
  <si>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</si>
  <si>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</si>
  <si>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</si>
  <si>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</si>
  <si>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</si>
  <si>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</si>
  <si>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</si>
  <si>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</si>
  <si>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</si>
  <si>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</si>
  <si>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</si>
  <si>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</si>
  <si>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</si>
  <si>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</si>
  <si>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</si>
  <si>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</si>
  <si>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</si>
  <si>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</si>
  <si>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</si>
  <si>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</si>
  <si>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</si>
  <si>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</si>
  <si>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</si>
  <si>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</si>
  <si>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</si>
  <si>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</si>
  <si>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</si>
  <si>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</si>
  <si>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</si>
  <si>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</si>
  <si>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</si>
  <si>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</si>
  <si>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</si>
  <si>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</si>
  <si>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</si>
  <si>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</si>
  <si>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</si>
  <si>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</si>
  <si>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</si>
  <si>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</si>
  <si>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</si>
  <si>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</si>
  <si>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</si>
  <si>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</si>
  <si>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</si>
  <si>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</si>
  <si>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</si>
  <si>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</si>
  <si>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</si>
  <si>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</si>
  <si>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</si>
  <si>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</si>
  <si>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</si>
  <si>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</si>
  <si>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</si>
  <si>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</si>
  <si>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</si>
  <si>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</si>
  <si>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</si>
  <si>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</si>
  <si>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</si>
  <si>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</si>
  <si>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</si>
  <si>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</si>
  <si>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</si>
  <si>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</si>
  <si>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</si>
  <si>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</si>
  <si>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</si>
  <si>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</si>
  <si>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</si>
  <si>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</si>
  <si>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</si>
  <si>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</si>
  <si>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</si>
  <si>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</si>
  <si>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</si>
  <si>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</si>
  <si>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</si>
  <si>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</si>
  <si>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</si>
  <si>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</si>
  <si>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</si>
  <si>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</si>
  <si>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</si>
  <si>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</si>
  <si>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</si>
  <si>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</si>
  <si>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</si>
  <si>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</si>
  <si>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</si>
  <si>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</si>
  <si>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</si>
  <si>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</si>
  <si>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</si>
  <si>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</si>
  <si>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</si>
  <si>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</si>
  <si>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</si>
  <si>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</si>
  <si>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</si>
  <si>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</si>
  <si>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</si>
  <si>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</si>
  <si>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</si>
  <si>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</si>
  <si>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</si>
  <si>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</si>
  <si>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</si>
  <si>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</si>
  <si>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</si>
  <si>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</si>
  <si>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</si>
  <si>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</si>
  <si>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</si>
  <si>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</si>
  <si>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</si>
  <si>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</si>
  <si>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</si>
  <si>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</si>
  <si>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</si>
  <si>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</si>
  <si>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</si>
  <si>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</si>
  <si>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</si>
  <si>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</si>
  <si>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</si>
  <si>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</si>
  <si>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</si>
  <si>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</si>
  <si>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</si>
  <si>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</si>
  <si>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</si>
  <si>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</si>
  <si>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</si>
  <si>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</si>
  <si>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</si>
  <si>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</si>
  <si>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</si>
  <si>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</si>
  <si>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</si>
  <si>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</si>
  <si>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</si>
  <si>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</si>
  <si>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</si>
  <si>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</si>
  <si>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</si>
  <si>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</si>
  <si>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</si>
  <si>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</si>
  <si>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</si>
  <si>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</si>
  <si>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</si>
  <si>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</si>
  <si>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</si>
  <si>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</si>
  <si>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</si>
  <si>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</si>
  <si>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</si>
  <si>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</si>
  <si>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</si>
  <si>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</si>
  <si>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</si>
  <si>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</si>
  <si>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</si>
  <si>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</si>
  <si>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</si>
  <si>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</si>
  <si>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</si>
  <si>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</si>
  <si>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</si>
  <si>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</si>
  <si>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</si>
  <si>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</si>
  <si>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</si>
  <si>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</si>
  <si>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</si>
  <si>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</si>
  <si>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</si>
  <si>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</si>
  <si>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</si>
  <si>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</si>
  <si>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</si>
  <si>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</si>
  <si>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</si>
  <si>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</si>
  <si>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</si>
  <si>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</si>
  <si>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</si>
  <si>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</si>
  <si>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</si>
  <si>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</si>
  <si>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</si>
  <si>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</si>
  <si>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</si>
  <si>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</si>
  <si>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</si>
  <si>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</si>
  <si>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</si>
  <si>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</si>
  <si>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</si>
  <si>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</si>
  <si>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</si>
  <si>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</si>
  <si>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</si>
  <si>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</si>
  <si>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</si>
  <si>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</si>
  <si>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</si>
  <si>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</si>
  <si>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</si>
  <si>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</si>
  <si>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</si>
  <si>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</si>
  <si>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</si>
  <si>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</si>
  <si>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</si>
  <si>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</si>
  <si>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</si>
  <si>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</si>
  <si>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</si>
  <si>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</si>
  <si>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</si>
  <si>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</si>
  <si>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</si>
  <si>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</si>
  <si>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</si>
  <si>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</si>
  <si>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</si>
  <si>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</si>
  <si>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</si>
  <si>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</si>
  <si>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</si>
  <si>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</si>
  <si>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</si>
  <si>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</si>
  <si>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</si>
  <si>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</si>
  <si>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</si>
  <si>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</si>
  <si>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</si>
  <si>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</si>
  <si>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</si>
  <si>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</si>
  <si>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</si>
  <si>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</si>
  <si>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</si>
  <si>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</si>
  <si>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</si>
  <si>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</si>
  <si>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</si>
  <si>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</si>
  <si>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</si>
  <si>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</si>
  <si>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</si>
  <si>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</si>
  <si>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</si>
  <si>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</si>
  <si>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</si>
  <si>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</si>
  <si>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</si>
  <si>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</si>
  <si>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</si>
  <si>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</si>
  <si>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</si>
  <si>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</si>
  <si>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</si>
  <si>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</si>
  <si>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</si>
  <si>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</si>
  <si>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</si>
  <si>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</si>
  <si>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</si>
  <si>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</si>
  <si>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</si>
  <si>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</si>
  <si>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</si>
  <si>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</si>
  <si>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</si>
  <si>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</si>
  <si>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</si>
  <si>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</si>
  <si>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</si>
  <si>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</si>
  <si>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</si>
  <si>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</si>
  <si>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</si>
  <si>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</si>
  <si>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</si>
  <si>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</si>
  <si>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</si>
  <si>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</si>
  <si>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</si>
  <si>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</si>
  <si>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</si>
  <si>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</si>
  <si>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</si>
  <si>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</si>
  <si>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</si>
  <si>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</si>
  <si>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</si>
  <si>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</si>
  <si>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</si>
  <si>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</si>
  <si>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</si>
  <si>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</si>
  <si>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</si>
  <si>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</si>
  <si>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</si>
  <si>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</si>
  <si>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</si>
  <si>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</si>
  <si>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</si>
  <si>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</si>
  <si>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</si>
  <si>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</si>
  <si>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</si>
  <si>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</si>
  <si>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</si>
  <si>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</si>
  <si>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</si>
  <si>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</si>
  <si>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</si>
  <si>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</si>
  <si>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</si>
  <si>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</si>
  <si>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</si>
  <si>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</si>
  <si>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</si>
  <si>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</si>
  <si>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</si>
  <si>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</si>
  <si>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</si>
  <si>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</si>
  <si>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</si>
  <si>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</si>
  <si>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</si>
  <si>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</si>
  <si>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</si>
  <si>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</si>
  <si>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</si>
  <si>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</si>
  <si>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</si>
  <si>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</si>
  <si>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</si>
  <si>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</si>
  <si>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</si>
  <si>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</si>
  <si>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</si>
  <si>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</si>
  <si>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</si>
  <si>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</si>
  <si>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</si>
  <si>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</si>
  <si>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</si>
  <si>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</si>
  <si>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</si>
  <si>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</si>
  <si>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</si>
  <si>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</si>
  <si>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</si>
  <si>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</si>
  <si>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</si>
  <si>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</si>
  <si>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</si>
  <si>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</si>
  <si>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</si>
  <si>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</si>
  <si>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</si>
  <si>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</si>
  <si>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</si>
  <si>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</si>
  <si>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</si>
  <si>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</si>
  <si>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</si>
  <si>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</si>
  <si>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</si>
  <si>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</si>
  <si>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</si>
  <si>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</si>
  <si>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</si>
  <si>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</si>
  <si>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</si>
  <si>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</si>
  <si>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</si>
  <si>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</si>
  <si>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</si>
  <si>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</si>
  <si>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</si>
  <si>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</si>
  <si>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</si>
  <si>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</si>
  <si>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</si>
  <si>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</si>
  <si>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</si>
  <si>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</si>
  <si>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</si>
  <si>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</si>
  <si>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</si>
  <si>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</si>
  <si>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</si>
  <si>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</si>
  <si>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</si>
  <si>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</si>
  <si>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</si>
  <si>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</si>
  <si>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</si>
  <si>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</si>
  <si>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</si>
  <si>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</si>
  <si>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</si>
  <si>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</si>
  <si>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</si>
  <si>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</si>
  <si>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</si>
  <si>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</si>
  <si>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</si>
  <si>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</si>
  <si>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</si>
  <si>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</si>
  <si>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</si>
  <si>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</si>
  <si>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</si>
  <si>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</si>
  <si>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</si>
  <si>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</si>
  <si>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</si>
  <si>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</si>
  <si>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</si>
  <si>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</si>
  <si>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</si>
  <si>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</si>
  <si>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</si>
  <si>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</si>
  <si>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</si>
  <si>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</si>
  <si>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</si>
  <si>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</si>
  <si>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</si>
  <si>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</si>
  <si>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</si>
  <si>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</si>
  <si>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</si>
  <si>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</si>
  <si>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</si>
  <si>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</si>
  <si>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</si>
  <si>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</si>
  <si>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</si>
  <si>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</si>
  <si>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</si>
  <si>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</si>
  <si>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</si>
  <si>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</si>
  <si>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</si>
  <si>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</si>
  <si>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</si>
  <si>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</si>
  <si>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</si>
  <si>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</si>
  <si>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</si>
  <si>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</si>
  <si>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</si>
  <si>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</si>
  <si>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</si>
  <si>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</si>
  <si>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</si>
  <si>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</si>
  <si>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</si>
  <si>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</si>
  <si>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</si>
  <si>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</si>
  <si>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</si>
  <si>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</si>
  <si>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</si>
  <si>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</si>
  <si>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</si>
  <si>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</si>
  <si>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</si>
  <si>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</si>
  <si>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</si>
  <si>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</si>
  <si>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</si>
  <si>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</si>
  <si>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</si>
  <si>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</si>
  <si>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</si>
  <si>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</si>
  <si>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</si>
  <si>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</si>
  <si>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</si>
  <si>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</si>
  <si>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</si>
  <si>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</si>
  <si>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</si>
  <si>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</si>
  <si>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</si>
  <si>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</si>
  <si>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</si>
  <si>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</si>
  <si>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</si>
  <si>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</si>
  <si>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</si>
  <si>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</si>
  <si>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</si>
  <si>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</si>
  <si>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</si>
  <si>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</si>
  <si>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</si>
  <si>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</si>
  <si>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</si>
  <si>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</si>
  <si>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</si>
  <si>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</si>
  <si>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</si>
  <si>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</si>
  <si>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</si>
  <si>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</si>
  <si>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</si>
  <si>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</si>
  <si>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</si>
  <si>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</si>
  <si>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</si>
  <si>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</si>
  <si>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</si>
  <si>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</si>
  <si>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</si>
  <si>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</si>
  <si>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</si>
  <si>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</si>
  <si>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</si>
  <si>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</si>
  <si>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</si>
  <si>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</si>
  <si>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</si>
  <si>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</si>
  <si>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</si>
  <si>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</si>
  <si>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</si>
  <si>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</si>
  <si>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</si>
  <si>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</si>
  <si>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</si>
  <si>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</si>
  <si>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</si>
  <si>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</si>
  <si>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</si>
  <si>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</si>
  <si>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</si>
  <si>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</si>
  <si>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</si>
  <si>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</si>
  <si>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</si>
  <si>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</si>
  <si>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</si>
  <si>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</si>
  <si>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</si>
  <si>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</si>
  <si>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</si>
  <si>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</si>
  <si>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</si>
  <si>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</si>
  <si>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</si>
  <si>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</si>
  <si>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</si>
  <si>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</si>
  <si>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</si>
  <si>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</si>
  <si>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</si>
  <si>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</si>
  <si>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</si>
  <si>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</si>
  <si>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</si>
  <si>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</si>
  <si>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</si>
  <si>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</si>
  <si>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</si>
  <si>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</si>
  <si>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</si>
  <si>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</si>
  <si>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</si>
  <si>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</si>
  <si>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</si>
  <si>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</si>
  <si>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</si>
  <si>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</si>
  <si>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</si>
  <si>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</si>
  <si>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</si>
  <si>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</si>
  <si>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</si>
  <si>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</si>
  <si>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</si>
  <si>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</si>
  <si>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</si>
  <si>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</si>
  <si>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</si>
  <si>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</si>
  <si>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</si>
  <si>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</si>
  <si>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</si>
  <si>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</si>
  <si>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</si>
  <si>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</si>
  <si>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</si>
  <si>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</si>
  <si>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</si>
  <si>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</si>
  <si>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</si>
  <si>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</si>
  <si>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</si>
  <si>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</si>
  <si>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</si>
  <si>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</si>
  <si>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</si>
  <si>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</si>
  <si>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</si>
  <si>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</si>
  <si>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</si>
  <si>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</si>
  <si>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</si>
  <si>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</si>
  <si>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</si>
  <si>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</si>
  <si>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</si>
  <si>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</si>
  <si>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</si>
  <si>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</si>
  <si>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</si>
  <si>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</si>
  <si>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</si>
  <si>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</si>
  <si>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</si>
  <si>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</si>
  <si>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</si>
  <si>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</si>
  <si>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</si>
  <si>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</si>
  <si>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</si>
  <si>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</si>
  <si>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</si>
  <si>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</si>
  <si>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</si>
  <si>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</si>
  <si>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</si>
  <si>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</si>
  <si>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</si>
  <si>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</si>
  <si>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</si>
  <si>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</si>
  <si>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</si>
  <si>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</si>
  <si>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</si>
  <si>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</si>
  <si>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</si>
  <si>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</si>
  <si>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</si>
  <si>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</si>
  <si>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</si>
  <si>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</si>
  <si>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</si>
  <si>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</si>
  <si>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</si>
  <si>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</si>
  <si>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</si>
  <si>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</si>
  <si>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</si>
  <si>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</si>
  <si>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</si>
  <si>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</si>
  <si>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</si>
  <si>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</si>
  <si>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</si>
  <si>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</si>
  <si>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</si>
  <si>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</si>
  <si>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</si>
  <si>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</si>
  <si>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</si>
  <si>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</si>
  <si>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</si>
  <si>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</si>
  <si>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</si>
  <si>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</si>
  <si>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</si>
  <si>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</si>
  <si>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</si>
  <si>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</si>
  <si>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</si>
  <si>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</si>
  <si>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</si>
  <si>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</si>
  <si>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</si>
  <si>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</si>
  <si>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</si>
  <si>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</si>
  <si>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</si>
  <si>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</si>
  <si>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</si>
  <si>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</si>
  <si>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</si>
  <si>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</si>
  <si>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</si>
  <si>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</si>
  <si>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</si>
  <si>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</si>
  <si>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</si>
  <si>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</si>
  <si>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</si>
  <si>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</si>
  <si>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</si>
  <si>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</si>
  <si>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</si>
  <si>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</si>
  <si>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</si>
  <si>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</si>
  <si>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</si>
  <si>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</si>
  <si>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</si>
  <si>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</si>
  <si>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</si>
  <si>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</si>
  <si>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</si>
  <si>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</si>
  <si>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</si>
  <si>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</si>
  <si>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</si>
  <si>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</si>
  <si>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</si>
  <si>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</si>
  <si>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</si>
  <si>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</si>
  <si>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</si>
  <si>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</si>
  <si>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</si>
  <si>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</si>
  <si>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</si>
  <si>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</si>
  <si>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</si>
  <si>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</si>
  <si>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</si>
  <si>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</si>
  <si>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</si>
  <si>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</si>
  <si>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</si>
  <si>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</si>
  <si>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</si>
  <si>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</si>
  <si>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</si>
  <si>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</si>
  <si>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</si>
  <si>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</si>
  <si>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</si>
  <si>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</si>
  <si>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</si>
  <si>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</si>
  <si>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</si>
  <si>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</si>
  <si>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</si>
  <si>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</si>
  <si>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</si>
  <si>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</si>
  <si>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</si>
  <si>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</si>
  <si>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</si>
  <si>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</si>
  <si>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</si>
  <si>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</si>
  <si>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</si>
  <si>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</si>
  <si>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</si>
  <si>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</si>
  <si>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</si>
  <si>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</si>
  <si>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</si>
  <si>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</si>
  <si>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</si>
  <si>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</si>
  <si>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</si>
  <si>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</si>
  <si>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</si>
  <si>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</si>
  <si>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</si>
  <si>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</si>
  <si>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</si>
  <si>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</si>
  <si>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</si>
  <si>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</si>
  <si>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</si>
  <si>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</si>
  <si>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</si>
  <si>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</si>
  <si>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</si>
  <si>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</si>
  <si>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</si>
  <si>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</si>
  <si>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</si>
  <si>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</si>
  <si>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</si>
  <si>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</si>
  <si>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</si>
  <si>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</si>
  <si>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</si>
  <si>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</si>
  <si>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</si>
  <si>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</si>
  <si>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</si>
  <si>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</si>
  <si>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</si>
  <si>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</si>
  <si>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</si>
  <si>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</si>
  <si>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</si>
  <si>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</si>
  <si>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</si>
  <si>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</si>
  <si>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</si>
  <si>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</si>
  <si>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</si>
  <si>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</si>
  <si>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</si>
  <si>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</si>
  <si>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</si>
  <si>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</si>
  <si>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</si>
  <si>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</si>
  <si>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</si>
  <si>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</si>
  <si>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</si>
  <si>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</si>
  <si>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</si>
  <si>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</si>
  <si>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</si>
  <si>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</si>
  <si>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</si>
  <si>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</si>
  <si>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</si>
  <si>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</si>
  <si>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</si>
  <si>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</si>
  <si>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</si>
  <si>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</si>
  <si>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</si>
  <si>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</si>
  <si>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</si>
  <si>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</si>
  <si>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</si>
  <si>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</si>
  <si>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</si>
  <si>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</si>
  <si>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</si>
  <si>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</si>
  <si>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</si>
  <si>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</si>
  <si>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</si>
  <si>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</si>
  <si>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</si>
  <si>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</si>
  <si>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</si>
  <si>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</si>
  <si>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</si>
  <si>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</si>
  <si>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</si>
  <si>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</si>
  <si>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</si>
  <si>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</si>
  <si>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</si>
  <si>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</si>
  <si>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</si>
  <si>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</si>
  <si>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</si>
  <si>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</si>
  <si>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</si>
  <si>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</si>
  <si>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</si>
  <si>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</si>
  <si>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</si>
  <si>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</si>
  <si>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</si>
  <si>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</si>
  <si>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</si>
  <si>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</si>
  <si>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</si>
  <si>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</si>
  <si>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</si>
  <si>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</si>
  <si>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</si>
  <si>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</si>
  <si>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</si>
  <si>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</si>
  <si>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</si>
  <si>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</si>
  <si>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</si>
  <si>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</si>
  <si>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</si>
  <si>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</si>
  <si>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</si>
  <si>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</si>
  <si>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</si>
  <si>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</si>
  <si>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</si>
  <si>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</si>
  <si>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</si>
  <si>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</si>
  <si>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</si>
  <si>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</si>
  <si>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</si>
  <si>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</si>
  <si>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</si>
  <si>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</si>
  <si>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</si>
  <si>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</si>
  <si>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</si>
  <si>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</si>
  <si>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</si>
  <si>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</si>
  <si>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</si>
  <si>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</si>
  <si>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</si>
  <si>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</si>
  <si>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</si>
  <si>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</si>
  <si>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</si>
  <si>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</si>
  <si>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</si>
  <si>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</si>
  <si>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</si>
  <si>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</si>
  <si>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</si>
  <si>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</si>
  <si>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</si>
  <si>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</si>
  <si>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</si>
  <si>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</si>
  <si>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</si>
  <si>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</si>
  <si>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</si>
  <si>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</si>
  <si>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</si>
  <si>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</si>
  <si>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</si>
  <si>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</si>
  <si>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</si>
  <si>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</si>
  <si>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</si>
  <si>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</si>
  <si>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</si>
  <si>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</si>
  <si>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</si>
  <si>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</si>
  <si>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</si>
  <si>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</si>
  <si>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</si>
  <si>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</si>
  <si>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</si>
  <si>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</si>
  <si>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</si>
  <si>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</si>
  <si>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</si>
  <si>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</si>
  <si>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</si>
  <si>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</si>
  <si>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</si>
  <si>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</si>
  <si>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</si>
  <si>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</si>
  <si>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</si>
  <si>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</si>
  <si>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</si>
  <si>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</si>
  <si>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</si>
  <si>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</si>
  <si>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</si>
  <si>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</si>
  <si>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</si>
  <si>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</si>
  <si>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</si>
  <si>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</si>
  <si>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</si>
  <si>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</si>
  <si>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</si>
  <si>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</si>
  <si>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</si>
  <si>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</si>
  <si>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</si>
  <si>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</si>
  <si>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</si>
  <si>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</si>
  <si>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</si>
  <si>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</si>
  <si>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</si>
  <si>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</si>
  <si>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</si>
  <si>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</si>
  <si>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</si>
  <si>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</si>
  <si>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</si>
  <si>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</si>
  <si>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</si>
  <si>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</si>
  <si>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</si>
  <si>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</si>
  <si>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</si>
  <si>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</si>
  <si>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</si>
  <si>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</si>
  <si>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</si>
  <si>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</si>
  <si>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</si>
  <si>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</si>
  <si>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</si>
  <si>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</si>
  <si>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</si>
  <si>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</si>
  <si>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</si>
  <si>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</si>
  <si>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</si>
  <si>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</si>
  <si>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</si>
  <si>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</si>
  <si>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</si>
  <si>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</si>
  <si>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</si>
  <si>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</si>
  <si>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</si>
  <si>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</si>
  <si>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</si>
  <si>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</si>
  <si>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</si>
  <si>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</si>
  <si>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</si>
  <si>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</si>
  <si>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</si>
  <si>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</si>
  <si>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</si>
  <si>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</si>
  <si>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</si>
  <si>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</si>
  <si>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</si>
  <si>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</si>
  <si>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</si>
  <si>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</si>
  <si>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</si>
  <si>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</si>
  <si>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</si>
  <si>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</si>
  <si>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</si>
  <si>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</si>
  <si>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</si>
  <si>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</si>
  <si>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</si>
  <si>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</si>
  <si>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</si>
  <si>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</si>
  <si>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</si>
  <si>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</si>
  <si>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</si>
  <si>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</si>
  <si>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</si>
  <si>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</si>
  <si>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</si>
  <si>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</si>
  <si>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</si>
  <si>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</si>
  <si>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</si>
  <si>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</si>
  <si>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</si>
  <si>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</si>
  <si>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</si>
  <si>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</si>
  <si>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</si>
  <si>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</si>
  <si>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</si>
  <si>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</si>
  <si>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</si>
  <si>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</si>
  <si>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</si>
  <si>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</si>
  <si>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</si>
  <si>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</si>
  <si>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</si>
  <si>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</si>
  <si>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</si>
  <si>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</si>
  <si>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</si>
  <si>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</si>
  <si>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</si>
  <si>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</si>
  <si>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</si>
  <si>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</si>
  <si>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</si>
  <si>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</si>
  <si>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</si>
  <si>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</si>
  <si>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</si>
  <si>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</si>
  <si>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</si>
  <si>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</si>
  <si>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</si>
  <si>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</si>
  <si>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</si>
  <si>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</si>
  <si>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</si>
  <si>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</si>
  <si>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</si>
  <si>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</si>
  <si>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</si>
  <si>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</si>
  <si>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</si>
  <si>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</si>
  <si>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</si>
  <si>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</si>
  <si>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</si>
  <si>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</si>
  <si>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</si>
  <si>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</si>
  <si>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</si>
  <si>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</si>
  <si>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</si>
  <si>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</si>
  <si>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</si>
  <si>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</si>
  <si>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</si>
  <si>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</si>
  <si>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</si>
  <si>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</si>
  <si>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</si>
  <si>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</si>
  <si>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</si>
  <si>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</si>
  <si>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</si>
  <si>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</si>
  <si>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</si>
  <si>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</si>
  <si>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</si>
  <si>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</si>
  <si>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</si>
  <si>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</si>
  <si>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</si>
  <si>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</si>
  <si>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</si>
  <si>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</si>
  <si>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</si>
  <si>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</si>
  <si>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</si>
  <si>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</si>
  <si>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</si>
  <si>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</si>
  <si>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</si>
  <si>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</si>
  <si>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</si>
  <si>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</si>
  <si>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</si>
  <si>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</si>
  <si>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</si>
  <si>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</si>
  <si>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</si>
  <si>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</si>
  <si>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</si>
  <si>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</si>
  <si>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</si>
  <si>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</si>
  <si>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</si>
  <si>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</si>
  <si>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</si>
  <si>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</si>
  <si>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</si>
  <si>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</si>
  <si>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</si>
  <si>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</si>
  <si>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</si>
  <si>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</si>
  <si>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</si>
  <si>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</si>
  <si>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</si>
  <si>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</si>
  <si>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</si>
  <si>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</si>
  <si>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</si>
  <si>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</si>
  <si>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</si>
  <si>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</si>
  <si>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</si>
  <si>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</si>
  <si>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</si>
  <si>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</si>
  <si>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</si>
  <si>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</si>
  <si>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</si>
  <si>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</si>
  <si>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</si>
  <si>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</si>
  <si>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</si>
  <si>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</si>
  <si>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</si>
  <si>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</si>
  <si>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</si>
  <si>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</si>
  <si>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</si>
  <si>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</si>
  <si>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</si>
  <si>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</si>
  <si>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</si>
  <si>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</si>
  <si>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</si>
  <si>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</si>
  <si>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</si>
  <si>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</si>
  <si>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</si>
  <si>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</si>
  <si>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</si>
  <si>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</si>
  <si>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</si>
  <si>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</si>
  <si>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</si>
  <si>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</si>
  <si>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</si>
  <si>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</si>
  <si>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</si>
  <si>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</si>
  <si>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</si>
  <si>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</si>
  <si>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</si>
  <si>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</si>
  <si>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</si>
  <si>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</si>
  <si>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</si>
  <si>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</si>
  <si>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</si>
  <si>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</si>
  <si>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</si>
  <si>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</si>
  <si>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</si>
  <si>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</si>
  <si>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</si>
  <si>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</si>
  <si>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</si>
  <si>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</si>
  <si>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</si>
  <si>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</si>
  <si>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</si>
  <si>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</si>
  <si>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</si>
  <si>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</si>
  <si>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</si>
  <si>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</si>
  <si>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</si>
  <si>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</si>
  <si>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</si>
  <si>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</si>
  <si>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</si>
  <si>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</si>
  <si>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</si>
  <si>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</si>
  <si>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</si>
  <si>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</si>
  <si>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</si>
  <si>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</si>
  <si>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</si>
  <si>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</si>
  <si>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</si>
  <si>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</si>
  <si>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</si>
  <si>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</si>
  <si>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</si>
  <si>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</si>
  <si>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</si>
  <si>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</si>
  <si>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</si>
  <si>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</si>
  <si>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</si>
  <si>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</si>
  <si>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</si>
  <si>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</si>
  <si>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</si>
  <si>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</si>
  <si>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</si>
  <si>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</si>
  <si>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</si>
  <si>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</si>
  <si>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</si>
  <si>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</si>
  <si>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</si>
  <si>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</si>
  <si>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</si>
  <si>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</si>
  <si>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</si>
  <si>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</si>
  <si>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</si>
  <si>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</si>
  <si>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</si>
  <si>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</si>
  <si>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</si>
  <si>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</si>
  <si>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</si>
  <si>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</si>
  <si>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</si>
  <si>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</si>
  <si>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</si>
  <si>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</si>
  <si>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</si>
  <si>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</si>
  <si>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</si>
  <si>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</si>
  <si>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</si>
  <si>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</si>
  <si>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</si>
  <si>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</si>
  <si>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</si>
  <si>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</si>
  <si>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</si>
  <si>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</si>
  <si>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</si>
  <si>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</si>
  <si>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</si>
  <si>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</si>
  <si>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</si>
  <si>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</si>
  <si>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</si>
  <si>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</si>
  <si>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</si>
  <si>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</si>
  <si>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</si>
  <si>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</si>
  <si>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</si>
  <si>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</si>
  <si>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</si>
  <si>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</si>
  <si>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</si>
  <si>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</si>
  <si>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</si>
  <si>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</si>
  <si>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</si>
  <si>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</si>
  <si>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</si>
  <si>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</si>
  <si>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</si>
  <si>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</si>
  <si>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</si>
  <si>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</si>
  <si>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</si>
  <si>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</si>
  <si>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</si>
  <si>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</si>
  <si>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</si>
  <si>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</si>
  <si>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</si>
  <si>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</si>
  <si>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</si>
  <si>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</si>
  <si>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</si>
  <si>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</si>
  <si>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</si>
  <si>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</si>
  <si>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</si>
  <si>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</si>
  <si>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</si>
  <si>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</si>
  <si>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</si>
  <si>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</si>
  <si>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</si>
  <si>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</si>
  <si>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</si>
  <si>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</si>
  <si>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</si>
  <si>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</si>
  <si>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</si>
  <si>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</si>
  <si>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</si>
  <si>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</si>
  <si>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</si>
  <si>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</si>
  <si>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</si>
  <si>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</si>
  <si>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</si>
  <si>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</si>
  <si>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</si>
  <si>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</si>
  <si>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</si>
  <si>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</si>
  <si>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</si>
  <si>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</si>
  <si>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</si>
  <si>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</si>
  <si>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</si>
  <si>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</si>
  <si>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</si>
  <si>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</si>
  <si>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</si>
  <si>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</si>
  <si>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</si>
  <si>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</si>
  <si>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</si>
  <si>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</si>
  <si>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</si>
  <si>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</si>
  <si>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</si>
  <si>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</si>
  <si>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</si>
  <si>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</si>
  <si>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</si>
  <si>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</si>
  <si>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</si>
  <si>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</si>
  <si>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</si>
  <si>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</si>
  <si>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</si>
  <si>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</si>
  <si>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</si>
  <si>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</si>
  <si>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</si>
  <si>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</si>
  <si>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</si>
  <si>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</si>
  <si>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</si>
  <si>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</si>
  <si>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</si>
  <si>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</si>
  <si>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</si>
  <si>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</si>
  <si>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</si>
  <si>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</si>
  <si>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</si>
  <si>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</si>
  <si>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</si>
  <si>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</si>
  <si>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</si>
  <si>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</si>
  <si>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</si>
  <si>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</si>
  <si>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</si>
  <si>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</si>
  <si>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</si>
  <si>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</si>
  <si>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</si>
  <si>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</si>
  <si>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</si>
  <si>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</si>
  <si>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</si>
  <si>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</si>
  <si>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</si>
  <si>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</si>
  <si>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</si>
  <si>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</si>
  <si>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</si>
  <si>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</si>
  <si>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</si>
  <si>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</si>
  <si>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</si>
  <si>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</si>
  <si>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</si>
  <si>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</si>
  <si>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</si>
  <si>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</si>
  <si>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</si>
  <si>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</si>
  <si>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</si>
  <si>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</si>
  <si>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</si>
  <si>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</si>
  <si>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</si>
  <si>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</si>
  <si>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</si>
  <si>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</si>
  <si>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</si>
  <si>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</si>
  <si>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</si>
  <si>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</si>
  <si>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</si>
  <si>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</si>
  <si>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</si>
  <si>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</si>
  <si>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</si>
  <si>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</si>
  <si>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</si>
  <si>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</si>
  <si>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</si>
  <si>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</si>
  <si>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</si>
  <si>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</si>
  <si>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</si>
  <si>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</si>
  <si>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</si>
  <si>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</si>
  <si>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</si>
  <si>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</si>
  <si>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</si>
  <si>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</si>
  <si>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</si>
  <si>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</si>
  <si>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</si>
  <si>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</si>
  <si>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</si>
  <si>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</si>
  <si>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</si>
  <si>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</si>
  <si>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</si>
  <si>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</si>
  <si>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</si>
  <si>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</si>
  <si>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</si>
  <si>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</si>
  <si>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</si>
  <si>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</si>
  <si>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</si>
  <si>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</si>
  <si>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</si>
  <si>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</si>
  <si>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</si>
  <si>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</si>
  <si>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</si>
  <si>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</si>
  <si>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</si>
  <si>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</si>
  <si>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</si>
  <si>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</si>
  <si>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</si>
  <si>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</si>
  <si>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</si>
  <si>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</si>
  <si>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</si>
  <si>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</si>
  <si>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</si>
  <si>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</si>
  <si>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</si>
  <si>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</si>
  <si>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</si>
  <si>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</si>
  <si>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</si>
  <si>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</si>
  <si>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</si>
  <si>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</si>
  <si>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</si>
  <si>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</si>
  <si>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</si>
  <si>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</si>
  <si>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</si>
  <si>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</si>
  <si>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</si>
  <si>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</si>
  <si>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</si>
  <si>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</si>
  <si>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</si>
  <si>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</si>
  <si>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</si>
  <si>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</si>
  <si>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</si>
  <si>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</si>
  <si>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</si>
  <si>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</si>
  <si>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</si>
  <si>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</si>
  <si>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</si>
  <si>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</si>
  <si>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</si>
  <si>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</si>
  <si>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</si>
  <si>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</si>
  <si>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</si>
  <si>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</si>
  <si>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</si>
  <si>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</si>
  <si>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</si>
  <si>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</si>
  <si>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</si>
  <si>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</si>
  <si>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</si>
  <si>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</si>
  <si>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</si>
  <si>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</si>
  <si>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</si>
  <si>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</si>
  <si>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</si>
  <si>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</si>
  <si>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</si>
  <si>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</si>
  <si>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</si>
  <si>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</si>
  <si>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</si>
  <si>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</si>
  <si>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</si>
  <si>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</si>
  <si>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</si>
  <si>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</si>
  <si>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</si>
  <si>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</si>
  <si>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</si>
  <si>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</si>
  <si>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</si>
  <si>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</si>
  <si>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</si>
  <si>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</si>
  <si>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</si>
  <si>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</si>
  <si>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</si>
  <si>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</si>
  <si>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</si>
  <si>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</si>
  <si>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</si>
  <si>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</si>
  <si>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</si>
  <si>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</si>
  <si>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</si>
  <si>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</si>
  <si>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</si>
  <si>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</si>
  <si>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</si>
  <si>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</si>
  <si>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</si>
  <si>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</si>
  <si>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</si>
  <si>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</si>
  <si>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</si>
  <si>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</si>
  <si>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</si>
  <si>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</si>
  <si>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</si>
  <si>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</si>
  <si>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</si>
  <si>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</si>
  <si>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</si>
  <si>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</si>
  <si>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</si>
  <si>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</si>
  <si>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</si>
  <si>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</si>
  <si>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</si>
  <si>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</si>
  <si>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</si>
  <si>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</si>
  <si>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</si>
  <si>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</si>
  <si>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</si>
  <si>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</si>
  <si>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</si>
  <si>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</si>
  <si>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</si>
  <si>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</si>
  <si>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</si>
  <si>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</si>
  <si>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</si>
  <si>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</si>
  <si>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</si>
  <si>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</si>
  <si>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</si>
  <si>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</si>
  <si>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</si>
  <si>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</si>
  <si>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</si>
  <si>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</si>
  <si>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</si>
  <si>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</si>
  <si>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</si>
  <si>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</si>
  <si>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</si>
  <si>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</si>
  <si>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</si>
  <si>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</si>
  <si>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</si>
  <si>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</si>
  <si>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</si>
  <si>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</si>
  <si>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</si>
  <si>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</si>
  <si>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</si>
  <si>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</si>
  <si>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</si>
  <si>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</si>
  <si>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</si>
  <si>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</si>
  <si>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</si>
  <si>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</si>
  <si>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</si>
  <si>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</si>
  <si>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</si>
  <si>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</si>
  <si>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</si>
  <si>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</si>
  <si>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</si>
  <si>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</si>
  <si>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</si>
  <si>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</si>
  <si>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</si>
  <si>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</si>
  <si>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</si>
  <si>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</si>
  <si>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</si>
  <si>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</si>
  <si>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</si>
  <si>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</si>
  <si>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</si>
  <si>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</si>
  <si>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</si>
  <si>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</si>
  <si>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</si>
  <si>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</si>
  <si>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</si>
  <si>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</si>
  <si>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</si>
  <si>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</si>
  <si>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</si>
  <si>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</si>
  <si>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</si>
  <si>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</si>
  <si>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</si>
  <si>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</si>
  <si>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</si>
  <si>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</si>
  <si>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</si>
  <si>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</si>
  <si>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</si>
  <si>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</si>
  <si>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</si>
  <si>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</si>
  <si>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</si>
  <si>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</si>
  <si>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</si>
  <si>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</si>
  <si>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</si>
  <si>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</si>
  <si>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</si>
  <si>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</si>
  <si>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</si>
  <si>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</si>
  <si>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</si>
  <si>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</si>
  <si>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</si>
  <si>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</si>
  <si>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</si>
  <si>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</si>
  <si>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</si>
  <si>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</si>
  <si>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</si>
  <si>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</si>
  <si>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</si>
  <si>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</si>
  <si>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</si>
  <si>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</si>
  <si>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</si>
  <si>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</si>
  <si>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</si>
  <si>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</si>
  <si>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</si>
  <si>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</si>
  <si>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</si>
  <si>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</si>
  <si>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</si>
  <si>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</si>
  <si>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</si>
  <si>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</si>
  <si>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</si>
  <si>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</si>
  <si>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</si>
  <si>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</si>
  <si>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</si>
  <si>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</si>
  <si>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</si>
  <si>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</si>
  <si>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</si>
  <si>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</si>
  <si>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</si>
  <si>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</si>
  <si>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</si>
  <si>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</si>
  <si>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</si>
  <si>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</si>
  <si>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</si>
  <si>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</si>
  <si>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</si>
  <si>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</si>
  <si>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</si>
  <si>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</si>
  <si>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</si>
  <si>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</si>
  <si>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</si>
  <si>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</si>
  <si>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</si>
  <si>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</si>
  <si>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</si>
  <si>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</si>
  <si>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</si>
  <si>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</si>
  <si>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</si>
  <si>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</si>
  <si>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</si>
  <si>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</si>
  <si>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</si>
  <si>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</si>
  <si>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</si>
  <si>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</si>
  <si>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</si>
  <si>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</si>
  <si>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</si>
  <si>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</si>
  <si>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</si>
  <si>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</si>
  <si>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</si>
  <si>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</si>
  <si>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</si>
  <si>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</si>
  <si>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</si>
  <si>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</si>
  <si>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</si>
  <si>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</si>
  <si>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</si>
  <si>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</si>
  <si>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</si>
  <si>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</si>
  <si>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</si>
  <si>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</si>
  <si>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</si>
  <si>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</si>
  <si>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</si>
  <si>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</si>
  <si>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</si>
  <si>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</si>
  <si>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</si>
  <si>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</si>
  <si>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</si>
  <si>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</si>
  <si>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</si>
  <si>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</si>
  <si>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</si>
  <si>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</si>
  <si>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</si>
  <si>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</si>
  <si>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</si>
  <si>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</si>
  <si>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</si>
  <si>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</si>
  <si>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</si>
  <si>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</si>
  <si>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</si>
  <si>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</si>
  <si>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</si>
  <si>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</si>
  <si>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</si>
  <si>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</si>
  <si>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</si>
  <si>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</si>
  <si>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</si>
  <si>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</si>
  <si>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</si>
  <si>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</si>
  <si>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</si>
  <si>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</si>
  <si>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</si>
  <si>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</si>
  <si>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</si>
  <si>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</si>
  <si>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</si>
  <si>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</si>
  <si>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</si>
  <si>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</si>
  <si>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</si>
  <si>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</si>
  <si>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</si>
  <si>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</si>
  <si>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</si>
  <si>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</si>
  <si>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</si>
  <si>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</si>
  <si>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</si>
  <si>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</si>
  <si>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</si>
  <si>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</si>
  <si>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</si>
  <si>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</si>
  <si>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</si>
  <si>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</si>
  <si>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</si>
  <si>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</si>
  <si>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</si>
  <si>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</si>
  <si>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</si>
  <si>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</si>
  <si>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</si>
  <si>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</si>
  <si>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</si>
  <si>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</si>
  <si>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</si>
  <si>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</si>
  <si>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</si>
  <si>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</si>
  <si>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</si>
  <si>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</si>
  <si>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</si>
  <si>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</si>
  <si>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</si>
  <si>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</si>
  <si>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</si>
  <si>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</si>
  <si>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</si>
  <si>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</si>
  <si>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</si>
  <si>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</si>
  <si>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</si>
  <si>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</si>
  <si>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</si>
  <si>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</si>
  <si>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</si>
  <si>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</si>
  <si>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</si>
  <si>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</si>
  <si>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</si>
  <si>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</si>
  <si>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</si>
  <si>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</si>
  <si>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</si>
  <si>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</si>
  <si>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</si>
  <si>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</si>
  <si>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</si>
  <si>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</si>
  <si>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</si>
  <si>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</si>
  <si>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</si>
  <si>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</si>
  <si>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</si>
  <si>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</si>
  <si>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</si>
  <si>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</si>
  <si>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</si>
  <si>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</si>
  <si>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</si>
  <si>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</si>
  <si>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</si>
  <si>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</si>
  <si>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</si>
  <si>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</si>
  <si>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</si>
  <si>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</si>
  <si>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</si>
  <si>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</si>
  <si>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</si>
  <si>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</si>
  <si>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</si>
  <si>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</si>
  <si>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</si>
  <si>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</si>
  <si>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</si>
  <si>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</si>
  <si>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</si>
  <si>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</si>
  <si>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</si>
  <si>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</si>
  <si>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</si>
  <si>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</si>
  <si>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</si>
  <si>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</si>
  <si>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</si>
  <si>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</si>
  <si>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</si>
  <si>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</si>
  <si>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</si>
  <si>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</si>
  <si>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</si>
  <si>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</si>
  <si>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</si>
  <si>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</si>
  <si>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</si>
  <si>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</si>
  <si>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</si>
  <si>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</si>
  <si>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</si>
  <si>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</si>
  <si>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</si>
  <si>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</si>
  <si>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</si>
  <si>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</si>
  <si>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</si>
  <si>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</si>
  <si>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</si>
  <si>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</si>
  <si>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</si>
  <si>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</si>
  <si>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</si>
  <si>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</si>
  <si>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</si>
  <si>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</si>
  <si>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</si>
  <si>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</si>
  <si>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</si>
  <si>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</si>
  <si>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</si>
  <si>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</si>
  <si>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</si>
  <si>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</si>
  <si>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</si>
  <si>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</si>
  <si>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</si>
  <si>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</si>
  <si>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</si>
  <si>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</si>
  <si>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</si>
  <si>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</si>
  <si>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</si>
  <si>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</si>
  <si>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</si>
  <si>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</si>
  <si>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</si>
  <si>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</si>
  <si>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</si>
  <si>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</si>
  <si>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</si>
  <si>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</si>
  <si>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</si>
  <si>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</si>
  <si>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</si>
  <si>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</si>
  <si>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</si>
  <si>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</si>
  <si>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</si>
  <si>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</si>
  <si>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</si>
  <si>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</si>
  <si>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</si>
  <si>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</si>
  <si>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</si>
  <si>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</si>
  <si>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</si>
  <si>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</si>
  <si>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</si>
  <si>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</si>
  <si>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</si>
  <si>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</si>
  <si>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</si>
  <si>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</si>
  <si>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</si>
  <si>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</si>
  <si>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</si>
  <si>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</si>
  <si>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</si>
  <si>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</si>
  <si>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</si>
  <si>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</si>
  <si>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</si>
  <si>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</si>
  <si>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</si>
  <si>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</si>
  <si>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</si>
  <si>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</si>
  <si>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</si>
  <si>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</si>
  <si>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</si>
  <si>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</si>
  <si>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</si>
  <si>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</si>
  <si>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</si>
  <si>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</si>
  <si>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</si>
  <si>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</si>
  <si>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</si>
  <si>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</si>
  <si>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</si>
  <si>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</si>
  <si>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</si>
  <si>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</si>
  <si>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</si>
  <si>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</si>
  <si>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</si>
  <si>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</si>
  <si>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</si>
  <si>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</si>
  <si>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</si>
  <si>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</si>
  <si>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</si>
  <si>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</si>
  <si>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</si>
  <si>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</si>
  <si>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</si>
  <si>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</si>
  <si>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</si>
  <si>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</si>
  <si>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</si>
  <si>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</si>
  <si>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</si>
  <si>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</si>
  <si>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</si>
  <si>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</si>
  <si>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</si>
  <si>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</si>
  <si>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</si>
  <si>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</si>
  <si>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</si>
  <si>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</si>
  <si>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</si>
  <si>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</si>
  <si>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</si>
  <si>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</si>
  <si>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</si>
  <si>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</si>
  <si>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</si>
  <si>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</si>
  <si>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</si>
  <si>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</si>
  <si>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</si>
  <si>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</si>
  <si>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</si>
  <si>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</si>
  <si>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</si>
  <si>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</si>
  <si>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</si>
  <si>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</si>
  <si>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</si>
  <si>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</si>
  <si>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</si>
  <si>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</si>
  <si>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</si>
  <si>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</si>
  <si>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</si>
  <si>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</si>
  <si>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</si>
  <si>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</si>
  <si>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</si>
  <si>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</si>
  <si>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</si>
  <si>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</si>
  <si>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</si>
  <si>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</si>
  <si>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</si>
  <si>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</si>
  <si>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</si>
  <si>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</si>
  <si>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</si>
  <si>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</si>
  <si>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</si>
  <si>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</si>
  <si>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</si>
  <si>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</si>
  <si>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</si>
  <si>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</si>
  <si>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</si>
  <si>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</si>
  <si>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</si>
  <si>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</si>
  <si>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</si>
  <si>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</si>
  <si>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</si>
  <si>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</si>
  <si>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</si>
  <si>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</si>
  <si>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</si>
  <si>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</si>
  <si>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</si>
  <si>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</si>
  <si>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</si>
  <si>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</si>
  <si>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</si>
  <si>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</si>
  <si>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</si>
  <si>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</si>
  <si>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</si>
  <si>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</si>
  <si>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</si>
  <si>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</si>
  <si>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</si>
  <si>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</si>
  <si>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</si>
  <si>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</si>
  <si>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</si>
  <si>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</si>
  <si>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</si>
  <si>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</si>
  <si>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</si>
  <si>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</si>
  <si>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</si>
  <si>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</si>
  <si>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</si>
  <si>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</si>
  <si>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</si>
  <si>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</si>
  <si>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</si>
  <si>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</si>
  <si>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</si>
  <si>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</si>
  <si>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</si>
  <si>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</si>
  <si>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</si>
  <si>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</si>
  <si>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</si>
  <si>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</si>
  <si>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</si>
  <si>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</si>
  <si>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</si>
  <si>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</si>
  <si>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</si>
  <si>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</si>
  <si>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</si>
  <si>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</si>
  <si>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</si>
  <si>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</si>
  <si>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</si>
  <si>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</si>
  <si>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</si>
  <si>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</si>
  <si>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</si>
  <si>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</si>
  <si>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</si>
  <si>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</si>
  <si>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</si>
  <si>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</si>
  <si>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</si>
  <si>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</si>
  <si>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</si>
  <si>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</si>
  <si>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</si>
  <si>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</si>
  <si>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</si>
  <si>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</si>
  <si>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</si>
  <si>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</si>
  <si>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</si>
  <si>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</si>
  <si>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</si>
  <si>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</si>
  <si>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</si>
  <si>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</si>
  <si>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</si>
  <si>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</si>
  <si>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</si>
  <si>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</si>
  <si>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</si>
  <si>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</si>
  <si>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</si>
  <si>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</si>
  <si>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</si>
  <si>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</si>
  <si>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</si>
  <si>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</si>
  <si>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</si>
  <si>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</si>
  <si>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</si>
  <si>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</si>
  <si>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</si>
  <si>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</si>
  <si>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</si>
  <si>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</si>
  <si>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</si>
  <si>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</si>
  <si>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</si>
  <si>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</si>
  <si>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</si>
  <si>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</si>
  <si>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</si>
  <si>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</si>
  <si>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</si>
  <si>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</si>
  <si>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</si>
  <si>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</si>
  <si>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</si>
  <si>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</si>
  <si>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</si>
  <si>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</si>
  <si>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</si>
  <si>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</si>
  <si>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</si>
  <si>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</si>
  <si>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</si>
  <si>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</si>
  <si>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</si>
  <si>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</si>
  <si>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</si>
  <si>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</si>
  <si>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</si>
  <si>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</si>
  <si>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</si>
  <si>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</si>
  <si>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</si>
  <si>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</si>
  <si>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</si>
  <si>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</si>
  <si>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</si>
  <si>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</si>
  <si>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</si>
  <si>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</si>
  <si>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</si>
  <si>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</si>
  <si>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</si>
  <si>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</si>
  <si>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</si>
  <si>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</si>
  <si>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</si>
  <si>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</si>
  <si>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</si>
  <si>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</si>
  <si>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</si>
  <si>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</si>
  <si>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</si>
  <si>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</si>
  <si>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</si>
  <si>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</si>
  <si>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</si>
  <si>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</si>
  <si>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</si>
  <si>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</si>
  <si>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</si>
  <si>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</si>
  <si>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</si>
  <si>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</si>
  <si>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</si>
  <si>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</si>
  <si>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</si>
  <si>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</si>
  <si>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</si>
  <si>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</si>
  <si>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</si>
  <si>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</si>
  <si>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</si>
  <si>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</si>
  <si>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</si>
  <si>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</si>
  <si>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</si>
  <si>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</si>
  <si>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</si>
  <si>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</si>
  <si>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</si>
  <si>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</si>
  <si>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</si>
  <si>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</si>
  <si>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</si>
  <si>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</si>
  <si>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</si>
  <si>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</si>
  <si>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</si>
  <si>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</si>
  <si>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</si>
  <si>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</si>
  <si>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</si>
  <si>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</si>
  <si>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</si>
  <si>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</si>
  <si>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</si>
  <si>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</si>
  <si>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</si>
  <si>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</si>
  <si>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</si>
  <si>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</si>
  <si>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</si>
  <si>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</si>
  <si>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</si>
  <si>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</si>
  <si>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</si>
  <si>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</si>
  <si>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</si>
  <si>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</si>
  <si>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</si>
  <si>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</si>
  <si>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</si>
  <si>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</si>
  <si>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</si>
  <si>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</si>
  <si>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</si>
  <si>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</si>
  <si>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</si>
  <si>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</si>
  <si>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</si>
  <si>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</si>
  <si>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</si>
  <si>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</si>
  <si>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</si>
  <si>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</si>
  <si>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</si>
  <si>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</si>
  <si>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</si>
  <si>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</si>
  <si>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</si>
  <si>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</si>
  <si>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</si>
  <si>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</si>
  <si>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</si>
  <si>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</si>
  <si>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</si>
  <si>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</si>
  <si>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</si>
  <si>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</si>
  <si>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</si>
  <si>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</si>
  <si>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</si>
  <si>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</si>
  <si>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</si>
  <si>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</si>
  <si>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</si>
  <si>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</si>
  <si>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</si>
  <si>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</si>
  <si>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</si>
  <si>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</si>
  <si>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</si>
  <si>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</si>
  <si>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</si>
  <si>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</si>
  <si>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</si>
  <si>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</si>
  <si>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</si>
  <si>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</si>
  <si>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</si>
  <si>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</si>
  <si>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</si>
  <si>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</si>
  <si>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</si>
  <si>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</si>
  <si>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</si>
  <si>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</si>
  <si>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</si>
  <si>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</si>
  <si>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</si>
  <si>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</si>
  <si>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</si>
  <si>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</si>
  <si>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</si>
  <si>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</si>
  <si>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</si>
  <si>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</si>
  <si>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</si>
  <si>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</si>
  <si>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</si>
  <si>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</si>
  <si>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</si>
  <si>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</si>
  <si>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</si>
  <si>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</si>
  <si>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</si>
  <si>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</si>
  <si>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</si>
  <si>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</si>
  <si>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</si>
  <si>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</si>
  <si>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</si>
  <si>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</si>
  <si>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</si>
  <si>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</si>
  <si>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</si>
  <si>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</si>
  <si>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</si>
  <si>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</si>
  <si>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</si>
  <si>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</si>
  <si>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</si>
  <si>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</si>
  <si>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</si>
  <si>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</si>
  <si>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</si>
  <si>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</si>
  <si>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</si>
  <si>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</si>
  <si>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</si>
  <si>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</si>
  <si>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</si>
  <si>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</si>
  <si>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</si>
  <si>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</si>
  <si>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</si>
  <si>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</si>
  <si>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</si>
  <si>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</si>
  <si>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</si>
  <si>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</si>
  <si>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</si>
  <si>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</si>
  <si>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</si>
  <si>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</si>
  <si>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</si>
  <si>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</si>
  <si>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</si>
  <si>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</si>
  <si>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</si>
  <si>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</si>
  <si>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</si>
  <si>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</si>
  <si>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</si>
  <si>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</si>
  <si>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</si>
  <si>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</si>
  <si>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</si>
  <si>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</si>
  <si>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</si>
  <si>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</si>
  <si>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</si>
  <si>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</si>
  <si>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</si>
  <si>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</si>
  <si>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</si>
  <si>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</si>
  <si>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</si>
  <si>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</si>
  <si>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</si>
  <si>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</si>
  <si>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</si>
  <si>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</si>
  <si>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</si>
  <si>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</si>
  <si>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</si>
  <si>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</si>
  <si>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</si>
  <si>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</si>
  <si>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</si>
  <si>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</si>
  <si>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</si>
  <si>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</si>
  <si>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</si>
  <si>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</si>
  <si>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</si>
  <si>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</si>
  <si>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</si>
  <si>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</si>
  <si>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</si>
  <si>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</si>
  <si>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</si>
  <si>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</si>
  <si>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</si>
  <si>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</si>
  <si>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</si>
  <si>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</si>
  <si>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</si>
  <si>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</si>
  <si>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</si>
  <si>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</si>
  <si>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</si>
  <si>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</si>
  <si>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</si>
  <si>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</si>
  <si>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</si>
  <si>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</si>
  <si>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</si>
  <si>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</si>
  <si>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</si>
  <si>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</si>
  <si>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</si>
  <si>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</si>
  <si>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</si>
  <si>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</si>
  <si>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</si>
  <si>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</si>
  <si>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</si>
  <si>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</si>
  <si>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</si>
  <si>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</si>
  <si>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</si>
  <si>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</si>
  <si>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</si>
  <si>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</si>
  <si>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</si>
  <si>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</si>
  <si>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</si>
  <si>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</si>
  <si>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</si>
  <si>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</si>
  <si>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</si>
  <si>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</si>
  <si>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</si>
  <si>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</si>
  <si>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</si>
  <si>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</si>
  <si>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</si>
  <si>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</si>
  <si>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</si>
  <si>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</si>
  <si>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</si>
  <si>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</si>
  <si>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</si>
  <si>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</si>
  <si>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</si>
  <si>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</si>
  <si>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</si>
  <si>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</si>
  <si>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</si>
  <si>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</si>
  <si>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</si>
  <si>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</si>
  <si>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</si>
  <si>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</si>
  <si>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</si>
  <si>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</si>
  <si>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</si>
  <si>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</si>
  <si>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</si>
  <si>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</si>
  <si>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</si>
  <si>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</si>
  <si>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</si>
  <si>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</si>
  <si>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</si>
  <si>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</si>
  <si>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</si>
  <si>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</si>
  <si>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</si>
  <si>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</si>
  <si>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</si>
  <si>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</si>
  <si>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</si>
  <si>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</si>
  <si>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</si>
  <si>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</si>
  <si>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</si>
  <si>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</si>
  <si>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</si>
  <si>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</si>
  <si>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</si>
  <si>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</si>
  <si>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</si>
  <si>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</si>
  <si>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</si>
  <si>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</si>
  <si>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</si>
  <si>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</si>
  <si>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</si>
  <si>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</si>
  <si>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</si>
  <si>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</si>
  <si>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</si>
  <si>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</si>
  <si>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</si>
  <si>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</si>
  <si>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</si>
  <si>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</si>
  <si>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</si>
  <si>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</si>
  <si>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</si>
  <si>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</si>
  <si>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</si>
  <si>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</si>
  <si>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</si>
  <si>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</si>
  <si>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</si>
  <si>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</si>
  <si>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</si>
  <si>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</si>
  <si>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</si>
  <si>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</si>
  <si>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</si>
  <si>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</si>
  <si>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</si>
  <si>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</si>
  <si>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</si>
  <si>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</si>
  <si>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</si>
  <si>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</si>
  <si>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</si>
  <si>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</si>
  <si>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</si>
  <si>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</si>
  <si>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</si>
  <si>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</si>
  <si>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</si>
  <si>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</si>
  <si>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</si>
  <si>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</si>
  <si>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</si>
  <si>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</si>
  <si>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</si>
  <si>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</si>
  <si>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</si>
  <si>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</si>
  <si>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</si>
  <si>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</si>
  <si>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</si>
  <si>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</si>
  <si>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</si>
  <si>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</si>
  <si>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</si>
  <si>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</si>
  <si>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</si>
  <si>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</si>
  <si>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</si>
  <si>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</si>
  <si>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</si>
  <si>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</si>
  <si>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</si>
  <si>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</si>
  <si>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</si>
  <si>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</si>
  <si>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</si>
  <si>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</si>
  <si>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</si>
  <si>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</si>
  <si>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</si>
  <si>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</si>
  <si>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</si>
  <si>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</si>
  <si>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</si>
  <si>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</si>
  <si>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</si>
  <si>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</si>
  <si>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</si>
  <si>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</si>
  <si>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</si>
  <si>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</si>
  <si>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</si>
  <si>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</si>
  <si>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</si>
  <si>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</si>
  <si>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</si>
  <si>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</si>
  <si>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</si>
  <si>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</si>
  <si>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</si>
  <si>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</si>
  <si>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</si>
  <si>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</si>
  <si>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</si>
  <si>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</si>
  <si>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</si>
  <si>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</si>
  <si>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</si>
  <si>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</si>
  <si>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</si>
  <si>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</si>
  <si>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</si>
  <si>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</si>
  <si>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</si>
  <si>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</si>
  <si>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</si>
  <si>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</si>
  <si>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</si>
  <si>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</si>
  <si>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</si>
  <si>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</si>
  <si>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</si>
  <si>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</si>
  <si>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</si>
  <si>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</si>
  <si>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</si>
  <si>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</si>
  <si>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</si>
  <si>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</si>
  <si>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</si>
  <si>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</si>
  <si>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</si>
  <si>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</si>
  <si>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</si>
  <si>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</si>
  <si>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</si>
  <si>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</si>
  <si>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</si>
  <si>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</si>
  <si>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</si>
  <si>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</si>
  <si>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</si>
  <si>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</si>
  <si>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</si>
  <si>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</si>
  <si>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</si>
  <si>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</si>
  <si>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</si>
  <si>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</si>
  <si>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</si>
  <si>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</si>
  <si>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</si>
  <si>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</si>
  <si>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</si>
  <si>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</si>
  <si>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</si>
  <si>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</si>
  <si>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</si>
  <si>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</si>
  <si>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</si>
  <si>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</si>
  <si>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</si>
  <si>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</si>
  <si>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</si>
  <si>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</si>
  <si>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</si>
  <si>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</si>
  <si>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</si>
  <si>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</si>
  <si>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</si>
  <si>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</si>
  <si>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</si>
  <si>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</si>
  <si>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</si>
  <si>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</si>
  <si>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</si>
  <si>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</si>
  <si>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</si>
  <si>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</si>
  <si>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</si>
  <si>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</si>
  <si>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</si>
  <si>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</si>
  <si>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</si>
  <si>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</si>
  <si>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</si>
  <si>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</si>
  <si>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</si>
  <si>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</si>
  <si>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</si>
  <si>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</si>
  <si>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</si>
  <si>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</si>
  <si>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</si>
  <si>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</si>
  <si>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</si>
  <si>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</si>
  <si>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</si>
  <si>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</si>
  <si>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</si>
  <si>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</si>
  <si>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</si>
  <si>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</si>
  <si>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</si>
  <si>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</si>
  <si>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</si>
  <si>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</si>
  <si>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</si>
  <si>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</si>
  <si>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</si>
  <si>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</si>
  <si>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</si>
  <si>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</si>
  <si>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</si>
  <si>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</si>
  <si>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</si>
  <si>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</si>
  <si>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</si>
  <si>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</si>
  <si>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</si>
  <si>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</si>
  <si>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</si>
  <si>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</si>
  <si>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</si>
  <si>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</si>
  <si>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</si>
  <si>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</si>
  <si>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</si>
  <si>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</si>
  <si>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</si>
  <si>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</si>
  <si>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</si>
  <si>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</si>
  <si>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</si>
  <si>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</si>
  <si>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</si>
  <si>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</si>
  <si>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</si>
  <si>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</si>
  <si>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</si>
  <si>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</si>
  <si>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</si>
  <si>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</si>
  <si>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</si>
  <si>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</si>
  <si>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</si>
  <si>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</si>
  <si>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</si>
  <si>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</si>
  <si>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</si>
  <si>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</si>
  <si>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</si>
  <si>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</si>
  <si>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</si>
  <si>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</si>
  <si>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</si>
  <si>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</si>
  <si>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</si>
  <si>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</si>
  <si>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</si>
  <si>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</si>
  <si>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</si>
  <si>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</si>
  <si>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</si>
  <si>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</si>
  <si>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</si>
  <si>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</si>
  <si>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</si>
  <si>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</si>
  <si>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</si>
  <si>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</si>
  <si>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</si>
  <si>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</si>
  <si>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</si>
  <si>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</si>
  <si>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</si>
  <si>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</si>
  <si>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</si>
  <si>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</si>
  <si>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</si>
  <si>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</si>
  <si>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</si>
  <si>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</si>
  <si>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</si>
  <si>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</si>
  <si>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</si>
  <si>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</si>
  <si>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</si>
  <si>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</si>
  <si>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</si>
  <si>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</si>
  <si>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</si>
  <si>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</si>
  <si>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</si>
  <si>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</si>
  <si>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</si>
  <si>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</si>
  <si>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</si>
  <si>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</si>
  <si>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</si>
  <si>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</si>
  <si>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</si>
  <si>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</si>
  <si>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</si>
  <si>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</si>
  <si>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</si>
  <si>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</si>
  <si>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</si>
  <si>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</si>
  <si>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</si>
  <si>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</si>
  <si>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</si>
  <si>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</si>
  <si>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</si>
  <si>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</si>
  <si>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</si>
  <si>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</si>
  <si>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</si>
  <si>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</si>
  <si>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</si>
  <si>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</si>
  <si>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</si>
  <si>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</si>
  <si>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</si>
  <si>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</si>
  <si>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</si>
  <si>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</si>
  <si>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</si>
  <si>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</si>
  <si>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</si>
  <si>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</si>
  <si>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</si>
  <si>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</si>
  <si>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</si>
  <si>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</si>
  <si>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</si>
  <si>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</si>
  <si>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</si>
  <si>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</si>
  <si>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</si>
  <si>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</si>
  <si>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</si>
  <si>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</si>
  <si>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</si>
  <si>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</si>
  <si>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</si>
  <si>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</si>
  <si>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</si>
  <si>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</si>
  <si>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</si>
  <si>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</si>
  <si>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</si>
  <si>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</si>
  <si>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</si>
  <si>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</si>
  <si>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</si>
  <si>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</si>
  <si>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</si>
  <si>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</si>
  <si>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</si>
  <si>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</si>
  <si>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</si>
  <si>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</si>
  <si>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</si>
  <si>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</si>
  <si>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</si>
  <si>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</si>
  <si>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</si>
  <si>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</si>
  <si>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</si>
  <si>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</si>
  <si>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</si>
  <si>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</si>
  <si>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</si>
  <si>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</si>
  <si>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</si>
  <si>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</si>
  <si>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</si>
  <si>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</si>
  <si>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</si>
  <si>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</si>
  <si>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</si>
  <si>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</si>
  <si>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</si>
  <si>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</si>
  <si>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</si>
  <si>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</si>
  <si>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</si>
  <si>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</si>
  <si>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</si>
  <si>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</si>
  <si>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</si>
  <si>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</si>
  <si>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</si>
  <si>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</si>
  <si>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</si>
  <si>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</si>
  <si>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</si>
  <si>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</si>
  <si>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</si>
  <si>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</si>
  <si>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</si>
  <si>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</si>
  <si>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</si>
  <si>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</si>
  <si>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</si>
  <si>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</si>
  <si>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</si>
  <si>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</si>
  <si>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</si>
  <si>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</si>
  <si>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</si>
  <si>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</si>
  <si>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</si>
  <si>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</si>
  <si>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</si>
  <si>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</si>
  <si>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</si>
  <si>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</si>
  <si>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</si>
  <si>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</si>
  <si>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</si>
  <si>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</si>
  <si>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</si>
  <si>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</si>
  <si>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</si>
  <si>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</si>
  <si>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</si>
  <si>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</si>
  <si>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</si>
  <si>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</si>
  <si>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</si>
  <si>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</si>
  <si>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</si>
  <si>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</si>
  <si>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</si>
  <si>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</si>
  <si>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</si>
  <si>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</si>
  <si>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</si>
  <si>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</si>
  <si>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</si>
  <si>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</si>
  <si>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</si>
  <si>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</si>
  <si>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</si>
  <si>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</si>
  <si>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</si>
  <si>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</si>
  <si>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</si>
  <si>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</si>
  <si>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</si>
  <si>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</si>
  <si>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</si>
  <si>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</si>
  <si>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</si>
  <si>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</si>
  <si>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</si>
  <si>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</si>
  <si>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</si>
  <si>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</si>
  <si>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</si>
  <si>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</si>
  <si>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</si>
  <si>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</si>
  <si>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</si>
  <si>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</si>
  <si>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</si>
  <si>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</si>
  <si>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</si>
  <si>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</si>
  <si>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</si>
  <si>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</si>
  <si>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</si>
  <si>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</si>
  <si>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</si>
  <si>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</si>
  <si>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</si>
  <si>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</si>
  <si>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</si>
  <si>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</si>
  <si>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</si>
  <si>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</si>
  <si>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</si>
  <si>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</si>
  <si>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</si>
  <si>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</si>
  <si>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</si>
  <si>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</si>
  <si>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</si>
  <si>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</si>
  <si>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</si>
  <si>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</si>
  <si>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</si>
  <si>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</si>
  <si>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</si>
  <si>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</si>
  <si>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</si>
  <si>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</si>
  <si>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</si>
  <si>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</si>
  <si>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</si>
  <si>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</si>
  <si>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</si>
  <si>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</si>
  <si>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</si>
  <si>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</si>
  <si>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</si>
  <si>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</si>
  <si>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</si>
  <si>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</si>
  <si>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</si>
  <si>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</si>
  <si>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</si>
  <si>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</si>
  <si>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</si>
  <si>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</si>
  <si>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</si>
  <si>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</si>
  <si>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</si>
  <si>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</si>
  <si>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</si>
  <si>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</si>
  <si>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</si>
  <si>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</si>
  <si>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</si>
  <si>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</si>
  <si>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</si>
  <si>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</si>
  <si>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</si>
  <si>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</si>
  <si>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</si>
  <si>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</si>
  <si>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</si>
  <si>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</si>
  <si>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</si>
  <si>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</si>
  <si>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</si>
  <si>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</si>
  <si>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</si>
  <si>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</si>
  <si>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</si>
  <si>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</si>
  <si>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</si>
  <si>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</si>
  <si>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</si>
  <si>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</si>
  <si>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</si>
  <si>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</si>
  <si>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</si>
  <si>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</si>
  <si>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</si>
  <si>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</si>
  <si>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</si>
  <si>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</si>
  <si>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</si>
  <si>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</si>
  <si>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</si>
  <si>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</si>
  <si>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</si>
  <si>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</si>
  <si>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</si>
  <si>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</si>
  <si>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</si>
  <si>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</si>
  <si>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</si>
  <si>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</si>
  <si>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</si>
  <si>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</si>
  <si>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</si>
  <si>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</si>
  <si>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</si>
  <si>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</si>
  <si>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</si>
  <si>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</si>
  <si>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</si>
  <si>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</si>
  <si>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</si>
  <si>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</si>
  <si>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</si>
  <si>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</si>
  <si>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</si>
  <si>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</si>
  <si>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</si>
  <si>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</si>
  <si>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</si>
  <si>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</si>
  <si>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</si>
  <si>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</si>
  <si>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</si>
  <si>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</si>
  <si>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</si>
  <si>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</si>
  <si>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</si>
  <si>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</si>
  <si>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</si>
  <si>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</si>
  <si>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</si>
  <si>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</si>
  <si>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</si>
  <si>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</si>
  <si>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</si>
  <si>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</si>
  <si>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</si>
  <si>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</si>
  <si>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</si>
  <si>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</si>
  <si>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</si>
  <si>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</si>
  <si>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</si>
  <si>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</si>
  <si>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</si>
  <si>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</si>
  <si>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</si>
  <si>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</si>
  <si>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</si>
  <si>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</si>
  <si>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</si>
  <si>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</si>
  <si>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</si>
  <si>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</si>
  <si>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</si>
  <si>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</si>
  <si>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</si>
  <si>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</si>
  <si>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</si>
  <si>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</si>
  <si>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</si>
  <si>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</si>
  <si>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</si>
  <si>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</si>
  <si>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</si>
  <si>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</si>
  <si>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</si>
  <si>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</si>
  <si>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</si>
  <si>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</si>
  <si>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</si>
  <si>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</si>
  <si>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</si>
  <si>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</si>
  <si>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</si>
  <si>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</si>
  <si>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</si>
  <si>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</si>
  <si>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</si>
  <si>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</si>
  <si>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</si>
  <si>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</si>
  <si>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</si>
  <si>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</si>
  <si>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</si>
  <si>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</si>
  <si>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</si>
  <si>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</si>
  <si>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</si>
  <si>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</si>
  <si>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</si>
  <si>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</si>
  <si>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</si>
  <si>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</si>
  <si>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</si>
  <si>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</si>
  <si>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</si>
  <si>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</si>
  <si>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</si>
  <si>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</si>
  <si>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</si>
  <si>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</si>
  <si>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</si>
  <si>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</si>
  <si>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</si>
  <si>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</si>
  <si>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</si>
  <si>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</si>
  <si>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</si>
  <si>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</si>
  <si>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</si>
  <si>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</si>
  <si>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</si>
  <si>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</si>
  <si>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</si>
  <si>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</si>
  <si>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</si>
  <si>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</si>
  <si>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</si>
  <si>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</si>
  <si>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</si>
  <si>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</si>
  <si>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</si>
  <si>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</si>
  <si>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</si>
  <si>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</si>
  <si>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</si>
  <si>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</si>
  <si>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</si>
  <si>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</si>
  <si>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</si>
  <si>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</si>
  <si>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</si>
  <si>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</si>
  <si>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</si>
  <si>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</si>
  <si>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</si>
  <si>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</si>
  <si>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</si>
  <si>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</si>
  <si>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</si>
  <si>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</si>
  <si>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</si>
  <si>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</si>
  <si>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</si>
  <si>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</si>
  <si>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</si>
  <si>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</si>
  <si>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</si>
  <si>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</si>
  <si>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</si>
  <si>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</si>
  <si>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</si>
  <si>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</si>
  <si>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</si>
  <si>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</si>
  <si>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</si>
  <si>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</si>
  <si>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</si>
  <si>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</si>
  <si>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</si>
  <si>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</si>
  <si>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</si>
  <si>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</si>
  <si>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</si>
  <si>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</si>
  <si>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</si>
  <si>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</si>
  <si>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</si>
  <si>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</si>
  <si>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</si>
  <si>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</si>
  <si>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</si>
  <si>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</si>
  <si>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</si>
  <si>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</si>
  <si>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</si>
  <si>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</si>
  <si>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</si>
  <si>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</si>
  <si>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</si>
  <si>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</si>
  <si>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</si>
  <si>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</si>
  <si>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</si>
  <si>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</si>
  <si>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</si>
  <si>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</si>
  <si>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</si>
  <si>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</si>
  <si>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</si>
  <si>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</si>
  <si>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</si>
  <si>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</si>
  <si>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</si>
  <si>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</si>
  <si>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</si>
  <si>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</si>
  <si>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</si>
  <si>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</si>
  <si>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</si>
  <si>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</si>
  <si>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</si>
  <si>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</si>
  <si>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</si>
  <si>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</si>
  <si>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</si>
  <si>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</si>
  <si>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</si>
  <si>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</si>
  <si>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</si>
  <si>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</si>
  <si>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</si>
  <si>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</si>
  <si>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</si>
  <si>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</si>
  <si>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</si>
  <si>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</si>
  <si>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</si>
  <si>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</si>
  <si>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</si>
  <si>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</si>
  <si>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</si>
  <si>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</si>
  <si>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</si>
  <si>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</si>
  <si>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</si>
  <si>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</si>
  <si>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</si>
  <si>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</si>
  <si>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</si>
  <si>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</si>
  <si>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</si>
  <si>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</si>
  <si>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</si>
  <si>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</si>
  <si>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</si>
  <si>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</si>
  <si>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</si>
  <si>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</si>
  <si>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</si>
  <si>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</si>
  <si>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</si>
  <si>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</si>
  <si>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</si>
  <si>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</si>
  <si>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</si>
  <si>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</si>
  <si>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</si>
  <si>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</si>
  <si>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</si>
  <si>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</si>
  <si>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</si>
  <si>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</si>
  <si>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</si>
  <si>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</si>
  <si>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</si>
  <si>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</si>
  <si>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</si>
  <si>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</si>
  <si>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</si>
  <si>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</si>
  <si>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</si>
  <si>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</si>
  <si>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</si>
  <si>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</si>
  <si>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</si>
  <si>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</si>
  <si>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</si>
  <si>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</si>
  <si>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</si>
  <si>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</si>
  <si>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</si>
  <si>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</si>
  <si>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</si>
  <si>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</si>
  <si>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</si>
  <si>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</si>
  <si>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</si>
  <si>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</si>
  <si>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</si>
  <si>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</si>
  <si>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</si>
  <si>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</si>
  <si>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</si>
  <si>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</si>
  <si>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</si>
  <si>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</si>
  <si>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</si>
  <si>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</si>
  <si>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</si>
  <si>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</si>
  <si>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</si>
  <si>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</si>
  <si>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</si>
  <si>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</si>
  <si>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</si>
  <si>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</si>
  <si>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</si>
  <si>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</si>
  <si>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</si>
  <si>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</si>
  <si>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</si>
  <si>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</si>
  <si>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</si>
  <si>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</si>
  <si>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</si>
  <si>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</si>
  <si>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</si>
  <si>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</si>
  <si>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</si>
  <si>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</si>
  <si>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</si>
  <si>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</si>
  <si>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</si>
  <si>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</si>
  <si>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</si>
  <si>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</si>
  <si>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</si>
  <si>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</si>
  <si>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</si>
  <si>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</si>
  <si>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</si>
  <si>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</si>
  <si>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</si>
  <si>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</si>
  <si>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</si>
  <si>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</si>
  <si>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</si>
  <si>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</si>
  <si>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</si>
  <si>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</si>
  <si>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</si>
  <si>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</si>
  <si>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</si>
  <si>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</si>
  <si>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</si>
  <si>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</si>
  <si>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</si>
  <si>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</si>
  <si>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</si>
  <si>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</si>
  <si>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</si>
  <si>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</si>
  <si>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</si>
  <si>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</si>
  <si>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</si>
  <si>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</si>
  <si>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</si>
  <si>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</si>
  <si>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</si>
  <si>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</si>
  <si>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</si>
  <si>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</si>
  <si>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</si>
  <si>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</si>
  <si>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</si>
  <si>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</si>
  <si>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</si>
  <si>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</si>
  <si>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</si>
  <si>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</si>
  <si>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</si>
  <si>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</si>
  <si>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</si>
  <si>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</si>
  <si>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</si>
  <si>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</si>
  <si>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</si>
  <si>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</si>
  <si>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</si>
  <si>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</si>
  <si>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</si>
  <si>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</si>
  <si>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</si>
  <si>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</si>
  <si>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</si>
  <si>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</si>
  <si>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</si>
  <si>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</si>
  <si>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</si>
  <si>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</si>
  <si>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</si>
  <si>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</si>
  <si>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</si>
  <si>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</si>
  <si>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</si>
  <si>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</si>
  <si>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</si>
  <si>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</si>
  <si>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</si>
  <si>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</si>
  <si>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</si>
  <si>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</si>
  <si>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</si>
  <si>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</si>
  <si>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</si>
  <si>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</si>
  <si>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</si>
  <si>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</si>
  <si>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</si>
  <si>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</si>
  <si>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</si>
  <si>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</si>
  <si>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</si>
  <si>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</si>
  <si>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</si>
  <si>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</si>
  <si>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</si>
  <si>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</si>
  <si>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</si>
  <si>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</si>
  <si>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</si>
  <si>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</si>
  <si>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</si>
  <si>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</si>
  <si>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</si>
  <si>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</si>
  <si>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</si>
  <si>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</si>
  <si>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</si>
  <si>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</si>
  <si>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</si>
  <si>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</si>
  <si>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</si>
  <si>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</si>
  <si>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</si>
  <si>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</si>
  <si>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</si>
  <si>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</si>
  <si>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</si>
  <si>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</si>
  <si>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</si>
  <si>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</si>
  <si>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</si>
  <si>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</si>
  <si>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</si>
  <si>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</si>
  <si>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</si>
  <si>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</si>
  <si>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</si>
  <si>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</si>
  <si>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</si>
  <si>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</si>
  <si>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</si>
  <si>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</si>
  <si>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</si>
  <si>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</si>
  <si>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</si>
  <si>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</si>
  <si>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</si>
  <si>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</si>
  <si>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</si>
  <si>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</si>
  <si>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</si>
  <si>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</si>
  <si>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</si>
  <si>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</si>
  <si>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</si>
  <si>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</si>
  <si>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</si>
  <si>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</si>
  <si>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</si>
  <si>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</si>
  <si>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</si>
  <si>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</si>
  <si>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</si>
  <si>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</si>
  <si>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</si>
  <si>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</si>
  <si>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</si>
  <si>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</si>
  <si>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</si>
  <si>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</si>
  <si>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</si>
  <si>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</si>
  <si>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</si>
  <si>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</si>
  <si>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</si>
  <si>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</si>
  <si>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</si>
  <si>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</si>
  <si>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</si>
  <si>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</si>
  <si>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</si>
  <si>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</si>
  <si>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</si>
  <si>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</si>
  <si>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</si>
  <si>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</si>
  <si>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</si>
  <si>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</si>
  <si>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</si>
  <si>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</si>
  <si>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</si>
  <si>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</si>
  <si>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</si>
  <si>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</si>
  <si>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</si>
  <si>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</si>
  <si>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</si>
  <si>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</si>
  <si>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</si>
  <si>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</si>
  <si>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</si>
  <si>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</si>
  <si>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</si>
  <si>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</si>
  <si>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</si>
  <si>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</si>
  <si>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</si>
  <si>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</si>
  <si>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</si>
  <si>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</si>
  <si>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</si>
  <si>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</si>
  <si>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</si>
  <si>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</si>
  <si>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</si>
  <si>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</si>
  <si>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</si>
  <si>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</si>
  <si>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</si>
  <si>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</si>
  <si>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</si>
  <si>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</si>
  <si>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</si>
  <si>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</si>
  <si>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</si>
  <si>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</si>
  <si>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</si>
  <si>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</si>
  <si>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</si>
  <si>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</si>
  <si>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</si>
  <si>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</si>
  <si>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</si>
  <si>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</si>
  <si>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</si>
  <si>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</si>
  <si>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</si>
  <si>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</si>
  <si>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</si>
  <si>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</si>
  <si>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</si>
  <si>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</si>
  <si>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</si>
  <si>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</si>
  <si>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</si>
  <si>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</si>
  <si>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</si>
  <si>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</si>
  <si>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</si>
  <si>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</si>
  <si>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</si>
  <si>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</si>
  <si>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</si>
  <si>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</si>
  <si>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</si>
  <si>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</si>
  <si>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</si>
  <si>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</si>
  <si>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</si>
  <si>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</si>
  <si>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</si>
  <si>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</si>
  <si>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</si>
  <si>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</si>
  <si>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</si>
  <si>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</si>
  <si>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</si>
  <si>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</si>
  <si>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</si>
  <si>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</si>
  <si>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</si>
  <si>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</si>
  <si>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</si>
  <si>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</si>
  <si>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</si>
  <si>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</si>
  <si>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</si>
  <si>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</si>
  <si>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</si>
  <si>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</si>
  <si>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</si>
  <si>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</si>
  <si>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</si>
  <si>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</si>
  <si>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</si>
  <si>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</si>
  <si>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</si>
  <si>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</si>
  <si>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</si>
  <si>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</si>
  <si>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</si>
  <si>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</si>
  <si>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</si>
  <si>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</si>
  <si>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</si>
  <si>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</si>
  <si>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</si>
  <si>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</si>
  <si>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</si>
  <si>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</si>
  <si>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</si>
  <si>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</si>
  <si>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</si>
  <si>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</si>
  <si>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</si>
  <si>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</si>
  <si>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</si>
  <si>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</si>
  <si>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</si>
  <si>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</si>
  <si>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</si>
  <si>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</si>
  <si>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</si>
  <si>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</si>
  <si>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</si>
  <si>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</si>
  <si>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</si>
  <si>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</si>
  <si>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</si>
  <si>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</si>
  <si>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</si>
  <si>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</si>
  <si>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</si>
  <si>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</si>
  <si>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</si>
  <si>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</si>
  <si>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</si>
  <si>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</si>
  <si>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</si>
  <si>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</si>
  <si>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</si>
  <si>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</si>
  <si>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</si>
  <si>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</si>
  <si>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</si>
  <si>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</si>
  <si>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</si>
  <si>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</si>
  <si>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</si>
  <si>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</si>
  <si>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</si>
  <si>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</si>
  <si>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</si>
  <si>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</si>
  <si>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</si>
  <si>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</si>
  <si>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</si>
  <si>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</si>
  <si>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</si>
  <si>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</si>
  <si>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</si>
  <si>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</si>
  <si>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</si>
  <si>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</si>
  <si>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</si>
  <si>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</si>
  <si>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</si>
  <si>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</si>
  <si>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</si>
  <si>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</si>
  <si>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</si>
  <si>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</si>
  <si>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</si>
  <si>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</si>
  <si>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</si>
  <si>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</si>
  <si>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</si>
  <si>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</si>
  <si>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</si>
  <si>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</si>
  <si>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</si>
  <si>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</si>
  <si>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</si>
  <si>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</si>
  <si>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</si>
  <si>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</si>
  <si>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</si>
  <si>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</si>
  <si>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</si>
  <si>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</si>
  <si>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</si>
  <si>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</si>
  <si>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</si>
  <si>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</si>
  <si>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</si>
  <si>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</si>
  <si>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</si>
  <si>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</si>
  <si>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</si>
  <si>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</si>
  <si>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</si>
  <si>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</si>
  <si>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</si>
  <si>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</si>
  <si>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</si>
  <si>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</si>
  <si>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</si>
  <si>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</si>
  <si>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</si>
  <si>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</si>
  <si>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</si>
  <si>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</si>
  <si>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</si>
  <si>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</si>
  <si>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</si>
  <si>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</si>
  <si>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</si>
  <si>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</si>
  <si>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</si>
  <si>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</si>
  <si>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</si>
  <si>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</si>
  <si>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</si>
  <si>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</si>
  <si>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</si>
  <si>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</si>
  <si>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</si>
  <si>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</si>
  <si>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</si>
  <si>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</si>
  <si>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</si>
  <si>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</si>
  <si>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</si>
  <si>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</si>
  <si>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</si>
  <si>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</si>
  <si>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</si>
  <si>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</si>
  <si>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</si>
  <si>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</si>
  <si>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</si>
  <si>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</si>
  <si>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</si>
  <si>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</si>
  <si>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</si>
  <si>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</si>
  <si>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</si>
  <si>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</si>
  <si>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</si>
  <si>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</si>
  <si>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</si>
  <si>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</si>
  <si>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</si>
  <si>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</si>
  <si>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</si>
  <si>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</si>
  <si>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</si>
  <si>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</si>
  <si>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</si>
  <si>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</si>
  <si>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</si>
  <si>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</si>
  <si>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</si>
  <si>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</si>
  <si>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</si>
  <si>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</si>
  <si>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</si>
  <si>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</si>
  <si>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</si>
  <si>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</si>
  <si>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</si>
  <si>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</si>
  <si>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</si>
  <si>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</si>
  <si>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</si>
  <si>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</si>
  <si>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</si>
  <si>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</si>
  <si>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</si>
  <si>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</si>
  <si>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</si>
  <si>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</si>
  <si>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</si>
  <si>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</si>
  <si>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</si>
  <si>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</si>
  <si>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</si>
  <si>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</si>
  <si>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</si>
  <si>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</si>
  <si>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</si>
  <si>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</si>
  <si>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</si>
  <si>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</si>
  <si>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</si>
  <si>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</si>
  <si>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</si>
  <si>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</si>
  <si>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</si>
  <si>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</si>
  <si>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</si>
  <si>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</si>
  <si>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</si>
  <si>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</si>
  <si>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</si>
  <si>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</si>
  <si>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</si>
  <si>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</si>
  <si>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</si>
  <si>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</si>
  <si>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</si>
  <si>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</si>
  <si>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</si>
  <si>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</si>
  <si>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</si>
  <si>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</si>
  <si>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</si>
  <si>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</si>
  <si>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</si>
  <si>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</si>
  <si>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</si>
  <si>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</si>
  <si>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</si>
  <si>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</si>
  <si>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</si>
  <si>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</si>
  <si>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</si>
  <si>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</si>
  <si>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</si>
  <si>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</si>
  <si>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</si>
  <si>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</si>
  <si>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</si>
  <si>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</si>
  <si>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</si>
  <si>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</si>
  <si>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</si>
  <si>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</si>
  <si>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</si>
  <si>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</si>
  <si>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</si>
  <si>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</si>
  <si>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</si>
  <si>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</si>
  <si>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</si>
  <si>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</si>
  <si>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</si>
  <si>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</si>
  <si>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</si>
  <si>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</si>
  <si>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</si>
  <si>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</si>
  <si>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</si>
  <si>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</si>
  <si>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</si>
  <si>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</si>
  <si>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</si>
  <si>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</si>
  <si>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</si>
  <si>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</si>
  <si>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</si>
  <si>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</si>
  <si>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</si>
  <si>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</si>
  <si>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</si>
  <si>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</si>
  <si>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</si>
  <si>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</si>
  <si>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</si>
  <si>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</si>
  <si>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</si>
  <si>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</si>
  <si>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</si>
  <si>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</si>
  <si>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</si>
  <si>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</si>
  <si>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</si>
  <si>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</si>
  <si>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</si>
  <si>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</si>
  <si>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</si>
  <si>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</si>
  <si>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</si>
  <si>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</si>
  <si>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</si>
  <si>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</si>
  <si>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</si>
  <si>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</si>
  <si>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</si>
  <si>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</si>
  <si>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</si>
  <si>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</si>
  <si>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</si>
  <si>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</si>
  <si>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</si>
  <si>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</si>
  <si>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</si>
  <si>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</si>
  <si>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</si>
  <si>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</si>
  <si>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</si>
  <si>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</si>
  <si>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</si>
  <si>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</si>
  <si>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</si>
  <si>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</si>
  <si>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</si>
  <si>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</si>
  <si>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</si>
  <si>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</si>
  <si>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</si>
  <si>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</si>
  <si>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</si>
  <si>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</si>
  <si>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</si>
  <si>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</si>
  <si>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</si>
  <si>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</si>
  <si>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</si>
  <si>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</si>
  <si>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</si>
  <si>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</si>
  <si>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</si>
  <si>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</si>
  <si>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</si>
  <si>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</si>
  <si>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</si>
  <si>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</si>
  <si>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</si>
  <si>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</si>
  <si>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</si>
  <si>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</si>
  <si>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</si>
  <si>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</si>
  <si>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</si>
  <si>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</si>
  <si>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</si>
  <si>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</si>
  <si>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</si>
  <si>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</si>
  <si>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</si>
  <si>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</si>
  <si>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</si>
  <si>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</si>
  <si>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</si>
  <si>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</si>
  <si>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</si>
  <si>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</si>
  <si>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</si>
  <si>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</si>
  <si>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</si>
  <si>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</si>
  <si>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</si>
  <si>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</si>
  <si>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</si>
  <si>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</si>
  <si>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</si>
  <si>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</si>
  <si>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</si>
  <si>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</si>
  <si>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</si>
  <si>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</si>
  <si>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</si>
  <si>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</si>
  <si>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</si>
  <si>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</si>
  <si>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</si>
  <si>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</si>
  <si>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</si>
  <si>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</si>
  <si>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</si>
  <si>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</si>
  <si>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</si>
  <si>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</si>
  <si>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</si>
  <si>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</si>
  <si>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</si>
  <si>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</si>
  <si>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</si>
  <si>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</si>
  <si>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</si>
  <si>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</si>
  <si>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</si>
  <si>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</si>
  <si>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</si>
  <si>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</si>
  <si>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</si>
  <si>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</si>
  <si>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</si>
  <si>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</si>
  <si>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</si>
  <si>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</si>
  <si>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</si>
  <si>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</si>
  <si>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</si>
  <si>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</si>
  <si>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</si>
  <si>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</si>
  <si>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</si>
  <si>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</si>
  <si>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</si>
  <si>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</si>
  <si>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</si>
  <si>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</si>
  <si>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</si>
  <si>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</si>
  <si>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</si>
  <si>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</si>
  <si>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</si>
  <si>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</si>
  <si>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</si>
  <si>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</si>
  <si>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</si>
  <si>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</si>
  <si>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</si>
  <si>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</si>
  <si>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</si>
  <si>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</si>
  <si>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</si>
  <si>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</si>
  <si>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</si>
  <si>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</si>
  <si>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</si>
  <si>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</si>
  <si>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</si>
  <si>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</si>
  <si>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</si>
  <si>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</si>
  <si>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</si>
  <si>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</si>
  <si>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</si>
  <si>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</si>
  <si>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</si>
  <si>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</si>
  <si>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</si>
  <si>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</si>
  <si>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</si>
  <si>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</si>
  <si>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</si>
  <si>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</si>
  <si>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</si>
  <si>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</si>
  <si>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</si>
  <si>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</si>
  <si>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</si>
  <si>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</si>
  <si>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</si>
  <si>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</si>
  <si>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</si>
  <si>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</si>
  <si>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</si>
  <si>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</si>
  <si>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</si>
  <si>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</si>
  <si>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</si>
  <si>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</si>
  <si>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</si>
  <si>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</si>
  <si>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</si>
  <si>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</si>
  <si>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</si>
  <si>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</si>
  <si>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</si>
  <si>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</si>
  <si>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</si>
  <si>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</si>
  <si>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</si>
  <si>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</si>
  <si>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</si>
  <si>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</si>
  <si>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</si>
  <si>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</si>
  <si>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</si>
  <si>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</si>
  <si>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</si>
  <si>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</si>
  <si>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</si>
  <si>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</si>
  <si>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</si>
  <si>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</si>
  <si>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</si>
  <si>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</si>
  <si>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</si>
  <si>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</si>
  <si>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</si>
  <si>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</si>
  <si>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</si>
  <si>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</si>
  <si>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</si>
  <si>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</si>
  <si>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</si>
  <si>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</si>
  <si>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</si>
  <si>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</si>
  <si>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</si>
  <si>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</si>
  <si>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</si>
  <si>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</si>
  <si>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</si>
  <si>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</si>
  <si>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</si>
  <si>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</si>
  <si>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</si>
  <si>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</si>
  <si>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</si>
  <si>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</si>
  <si>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</si>
  <si>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</si>
  <si>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</si>
  <si>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</si>
  <si>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</si>
  <si>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</si>
  <si>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</si>
  <si>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</si>
  <si>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</si>
  <si>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</si>
  <si>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</si>
  <si>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</si>
  <si>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</si>
  <si>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</si>
  <si>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</si>
  <si>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</si>
  <si>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</si>
  <si>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</si>
  <si>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</si>
  <si>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</si>
  <si>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</si>
  <si>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</si>
  <si>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</si>
  <si>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</si>
  <si>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</si>
  <si>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</si>
  <si>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</si>
  <si>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</si>
  <si>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</si>
  <si>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</si>
  <si>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</si>
  <si>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</si>
  <si>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</si>
  <si>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</si>
  <si>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</si>
  <si>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</si>
  <si>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</si>
  <si>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</si>
  <si>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</si>
  <si>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</si>
  <si>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</si>
  <si>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</si>
  <si>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</si>
  <si>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</si>
  <si>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</si>
  <si>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</si>
  <si>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</si>
  <si>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</si>
  <si>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</si>
  <si>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</si>
  <si>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</si>
  <si>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</si>
  <si>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</si>
  <si>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</si>
  <si>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</si>
  <si>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</si>
  <si>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</si>
  <si>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</si>
  <si>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</si>
  <si>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</si>
  <si>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</si>
  <si>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</si>
  <si>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</si>
  <si>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</si>
  <si>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</si>
  <si>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</si>
  <si>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</si>
  <si>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</si>
  <si>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</si>
  <si>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</si>
  <si>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</si>
  <si>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</si>
  <si>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</si>
  <si>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</si>
  <si>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</si>
  <si>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</si>
  <si>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</si>
  <si>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</si>
  <si>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</si>
  <si>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</si>
  <si>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</si>
  <si>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</si>
  <si>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</si>
  <si>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</si>
  <si>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</si>
  <si>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</si>
  <si>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</si>
  <si>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</si>
  <si>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</si>
  <si>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</si>
  <si>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</si>
  <si>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</si>
  <si>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</si>
  <si>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</si>
  <si>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</si>
  <si>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</si>
  <si>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</si>
  <si>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</si>
  <si>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</si>
  <si>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</si>
  <si>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</si>
  <si>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</si>
  <si>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</si>
  <si>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</si>
  <si>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</si>
  <si>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</si>
  <si>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</si>
  <si>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</si>
  <si>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</si>
  <si>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</si>
  <si>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</si>
  <si>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</si>
  <si>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</si>
  <si>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</si>
  <si>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</si>
  <si>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</si>
  <si>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</si>
  <si>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</si>
  <si>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</si>
  <si>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</si>
  <si>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</si>
  <si>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</si>
  <si>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</si>
  <si>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</si>
  <si>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</si>
  <si>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</si>
  <si>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</si>
  <si>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</si>
  <si>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</si>
  <si>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</si>
  <si>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</si>
  <si>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</si>
  <si>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</si>
  <si>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</si>
  <si>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</si>
  <si>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</si>
  <si>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</si>
  <si>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</si>
  <si>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</si>
  <si>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</si>
  <si>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</si>
  <si>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</si>
  <si>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</si>
  <si>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</si>
  <si>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</si>
  <si>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</si>
  <si>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</si>
  <si>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</si>
  <si>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</si>
  <si>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</si>
  <si>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</si>
  <si>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</si>
  <si>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</si>
  <si>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</si>
  <si>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</si>
  <si>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</si>
  <si>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</si>
  <si>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</si>
  <si>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</si>
  <si>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</si>
  <si>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</si>
  <si>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</si>
  <si>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</si>
  <si>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</si>
  <si>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</si>
  <si>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</si>
  <si>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</si>
  <si>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</si>
  <si>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</si>
  <si>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</si>
  <si>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</si>
  <si>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</si>
  <si>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</si>
  <si>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</si>
  <si>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</si>
  <si>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</si>
  <si>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</si>
  <si>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</si>
  <si>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</si>
  <si>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</si>
  <si>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</si>
  <si>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</si>
  <si>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</si>
  <si>
    <t>Dec</t>
  </si>
  <si>
    <t>Akun</t>
  </si>
  <si>
    <t>Jenis PNBP</t>
  </si>
  <si>
    <t>PNBP Fungsional</t>
  </si>
  <si>
    <t>PNBP Umum</t>
  </si>
  <si>
    <t>03212</t>
  </si>
  <si>
    <t>0000000</t>
  </si>
  <si>
    <t>0000</t>
  </si>
  <si>
    <t>000</t>
  </si>
  <si>
    <t>0</t>
  </si>
  <si>
    <t>0000000002</t>
  </si>
  <si>
    <t>Penerimaan Kembali</t>
  </si>
  <si>
    <t>D000000012</t>
  </si>
  <si>
    <t>F000000012</t>
  </si>
  <si>
    <t>Column1</t>
  </si>
  <si>
    <t>Realisasi PNBP Fungsional</t>
  </si>
  <si>
    <t>Realisasi PNBP Umum</t>
  </si>
  <si>
    <t>Total Realisasi PNBP</t>
  </si>
  <si>
    <t>%</t>
  </si>
  <si>
    <t>3351</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</si>
  <si>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</si>
  <si>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</si>
  <si>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</si>
  <si>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</si>
  <si>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</si>
  <si>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</si>
  <si>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</si>
  <si>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</si>
  <si>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</si>
  <si>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</si>
  <si>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</si>
  <si>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</si>
  <si>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</si>
  <si>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</si>
  <si>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</si>
  <si>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</si>
  <si>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</si>
  <si>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</si>
  <si>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</si>
  <si>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425439. 
Pendapatan Penelitian/Riset, Survey, Pemetaan, dan Pengembangan Iptek Lainnya</t>
  </si>
  <si>
    <t>425791. 
Pendapatan Penyelesaian Ganti Kerugian Negara Terhadap Pegawai Negeri Bukan Bendahara Atau Pejabat Lain.</t>
  </si>
  <si>
    <t>0000000007</t>
  </si>
  <si>
    <t>425991. 
Penerimaan Kembali Persekot/Uang Muka Gaji</t>
  </si>
  <si>
    <t>424919. 
Pendapatan Lain-lain BLU</t>
  </si>
  <si>
    <t>424921. 
Pendapatan BLU Lainnya dari Sewa Tanah</t>
  </si>
  <si>
    <t>424925. 
Pendapatan BLU Lainnya dari Sewa Aset Tetap Lainnya</t>
  </si>
  <si>
    <t>424929. 
Pendapatan BLU Lainnya dari Sewa Lainnya</t>
  </si>
  <si>
    <t>Qtr0</t>
  </si>
  <si>
    <t>425692. 
Pendapatan  Jasa Tenaga, Pekerjaan, dan Informasi</t>
  </si>
  <si>
    <t>Pagu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</si>
</sst>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19"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17">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4" fillId="0" borderId="8" xfId="0" applyFont="1" applyBorder="1"/>
    <xf numFmtId="0" fontId="0" fillId="0" borderId="9" xfId="0" applyBorder="1"/>
    <xf numFmtId="0" fontId="0" fillId="0" borderId="5" xfId="0" applyBorder="1" applyAlignment="1">
      <alignment horizontal="center"/>
    </xf>
    <xf numFmtId="0" fontId="0" fillId="0" borderId="7" xfId="0" applyBorder="1" applyAlignment="1">
      <alignment horizontal="center"/>
    </xf>
    <xf numFmtId="0" fontId="4" fillId="0" borderId="8" xfId="0" applyFont="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8" fillId="0" borderId="9" xfId="0" pivotButton="1" applyFont="1" applyBorder="1" applyAlignment="1">
      <alignment horizontal="center" vertical="center"/>
    </xf>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0" fontId="8" fillId="0" borderId="6" xfId="0" applyFont="1" applyBorder="1" applyAlignment="1">
      <alignment horizontal="center"/>
    </xf>
    <xf numFmtId="0" fontId="8" fillId="0" borderId="1" xfId="0" applyFont="1" applyBorder="1"/>
    <xf numFmtId="41" fontId="8" fillId="0" borderId="1" xfId="0" applyNumberFormat="1" applyFont="1" applyBorder="1"/>
    <xf numFmtId="0" fontId="8" fillId="0" borderId="9" xfId="0" applyFont="1" applyBorder="1" applyAlignment="1">
      <alignment horizontal="center"/>
    </xf>
    <xf numFmtId="0" fontId="8" fillId="0" borderId="1" xfId="0" applyFont="1" applyBorder="1" applyAlignment="1">
      <alignment horizontal="center"/>
    </xf>
    <xf numFmtId="0" fontId="8" fillId="0" borderId="0" xfId="0" pivotButton="1" applyFont="1" applyAlignment="1">
      <alignment horizontal="center"/>
    </xf>
    <xf numFmtId="0" fontId="8" fillId="0" borderId="0" xfId="0" pivotButton="1" applyFont="1"/>
    <xf numFmtId="0" fontId="8" fillId="0" borderId="1" xfId="0" applyFont="1" applyBorder="1" applyAlignment="1">
      <alignment horizontal="center" vertical="center" textRotation="90" wrapText="1"/>
    </xf>
    <xf numFmtId="0" fontId="0" fillId="0" borderId="0" xfId="0" applyAlignment="1">
      <alignment horizontal="center" vertical="center"/>
    </xf>
    <xf numFmtId="0" fontId="0" fillId="0" borderId="1" xfId="0" applyBorder="1" applyAlignment="1">
      <alignment horizontal="left"/>
    </xf>
    <xf numFmtId="0" fontId="8" fillId="0" borderId="1" xfId="0" pivotButton="1" applyFont="1" applyBorder="1" applyAlignment="1">
      <alignment horizontal="center" vertical="center" wrapText="1"/>
    </xf>
    <xf numFmtId="0" fontId="8" fillId="0" borderId="1" xfId="0" applyFont="1" applyBorder="1" applyAlignment="1">
      <alignment horizontal="left"/>
    </xf>
    <xf numFmtId="0" fontId="8" fillId="0" borderId="1" xfId="0" applyFont="1" applyBorder="1" applyAlignment="1">
      <alignment horizontal="center" vertical="center" wrapText="1"/>
    </xf>
    <xf numFmtId="41" fontId="8" fillId="0" borderId="1" xfId="0" applyNumberFormat="1" applyFont="1" applyBorder="1" applyAlignment="1">
      <alignment wrapText="1"/>
    </xf>
    <xf numFmtId="0" fontId="8" fillId="0" borderId="1" xfId="0" applyFont="1" applyBorder="1" applyAlignment="1">
      <alignment horizontal="left" vertical="center"/>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14" fontId="0" fillId="0" borderId="0" xfId="0" applyNumberFormat="1"/>
    <xf numFmtId="3" fontId="8" fillId="0" borderId="1" xfId="0" applyNumberFormat="1" applyFont="1" applyBorder="1"/>
    <xf numFmtId="0" fontId="8" fillId="0" borderId="1" xfId="0" applyFont="1" applyBorder="1" applyAlignment="1">
      <alignment horizontal="left" indent="1"/>
    </xf>
    <xf numFmtId="0" fontId="8" fillId="5" borderId="1" xfId="0" applyFont="1" applyFill="1" applyBorder="1" applyAlignment="1">
      <alignment horizontal="left"/>
    </xf>
    <xf numFmtId="41" fontId="8" fillId="5" borderId="1" xfId="0" applyNumberFormat="1" applyFont="1" applyFill="1" applyBorder="1"/>
    <xf numFmtId="3" fontId="8" fillId="5" borderId="1" xfId="0" applyNumberFormat="1" applyFont="1" applyFill="1" applyBorder="1"/>
    <xf numFmtId="43" fontId="8" fillId="0" borderId="1" xfId="0" applyNumberFormat="1" applyFont="1" applyBorder="1"/>
    <xf numFmtId="43" fontId="8" fillId="5" borderId="1" xfId="0" applyNumberFormat="1" applyFont="1" applyFill="1" applyBorder="1"/>
    <xf numFmtId="165" fontId="8" fillId="0" borderId="0" xfId="0" applyNumberFormat="1" applyFont="1"/>
    <xf numFmtId="0" fontId="18" fillId="0" borderId="0" xfId="0" pivotButton="1" applyFont="1" applyAlignment="1">
      <alignment horizontal="center"/>
    </xf>
    <xf numFmtId="0" fontId="18" fillId="0" borderId="0" xfId="0" pivotButton="1" applyFont="1"/>
    <xf numFmtId="0" fontId="18" fillId="0" borderId="0" xfId="0" applyFont="1"/>
    <xf numFmtId="0" fontId="18" fillId="0" borderId="1" xfId="0" applyFont="1" applyBorder="1" applyAlignment="1">
      <alignment horizontal="center" vertical="center"/>
    </xf>
    <xf numFmtId="41" fontId="18" fillId="0" borderId="1" xfId="0" applyNumberFormat="1" applyFont="1" applyBorder="1"/>
    <xf numFmtId="0" fontId="18" fillId="0" borderId="6" xfId="0" applyFont="1" applyBorder="1" applyAlignment="1">
      <alignment horizontal="left" indent="1"/>
    </xf>
    <xf numFmtId="0" fontId="18" fillId="0" borderId="9" xfId="0" applyFont="1" applyBorder="1" applyAlignment="1">
      <alignment horizontal="left" indent="1"/>
    </xf>
    <xf numFmtId="0" fontId="18" fillId="0" borderId="1" xfId="0" applyFont="1" applyBorder="1" applyAlignment="1">
      <alignment horizontal="center"/>
    </xf>
    <xf numFmtId="0" fontId="18" fillId="0" borderId="1" xfId="0" applyFont="1" applyBorder="1" applyAlignment="1">
      <alignment horizontal="center" vertical="center" textRotation="90" wrapText="1"/>
    </xf>
    <xf numFmtId="0" fontId="18" fillId="0" borderId="9" xfId="0" pivotButton="1" applyFont="1" applyBorder="1" applyAlignment="1">
      <alignment horizontal="center" vertical="center"/>
    </xf>
    <xf numFmtId="0" fontId="18" fillId="0" borderId="8" xfId="0" applyFont="1" applyBorder="1" applyAlignment="1">
      <alignment horizontal="center" vertical="center" textRotation="90" wrapText="1"/>
    </xf>
    <xf numFmtId="0" fontId="18" fillId="0" borderId="9" xfId="0" applyFont="1" applyBorder="1" applyAlignment="1">
      <alignment horizontal="center" vertical="center" textRotation="90" wrapText="1"/>
    </xf>
    <xf numFmtId="0" fontId="18" fillId="0" borderId="9" xfId="0" pivotButton="1" applyFont="1" applyBorder="1" applyAlignment="1">
      <alignment horizontal="center" vertical="center" wrapText="1"/>
    </xf>
    <xf numFmtId="0" fontId="18" fillId="0" borderId="9" xfId="0" applyFont="1" applyBorder="1" applyAlignment="1">
      <alignment horizontal="left"/>
    </xf>
    <xf numFmtId="0" fontId="18" fillId="0" borderId="1" xfId="0" pivotButton="1" applyFont="1" applyBorder="1" applyAlignment="1">
      <alignment horizontal="center"/>
    </xf>
    <xf numFmtId="0" fontId="18" fillId="0" borderId="1" xfId="0" applyFont="1" applyBorder="1"/>
    <xf numFmtId="0" fontId="18" fillId="0" borderId="0" xfId="0" applyFont="1" applyAlignment="1">
      <alignment horizontal="left" indent="1"/>
    </xf>
    <xf numFmtId="0" fontId="18" fillId="0" borderId="8" xfId="0" applyFont="1" applyBorder="1" applyAlignment="1">
      <alignment horizontal="center" vertical="center" wrapText="1"/>
    </xf>
    <xf numFmtId="0" fontId="18" fillId="0" borderId="9" xfId="0" applyFont="1" applyBorder="1" applyAlignment="1">
      <alignment horizontal="center" vertical="center"/>
    </xf>
    <xf numFmtId="0" fontId="18" fillId="0" borderId="4" xfId="0" applyFont="1" applyBorder="1" applyAlignment="1">
      <alignment horizontal="left" indent="1"/>
    </xf>
    <xf numFmtId="0" fontId="18" fillId="0" borderId="11" xfId="0" applyFont="1" applyBorder="1" applyAlignment="1">
      <alignment horizontal="left" indent="1"/>
    </xf>
    <xf numFmtId="41" fontId="7" fillId="0" borderId="0" xfId="1" applyFont="1" applyAlignment="1">
      <alignment horizontal="center"/>
    </xf>
    <xf numFmtId="41" fontId="7" fillId="0" borderId="0" xfId="0" applyNumberFormat="1" applyFont="1" applyAlignment="1">
      <alignment horizontal="center"/>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4" fontId="0" fillId="5" borderId="0" xfId="0" applyNumberFormat="1" applyFill="1"/>
  </cellXfs>
  <cellStyles count="3">
    <cellStyle name="Comma [0]" xfId="1" builtinId="6"/>
    <cellStyle name="Normal" xfId="0" builtinId="0"/>
    <cellStyle name="Percent" xfId="2" builtinId="5"/>
  </cellStyles>
  <dxfs count="1130">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color auto="1"/>
      </font>
      <fill>
        <patternFill patternType="none">
          <bgColor auto="1"/>
        </patternFill>
      </fill>
    </dxf>
    <dxf>
      <font>
        <b/>
        <i val="0"/>
        <color auto="1"/>
      </font>
      <fill>
        <patternFill patternType="none">
          <bgColor auto="1"/>
        </patternFill>
      </fil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color auto="1"/>
      </font>
      <fill>
        <patternFill patternType="none">
          <bgColor auto="1"/>
        </patternFill>
      </fill>
    </dxf>
    <dxf>
      <font>
        <b/>
        <i val="0"/>
        <color auto="1"/>
      </font>
      <fill>
        <patternFill patternType="none">
          <bgColor auto="1"/>
        </patternFill>
      </fill>
    </dxf>
    <dxf>
      <numFmt numFmtId="35" formatCode="_-* #,##0.00_-;\-* #,##0.00_-;_-* &quot;-&quot;??_-;_-@_-"/>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129"/>
      <tableStyleElement type="headerRow" dxfId="1128"/>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117" Type="http://schemas.openxmlformats.org/officeDocument/2006/relationships/customXml" Target="../customXml/item38.xml"/><Relationship Id="rId21" Type="http://schemas.openxmlformats.org/officeDocument/2006/relationships/pivotCacheDefinition" Target="pivotCache/pivotCacheDefinition2.xml"/><Relationship Id="rId42" Type="http://schemas.openxmlformats.org/officeDocument/2006/relationships/pivotCacheDefinition" Target="pivotCache/pivotCacheDefinition23.xml"/><Relationship Id="rId47" Type="http://schemas.openxmlformats.org/officeDocument/2006/relationships/pivotCacheDefinition" Target="pivotCache/pivotCacheDefinition28.xml"/><Relationship Id="rId63" Type="http://schemas.microsoft.com/office/2007/relationships/slicerCache" Target="slicerCaches/slicerCache15.xml"/><Relationship Id="rId68" Type="http://schemas.microsoft.com/office/2007/relationships/slicerCache" Target="slicerCaches/slicerCache20.xml"/><Relationship Id="rId84" Type="http://schemas.openxmlformats.org/officeDocument/2006/relationships/customXml" Target="../customXml/item5.xml"/><Relationship Id="rId89" Type="http://schemas.openxmlformats.org/officeDocument/2006/relationships/customXml" Target="../customXml/item10.xml"/><Relationship Id="rId112" Type="http://schemas.openxmlformats.org/officeDocument/2006/relationships/customXml" Target="../customXml/item33.xml"/><Relationship Id="rId16" Type="http://schemas.openxmlformats.org/officeDocument/2006/relationships/worksheet" Target="worksheets/sheet16.xml"/><Relationship Id="rId107" Type="http://schemas.openxmlformats.org/officeDocument/2006/relationships/customXml" Target="../customXml/item28.xml"/><Relationship Id="rId11" Type="http://schemas.openxmlformats.org/officeDocument/2006/relationships/worksheet" Target="worksheets/sheet11.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53" Type="http://schemas.microsoft.com/office/2007/relationships/slicerCache" Target="slicerCaches/slicerCache5.xml"/><Relationship Id="rId58" Type="http://schemas.microsoft.com/office/2007/relationships/slicerCache" Target="slicerCaches/slicerCache10.xml"/><Relationship Id="rId74" Type="http://schemas.openxmlformats.org/officeDocument/2006/relationships/theme" Target="theme/theme1.xml"/><Relationship Id="rId79" Type="http://schemas.openxmlformats.org/officeDocument/2006/relationships/calcChain" Target="calcChain.xml"/><Relationship Id="rId102"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11.xml"/><Relationship Id="rId95" Type="http://schemas.openxmlformats.org/officeDocument/2006/relationships/customXml" Target="../customXml/item16.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43" Type="http://schemas.openxmlformats.org/officeDocument/2006/relationships/pivotCacheDefinition" Target="pivotCache/pivotCacheDefinition24.xml"/><Relationship Id="rId48" Type="http://schemas.openxmlformats.org/officeDocument/2006/relationships/pivotCacheDefinition" Target="pivotCache/pivotCacheDefinition29.xml"/><Relationship Id="rId64" Type="http://schemas.microsoft.com/office/2007/relationships/slicerCache" Target="slicerCaches/slicerCache16.xml"/><Relationship Id="rId69" Type="http://schemas.microsoft.com/office/2007/relationships/slicerCache" Target="slicerCaches/slicerCache21.xml"/><Relationship Id="rId113" Type="http://schemas.openxmlformats.org/officeDocument/2006/relationships/customXml" Target="../customXml/item34.xml"/><Relationship Id="rId80" Type="http://schemas.openxmlformats.org/officeDocument/2006/relationships/customXml" Target="../customXml/item1.xml"/><Relationship Id="rId85" Type="http://schemas.openxmlformats.org/officeDocument/2006/relationships/customXml" Target="../customXml/item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59" Type="http://schemas.microsoft.com/office/2007/relationships/slicerCache" Target="slicerCaches/slicerCache11.xml"/><Relationship Id="rId103" Type="http://schemas.openxmlformats.org/officeDocument/2006/relationships/customXml" Target="../customXml/item24.xml"/><Relationship Id="rId108" Type="http://schemas.openxmlformats.org/officeDocument/2006/relationships/customXml" Target="../customXml/item29.xml"/><Relationship Id="rId54" Type="http://schemas.microsoft.com/office/2007/relationships/slicerCache" Target="slicerCaches/slicerCache6.xml"/><Relationship Id="rId70" Type="http://schemas.microsoft.com/office/2007/relationships/slicerCache" Target="slicerCaches/slicerCache22.xml"/><Relationship Id="rId75" Type="http://schemas.openxmlformats.org/officeDocument/2006/relationships/connections" Target="connections.xml"/><Relationship Id="rId91" Type="http://schemas.openxmlformats.org/officeDocument/2006/relationships/customXml" Target="../customXml/item12.xml"/><Relationship Id="rId96"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49" Type="http://schemas.microsoft.com/office/2007/relationships/slicerCache" Target="slicerCaches/slicerCache1.xml"/><Relationship Id="rId114"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pivotCacheDefinition" Target="pivotCache/pivotCacheDefinition25.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11/relationships/timelineCache" Target="timelineCaches/timelineCache1.xml"/><Relationship Id="rId78" Type="http://schemas.openxmlformats.org/officeDocument/2006/relationships/powerPivotData" Target="model/item.data"/><Relationship Id="rId81" Type="http://schemas.openxmlformats.org/officeDocument/2006/relationships/customXml" Target="../customXml/item2.xml"/><Relationship Id="rId86" Type="http://schemas.openxmlformats.org/officeDocument/2006/relationships/customXml" Target="../customXml/item7.xml"/><Relationship Id="rId94" Type="http://schemas.openxmlformats.org/officeDocument/2006/relationships/customXml" Target="../customXml/item15.xml"/><Relationship Id="rId99" Type="http://schemas.openxmlformats.org/officeDocument/2006/relationships/customXml" Target="../customXml/item20.xml"/><Relationship Id="rId101"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20.xml"/><Relationship Id="rId109" Type="http://schemas.openxmlformats.org/officeDocument/2006/relationships/customXml" Target="../customXml/item30.xml"/><Relationship Id="rId34" Type="http://schemas.openxmlformats.org/officeDocument/2006/relationships/pivotCacheDefinition" Target="pivotCache/pivotCacheDefinition15.xml"/><Relationship Id="rId50" Type="http://schemas.microsoft.com/office/2007/relationships/slicerCache" Target="slicerCaches/slicerCache2.xml"/><Relationship Id="rId55" Type="http://schemas.microsoft.com/office/2007/relationships/slicerCache" Target="slicerCaches/slicerCache7.xml"/><Relationship Id="rId76" Type="http://schemas.openxmlformats.org/officeDocument/2006/relationships/styles" Target="styles.xml"/><Relationship Id="rId97" Type="http://schemas.openxmlformats.org/officeDocument/2006/relationships/customXml" Target="../customXml/item18.xml"/><Relationship Id="rId104" Type="http://schemas.openxmlformats.org/officeDocument/2006/relationships/customXml" Target="../customXml/item25.xml"/><Relationship Id="rId7" Type="http://schemas.openxmlformats.org/officeDocument/2006/relationships/worksheet" Target="worksheets/sheet7.xml"/><Relationship Id="rId71" Type="http://schemas.microsoft.com/office/2007/relationships/slicerCache" Target="slicerCaches/slicerCache23.xml"/><Relationship Id="rId92"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pivotCacheDefinition" Target="pivotCache/pivotCacheDefinition10.xml"/><Relationship Id="rId24" Type="http://schemas.openxmlformats.org/officeDocument/2006/relationships/pivotCacheDefinition" Target="pivotCache/pivotCacheDefinition5.xml"/><Relationship Id="rId40" Type="http://schemas.openxmlformats.org/officeDocument/2006/relationships/pivotCacheDefinition" Target="pivotCache/pivotCacheDefinition21.xml"/><Relationship Id="rId45" Type="http://schemas.openxmlformats.org/officeDocument/2006/relationships/pivotCacheDefinition" Target="pivotCache/pivotCacheDefinition26.xml"/><Relationship Id="rId66" Type="http://schemas.microsoft.com/office/2007/relationships/slicerCache" Target="slicerCaches/slicerCache18.xml"/><Relationship Id="rId87" Type="http://schemas.openxmlformats.org/officeDocument/2006/relationships/customXml" Target="../customXml/item8.xml"/><Relationship Id="rId110" Type="http://schemas.openxmlformats.org/officeDocument/2006/relationships/customXml" Target="../customXml/item31.xml"/><Relationship Id="rId115" Type="http://schemas.openxmlformats.org/officeDocument/2006/relationships/customXml" Target="../customXml/item36.xml"/><Relationship Id="rId61" Type="http://schemas.microsoft.com/office/2007/relationships/slicerCache" Target="slicerCaches/slicerCache13.xml"/><Relationship Id="rId82" Type="http://schemas.openxmlformats.org/officeDocument/2006/relationships/customXml" Target="../customXml/item3.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56" Type="http://schemas.microsoft.com/office/2007/relationships/slicerCache" Target="slicerCaches/slicerCache8.xml"/><Relationship Id="rId77" Type="http://schemas.openxmlformats.org/officeDocument/2006/relationships/sharedStrings" Target="sharedStrings.xml"/><Relationship Id="rId100" Type="http://schemas.openxmlformats.org/officeDocument/2006/relationships/customXml" Target="../customXml/item21.xml"/><Relationship Id="rId105" Type="http://schemas.openxmlformats.org/officeDocument/2006/relationships/customXml" Target="../customXml/item26.xml"/><Relationship Id="rId8" Type="http://schemas.openxmlformats.org/officeDocument/2006/relationships/worksheet" Target="worksheets/sheet8.xml"/><Relationship Id="rId51" Type="http://schemas.microsoft.com/office/2007/relationships/slicerCache" Target="slicerCaches/slicerCache3.xml"/><Relationship Id="rId72" Type="http://schemas.openxmlformats.org/officeDocument/2006/relationships/pivotCacheDefinition" Target="pivotCache/pivotCacheDefinition30.xml"/><Relationship Id="rId93" Type="http://schemas.openxmlformats.org/officeDocument/2006/relationships/customXml" Target="../customXml/item14.xml"/><Relationship Id="rId98" Type="http://schemas.openxmlformats.org/officeDocument/2006/relationships/customXml" Target="../customXml/item19.xml"/><Relationship Id="rId3" Type="http://schemas.openxmlformats.org/officeDocument/2006/relationships/worksheet" Target="worksheets/sheet3.xml"/><Relationship Id="rId25" Type="http://schemas.openxmlformats.org/officeDocument/2006/relationships/pivotCacheDefinition" Target="pivotCache/pivotCacheDefinition6.xml"/><Relationship Id="rId46" Type="http://schemas.openxmlformats.org/officeDocument/2006/relationships/pivotCacheDefinition" Target="pivotCache/pivotCacheDefinition27.xml"/><Relationship Id="rId67" Type="http://schemas.microsoft.com/office/2007/relationships/slicerCache" Target="slicerCaches/slicerCache19.xml"/><Relationship Id="rId116" Type="http://schemas.openxmlformats.org/officeDocument/2006/relationships/customXml" Target="../customXml/item37.xml"/><Relationship Id="rId20" Type="http://schemas.openxmlformats.org/officeDocument/2006/relationships/pivotCacheDefinition" Target="pivotCache/pivotCacheDefinition1.xml"/><Relationship Id="rId41" Type="http://schemas.openxmlformats.org/officeDocument/2006/relationships/pivotCacheDefinition" Target="pivotCache/pivotCacheDefinition22.xml"/><Relationship Id="rId62" Type="http://schemas.microsoft.com/office/2007/relationships/slicerCache" Target="slicerCaches/slicerCache14.xml"/><Relationship Id="rId83" Type="http://schemas.openxmlformats.org/officeDocument/2006/relationships/customXml" Target="../customXml/item4.xml"/><Relationship Id="rId88" Type="http://schemas.openxmlformats.org/officeDocument/2006/relationships/customXml" Target="../customXml/item9.xml"/><Relationship Id="rId111" Type="http://schemas.openxmlformats.org/officeDocument/2006/relationships/customXml" Target="../customXml/item32.xml"/><Relationship Id="rId15" Type="http://schemas.openxmlformats.org/officeDocument/2006/relationships/worksheet" Target="worksheets/sheet15.xml"/><Relationship Id="rId36" Type="http://schemas.openxmlformats.org/officeDocument/2006/relationships/pivotCacheDefinition" Target="pivotCache/pivotCacheDefinition17.xml"/><Relationship Id="rId57" Type="http://schemas.microsoft.com/office/2007/relationships/slicerCache" Target="slicerCaches/slicerCache9.xml"/><Relationship Id="rId106"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rgbClr val="CC6600"/>
              </a:solidFill>
              <a:round/>
            </a:ln>
            <a:effectLst/>
          </c:spPr>
          <c:marker>
            <c:symbol val="circle"/>
            <c:size val="5"/>
            <c:spPr>
              <a:solidFill>
                <a:schemeClr val="bg1"/>
              </a:solidFill>
              <a:ln w="9525">
                <a:solidFill>
                  <a:srgbClr val="CC66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Bln'!$B$29:$B$40</c:f>
              <c:numCache>
                <c:formatCode>_(* #,##0_);_(* \(#,##0\);_(* "-"_);_(@_)</c:formatCode>
                <c:ptCount val="12"/>
                <c:pt idx="0">
                  <c:v>1477030</c:v>
                </c:pt>
                <c:pt idx="1">
                  <c:v>2709015</c:v>
                </c:pt>
                <c:pt idx="2">
                  <c:v>15019881</c:v>
                </c:pt>
                <c:pt idx="3">
                  <c:v>17821947</c:v>
                </c:pt>
                <c:pt idx="4">
                  <c:v>18984013</c:v>
                </c:pt>
                <c:pt idx="5">
                  <c:v>20629078</c:v>
                </c:pt>
                <c:pt idx="6">
                  <c:v>23276144</c:v>
                </c:pt>
                <c:pt idx="7">
                  <c:v>24368291</c:v>
                </c:pt>
                <c:pt idx="8">
                  <c:v>113786519</c:v>
                </c:pt>
                <c:pt idx="9">
                  <c:v>121738827</c:v>
                </c:pt>
                <c:pt idx="10">
                  <c:v>122691136</c:v>
                </c:pt>
                <c:pt idx="11">
                  <c:v>123643445</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Bln'!$C$29:$C$40</c:f>
              <c:numCache>
                <c:formatCode>_(* #,##0_);_(* \(#,##0\);_(* "-"_);_(@_)</c:formatCode>
                <c:ptCount val="12"/>
                <c:pt idx="0">
                  <c:v>1491475</c:v>
                </c:pt>
                <c:pt idx="1">
                  <c:v>388610175</c:v>
                </c:pt>
                <c:pt idx="2">
                  <c:v>389874875</c:v>
                </c:pt>
                <c:pt idx="3">
                  <c:v>391139575</c:v>
                </c:pt>
                <c:pt idx="4">
                  <c:v>592714275</c:v>
                </c:pt>
                <c:pt idx="5">
                  <c:v>593978975</c:v>
                </c:pt>
                <c:pt idx="6">
                  <c:v>596471675</c:v>
                </c:pt>
                <c:pt idx="7">
                  <c:v>597736375</c:v>
                </c:pt>
                <c:pt idx="8">
                  <c:v>599001075</c:v>
                </c:pt>
                <c:pt idx="9">
                  <c:v>600265775</c:v>
                </c:pt>
                <c:pt idx="10">
                  <c:v>601530475</c:v>
                </c:pt>
                <c:pt idx="11">
                  <c:v>755955175</c:v>
                </c:pt>
              </c:numCache>
            </c:numRef>
          </c:val>
          <c:smooth val="0"/>
          <c:extLst>
            <c:ext xmlns:c16="http://schemas.microsoft.com/office/drawing/2014/chart" uri="{C3380CC4-5D6E-409C-BE32-E72D297353CC}">
              <c16:uniqueId val="{00000001-44BB-403F-9DA0-4DC30306BBB5}"/>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rgbClr val="FFFF00"/>
              </a:solidFill>
              <a:ln w="9525">
                <a:solidFill>
                  <a:schemeClr val="accent3"/>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Bln'!$D$29:$D$40</c:f>
              <c:numCache>
                <c:formatCode>_(* #,##0_);_(* \(#,##0\);_(* "-"_);_(@_)</c:formatCode>
                <c:ptCount val="12"/>
                <c:pt idx="0">
                  <c:v>1908642</c:v>
                </c:pt>
                <c:pt idx="1">
                  <c:v>3817284</c:v>
                </c:pt>
                <c:pt idx="2">
                  <c:v>16257686</c:v>
                </c:pt>
                <c:pt idx="3">
                  <c:v>34724248</c:v>
                </c:pt>
                <c:pt idx="4">
                  <c:v>39015810</c:v>
                </c:pt>
                <c:pt idx="5">
                  <c:v>57232372</c:v>
                </c:pt>
                <c:pt idx="6">
                  <c:v>59498934</c:v>
                </c:pt>
                <c:pt idx="7">
                  <c:v>65340496</c:v>
                </c:pt>
                <c:pt idx="8">
                  <c:v>67181058</c:v>
                </c:pt>
                <c:pt idx="9">
                  <c:v>154731939</c:v>
                </c:pt>
                <c:pt idx="10">
                  <c:v>157448863</c:v>
                </c:pt>
                <c:pt idx="11">
                  <c:v>215072425</c:v>
                </c:pt>
              </c:numCache>
            </c:numRef>
          </c:val>
          <c:smooth val="0"/>
          <c:extLst>
            <c:ext xmlns:c16="http://schemas.microsoft.com/office/drawing/2014/chart" uri="{C3380CC4-5D6E-409C-BE32-E72D297353CC}">
              <c16:uniqueId val="{00000002-44BB-403F-9DA0-4DC30306BBB5}"/>
            </c:ext>
          </c:extLst>
        </c:ser>
        <c:ser>
          <c:idx val="3"/>
          <c:order val="3"/>
          <c:tx>
            <c:strRef>
              <c:f>'Grafik Realisasi Per Bln'!$E$27:$E$28</c:f>
              <c:strCache>
                <c:ptCount val="1"/>
                <c:pt idx="0">
                  <c:v>SUPM Pariaman</c:v>
                </c:pt>
              </c:strCache>
            </c:strRef>
          </c:tx>
          <c:spPr>
            <a:ln w="28575" cap="rnd">
              <a:solidFill>
                <a:schemeClr val="accent4"/>
              </a:solidFill>
              <a:round/>
            </a:ln>
            <a:effectLst/>
          </c:spPr>
          <c:marker>
            <c:symbol val="circle"/>
            <c:size val="5"/>
            <c:spPr>
              <a:solidFill>
                <a:schemeClr val="tx1"/>
              </a:solidFill>
              <a:ln w="9525">
                <a:solidFill>
                  <a:schemeClr val="accent4"/>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Bln'!$E$29:$E$40</c:f>
              <c:numCache>
                <c:formatCode>_(* #,##0_);_(* \(#,##0\);_(* "-"_);_(@_)</c:formatCode>
                <c:ptCount val="12"/>
                <c:pt idx="0">
                  <c:v>54098466</c:v>
                </c:pt>
                <c:pt idx="1">
                  <c:v>55696932</c:v>
                </c:pt>
                <c:pt idx="2">
                  <c:v>61857485</c:v>
                </c:pt>
                <c:pt idx="3">
                  <c:v>70305951</c:v>
                </c:pt>
                <c:pt idx="4">
                  <c:v>71652867</c:v>
                </c:pt>
                <c:pt idx="5">
                  <c:v>85816783</c:v>
                </c:pt>
                <c:pt idx="6">
                  <c:v>96801699</c:v>
                </c:pt>
                <c:pt idx="7">
                  <c:v>103449615</c:v>
                </c:pt>
                <c:pt idx="8">
                  <c:v>109547451</c:v>
                </c:pt>
                <c:pt idx="9">
                  <c:v>366419367</c:v>
                </c:pt>
                <c:pt idx="10">
                  <c:v>438854783</c:v>
                </c:pt>
                <c:pt idx="11">
                  <c:v>460051609</c:v>
                </c:pt>
              </c:numCache>
            </c:numRef>
          </c:val>
          <c:smooth val="0"/>
          <c:extLst>
            <c:ext xmlns:c16="http://schemas.microsoft.com/office/drawing/2014/chart" uri="{C3380CC4-5D6E-409C-BE32-E72D297353CC}">
              <c16:uniqueId val="{00000003-44BB-403F-9DA0-4DC30306BBB5}"/>
            </c:ext>
          </c:extLst>
        </c:ser>
        <c:ser>
          <c:idx val="4"/>
          <c:order val="4"/>
          <c:tx>
            <c:strRef>
              <c:f>'Grafik Realisasi Per Bln'!$F$27:$F$28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Bln'!$F$29:$F$40</c:f>
              <c:numCache>
                <c:formatCode>_(* #,##0_);_(* \(#,##0\);_(* "-"_);_(@_)</c:formatCode>
                <c:ptCount val="12"/>
                <c:pt idx="0">
                  <c:v>44278056</c:v>
                </c:pt>
                <c:pt idx="1">
                  <c:v>45397812</c:v>
                </c:pt>
                <c:pt idx="2">
                  <c:v>73865068</c:v>
                </c:pt>
                <c:pt idx="3">
                  <c:v>76284624</c:v>
                </c:pt>
                <c:pt idx="4">
                  <c:v>85501380</c:v>
                </c:pt>
                <c:pt idx="5">
                  <c:v>166826261</c:v>
                </c:pt>
                <c:pt idx="6">
                  <c:v>171812397</c:v>
                </c:pt>
                <c:pt idx="7">
                  <c:v>212295103</c:v>
                </c:pt>
                <c:pt idx="8">
                  <c:v>216562859</c:v>
                </c:pt>
                <c:pt idx="9">
                  <c:v>256101115</c:v>
                </c:pt>
                <c:pt idx="10">
                  <c:v>374791597</c:v>
                </c:pt>
                <c:pt idx="11">
                  <c:v>389549713</c:v>
                </c:pt>
              </c:numCache>
            </c:numRef>
          </c:val>
          <c:smooth val="0"/>
          <c:extLst>
            <c:ext xmlns:c16="http://schemas.microsoft.com/office/drawing/2014/chart" uri="{C3380CC4-5D6E-409C-BE32-E72D297353CC}">
              <c16:uniqueId val="{00000004-44BB-403F-9DA0-4DC30306BBB5}"/>
            </c:ext>
          </c:extLst>
        </c:ser>
        <c:ser>
          <c:idx val="5"/>
          <c:order val="5"/>
          <c:tx>
            <c:strRef>
              <c:f>'Grafik Realisasi Per Bln'!$G$27:$G$28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Bln'!$G$29:$G$40</c:f>
              <c:numCache>
                <c:formatCode>_(* #,##0_);_(* \(#,##0\);_(* "-"_);_(@_)</c:formatCode>
                <c:ptCount val="12"/>
                <c:pt idx="0">
                  <c:v>13501240</c:v>
                </c:pt>
                <c:pt idx="1">
                  <c:v>15562480</c:v>
                </c:pt>
                <c:pt idx="2">
                  <c:v>16074720</c:v>
                </c:pt>
                <c:pt idx="3">
                  <c:v>19077770</c:v>
                </c:pt>
                <c:pt idx="4">
                  <c:v>22511948</c:v>
                </c:pt>
                <c:pt idx="5">
                  <c:v>26246126</c:v>
                </c:pt>
                <c:pt idx="6">
                  <c:v>80950804</c:v>
                </c:pt>
                <c:pt idx="7">
                  <c:v>120450114</c:v>
                </c:pt>
                <c:pt idx="8">
                  <c:v>153640428</c:v>
                </c:pt>
                <c:pt idx="9">
                  <c:v>196695742</c:v>
                </c:pt>
                <c:pt idx="10">
                  <c:v>229521056</c:v>
                </c:pt>
                <c:pt idx="11">
                  <c:v>255356370</c:v>
                </c:pt>
              </c:numCache>
            </c:numRef>
          </c:val>
          <c:smooth val="0"/>
          <c:extLst>
            <c:ext xmlns:c16="http://schemas.microsoft.com/office/drawing/2014/chart" uri="{C3380CC4-5D6E-409C-BE32-E72D297353CC}">
              <c16:uniqueId val="{00000005-44BB-403F-9DA0-4DC30306BBB5}"/>
            </c:ext>
          </c:extLst>
        </c:ser>
        <c:ser>
          <c:idx val="6"/>
          <c:order val="6"/>
          <c:tx>
            <c:strRef>
              <c:f>'Grafik Realisasi Per Bln'!$H$27:$H$28</c:f>
              <c:strCache>
                <c:ptCount val="1"/>
                <c:pt idx="0">
                  <c:v>SUPM Tegal</c:v>
                </c:pt>
              </c:strCache>
            </c:strRef>
          </c:tx>
          <c:spPr>
            <a:ln w="28575" cap="rnd">
              <a:solidFill>
                <a:schemeClr val="accent1">
                  <a:lumMod val="60000"/>
                </a:schemeClr>
              </a:solidFill>
              <a:round/>
            </a:ln>
            <a:effectLst/>
          </c:spPr>
          <c:marker>
            <c:symbol val="circle"/>
            <c:size val="5"/>
            <c:spPr>
              <a:solidFill>
                <a:srgbClr val="FFFF00"/>
              </a:solidFill>
              <a:ln w="9525">
                <a:solidFill>
                  <a:schemeClr val="accent1">
                    <a:lumMod val="60000"/>
                  </a:schemeClr>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Bln'!$H$29:$H$40</c:f>
              <c:numCache>
                <c:formatCode>_(* #,##0_);_(* \(#,##0\);_(* "-"_);_(@_)</c:formatCode>
                <c:ptCount val="12"/>
                <c:pt idx="0">
                  <c:v>3132594</c:v>
                </c:pt>
                <c:pt idx="1">
                  <c:v>3170478</c:v>
                </c:pt>
                <c:pt idx="2">
                  <c:v>44196366</c:v>
                </c:pt>
                <c:pt idx="3">
                  <c:v>45408786</c:v>
                </c:pt>
                <c:pt idx="4">
                  <c:v>121411206</c:v>
                </c:pt>
                <c:pt idx="5">
                  <c:v>121623626</c:v>
                </c:pt>
                <c:pt idx="6">
                  <c:v>121836046</c:v>
                </c:pt>
                <c:pt idx="7">
                  <c:v>122048466</c:v>
                </c:pt>
                <c:pt idx="8">
                  <c:v>256370886</c:v>
                </c:pt>
                <c:pt idx="9">
                  <c:v>256770306</c:v>
                </c:pt>
                <c:pt idx="10">
                  <c:v>256982726</c:v>
                </c:pt>
                <c:pt idx="11">
                  <c:v>344841566</c:v>
                </c:pt>
              </c:numCache>
            </c:numRef>
          </c:val>
          <c:smooth val="0"/>
          <c:extLst>
            <c:ext xmlns:c16="http://schemas.microsoft.com/office/drawing/2014/chart" uri="{C3380CC4-5D6E-409C-BE32-E72D297353CC}">
              <c16:uniqueId val="{00000006-44BB-403F-9DA0-4DC30306BBB5}"/>
            </c:ext>
          </c:extLst>
        </c:ser>
        <c:ser>
          <c:idx val="7"/>
          <c:order val="7"/>
          <c:tx>
            <c:strRef>
              <c:f>'Grafik Realisasi Per Bln'!$I$27:$I$28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Bln'!$I$29:$I$40</c:f>
              <c:numCache>
                <c:formatCode>_(* #,##0_);_(* \(#,##0\);_(* "-"_);_(@_)</c:formatCode>
                <c:ptCount val="12"/>
                <c:pt idx="0">
                  <c:v>6326210</c:v>
                </c:pt>
                <c:pt idx="1">
                  <c:v>8063372</c:v>
                </c:pt>
                <c:pt idx="2">
                  <c:v>20289483</c:v>
                </c:pt>
                <c:pt idx="3">
                  <c:v>27288594</c:v>
                </c:pt>
                <c:pt idx="4">
                  <c:v>29025705</c:v>
                </c:pt>
                <c:pt idx="5">
                  <c:v>256098815</c:v>
                </c:pt>
                <c:pt idx="6">
                  <c:v>257835926</c:v>
                </c:pt>
                <c:pt idx="7">
                  <c:v>428249037</c:v>
                </c:pt>
                <c:pt idx="8">
                  <c:v>477601148</c:v>
                </c:pt>
                <c:pt idx="9">
                  <c:v>567744609</c:v>
                </c:pt>
                <c:pt idx="10">
                  <c:v>570955355</c:v>
                </c:pt>
                <c:pt idx="11">
                  <c:v>682861101</c:v>
                </c:pt>
              </c:numCache>
            </c:numRef>
          </c:val>
          <c:smooth val="0"/>
          <c:extLst>
            <c:ext xmlns:c16="http://schemas.microsoft.com/office/drawing/2014/chart" uri="{C3380CC4-5D6E-409C-BE32-E72D297353CC}">
              <c16:uniqueId val="{00000007-44BB-403F-9DA0-4DC30306BBB5}"/>
            </c:ext>
          </c:extLst>
        </c:ser>
        <c:ser>
          <c:idx val="8"/>
          <c:order val="8"/>
          <c:tx>
            <c:strRef>
              <c:f>'Grafik Realisasi Per Bln'!$J$27:$J$28</c:f>
              <c:strCache>
                <c:ptCount val="1"/>
                <c:pt idx="0">
                  <c:v>SUPM Negeri Kupang</c:v>
                </c:pt>
              </c:strCache>
            </c:strRef>
          </c:tx>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Bln'!$J$29:$J$40</c:f>
              <c:numCache>
                <c:formatCode>_(* #,##0_);_(* \(#,##0\);_(* "-"_);_(@_)</c:formatCode>
                <c:ptCount val="12"/>
                <c:pt idx="0">
                  <c:v>0</c:v>
                </c:pt>
                <c:pt idx="1">
                  <c:v>2000000</c:v>
                </c:pt>
                <c:pt idx="2">
                  <c:v>2000000</c:v>
                </c:pt>
                <c:pt idx="3">
                  <c:v>3067000</c:v>
                </c:pt>
                <c:pt idx="4">
                  <c:v>3067000</c:v>
                </c:pt>
                <c:pt idx="5">
                  <c:v>3067000</c:v>
                </c:pt>
                <c:pt idx="6">
                  <c:v>4607000</c:v>
                </c:pt>
                <c:pt idx="7">
                  <c:v>6632000</c:v>
                </c:pt>
                <c:pt idx="8">
                  <c:v>7782500</c:v>
                </c:pt>
                <c:pt idx="9">
                  <c:v>9107500</c:v>
                </c:pt>
                <c:pt idx="10">
                  <c:v>11307500</c:v>
                </c:pt>
                <c:pt idx="11">
                  <c:v>11307500</c:v>
                </c:pt>
              </c:numCache>
            </c:numRef>
          </c:val>
          <c:smooth val="0"/>
          <c:extLst>
            <c:ext xmlns:c16="http://schemas.microsoft.com/office/drawing/2014/chart" uri="{C3380CC4-5D6E-409C-BE32-E72D297353CC}">
              <c16:uniqueId val="{00000008-44BB-403F-9DA0-4DC30306BBB5}"/>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Bln'!$B$11:$B$22</c:f>
              <c:numCache>
                <c:formatCode>_(* #,##0_);_(* \(#,##0\);_(* "-"_);_(@_)</c:formatCode>
                <c:ptCount val="12"/>
                <c:pt idx="0">
                  <c:v>5186617</c:v>
                </c:pt>
                <c:pt idx="1">
                  <c:v>10779129</c:v>
                </c:pt>
                <c:pt idx="2">
                  <c:v>15673471</c:v>
                </c:pt>
                <c:pt idx="3">
                  <c:v>20567987</c:v>
                </c:pt>
                <c:pt idx="4">
                  <c:v>20567987</c:v>
                </c:pt>
                <c:pt idx="5">
                  <c:v>20567987</c:v>
                </c:pt>
                <c:pt idx="6">
                  <c:v>152806580</c:v>
                </c:pt>
                <c:pt idx="7">
                  <c:v>652722275</c:v>
                </c:pt>
                <c:pt idx="8">
                  <c:v>766975176</c:v>
                </c:pt>
                <c:pt idx="9">
                  <c:v>860639100</c:v>
                </c:pt>
                <c:pt idx="10">
                  <c:v>1126591910</c:v>
                </c:pt>
                <c:pt idx="11">
                  <c:v>1182401991</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Bln'!$C$11:$C$22</c:f>
              <c:numCache>
                <c:formatCode>_(* #,##0_);_(* \(#,##0\);_(* "-"_);_(@_)</c:formatCode>
                <c:ptCount val="12"/>
                <c:pt idx="0">
                  <c:v>74440600</c:v>
                </c:pt>
                <c:pt idx="1">
                  <c:v>102884450</c:v>
                </c:pt>
                <c:pt idx="2">
                  <c:v>188634514</c:v>
                </c:pt>
                <c:pt idx="3">
                  <c:v>210472214</c:v>
                </c:pt>
                <c:pt idx="4">
                  <c:v>226255814</c:v>
                </c:pt>
                <c:pt idx="5">
                  <c:v>275279164</c:v>
                </c:pt>
                <c:pt idx="6">
                  <c:v>302948264</c:v>
                </c:pt>
                <c:pt idx="7">
                  <c:v>333316383</c:v>
                </c:pt>
                <c:pt idx="8">
                  <c:v>392904001</c:v>
                </c:pt>
                <c:pt idx="9">
                  <c:v>408641619</c:v>
                </c:pt>
                <c:pt idx="10">
                  <c:v>475594937</c:v>
                </c:pt>
                <c:pt idx="11">
                  <c:v>639623625</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Bln'!$D$11:$D$22</c:f>
              <c:numCache>
                <c:formatCode>_(* #,##0_);_(* \(#,##0\);_(* "-"_);_(@_)</c:formatCode>
                <c:ptCount val="12"/>
                <c:pt idx="0">
                  <c:v>5648000</c:v>
                </c:pt>
                <c:pt idx="1">
                  <c:v>31282000</c:v>
                </c:pt>
                <c:pt idx="2">
                  <c:v>39104625</c:v>
                </c:pt>
                <c:pt idx="3">
                  <c:v>49808180</c:v>
                </c:pt>
                <c:pt idx="4">
                  <c:v>155977505</c:v>
                </c:pt>
                <c:pt idx="5">
                  <c:v>212264045</c:v>
                </c:pt>
                <c:pt idx="6">
                  <c:v>222401620</c:v>
                </c:pt>
                <c:pt idx="7">
                  <c:v>244219495</c:v>
                </c:pt>
                <c:pt idx="8">
                  <c:v>281465525</c:v>
                </c:pt>
                <c:pt idx="9">
                  <c:v>287651555</c:v>
                </c:pt>
                <c:pt idx="10">
                  <c:v>297862585</c:v>
                </c:pt>
                <c:pt idx="11">
                  <c:v>322072705</c:v>
                </c:pt>
              </c:numCache>
            </c:numRef>
          </c:val>
          <c:smooth val="0"/>
          <c:extLst>
            <c:ext xmlns:c16="http://schemas.microsoft.com/office/drawing/2014/chart" uri="{C3380CC4-5D6E-409C-BE32-E72D297353CC}">
              <c16:uniqueId val="{00000002-003C-4F84-9EF1-ED9859BF6CEF}"/>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Bln'!$E$11:$E$22</c:f>
              <c:numCache>
                <c:formatCode>_(* #,##0_);_(* \(#,##0\);_(* "-"_);_(@_)</c:formatCode>
                <c:ptCount val="12"/>
                <c:pt idx="0">
                  <c:v>2865813</c:v>
                </c:pt>
                <c:pt idx="1">
                  <c:v>6917185</c:v>
                </c:pt>
                <c:pt idx="2">
                  <c:v>29883766</c:v>
                </c:pt>
                <c:pt idx="3">
                  <c:v>81823586</c:v>
                </c:pt>
                <c:pt idx="4">
                  <c:v>92718520</c:v>
                </c:pt>
                <c:pt idx="5">
                  <c:v>119176454</c:v>
                </c:pt>
                <c:pt idx="6">
                  <c:v>131776388</c:v>
                </c:pt>
                <c:pt idx="7">
                  <c:v>137571322</c:v>
                </c:pt>
                <c:pt idx="8">
                  <c:v>158466256</c:v>
                </c:pt>
                <c:pt idx="9">
                  <c:v>175031190</c:v>
                </c:pt>
                <c:pt idx="10">
                  <c:v>202965124</c:v>
                </c:pt>
                <c:pt idx="11">
                  <c:v>323970058</c:v>
                </c:pt>
              </c:numCache>
            </c:numRef>
          </c:val>
          <c:smooth val="0"/>
          <c:extLst>
            <c:ext xmlns:c16="http://schemas.microsoft.com/office/drawing/2014/chart" uri="{C3380CC4-5D6E-409C-BE32-E72D297353CC}">
              <c16:uniqueId val="{00000003-003C-4F84-9EF1-ED9859BF6CEF}"/>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Bln'!$F$11:$F$22</c:f>
              <c:numCache>
                <c:formatCode>_(* #,##0_);_(* \(#,##0\);_(* "-"_);_(@_)</c:formatCode>
                <c:ptCount val="12"/>
                <c:pt idx="0">
                  <c:v>64930756</c:v>
                </c:pt>
                <c:pt idx="1">
                  <c:v>82127832</c:v>
                </c:pt>
                <c:pt idx="2">
                  <c:v>83909908</c:v>
                </c:pt>
                <c:pt idx="3">
                  <c:v>88875734</c:v>
                </c:pt>
                <c:pt idx="4">
                  <c:v>96697810</c:v>
                </c:pt>
                <c:pt idx="5">
                  <c:v>149102398</c:v>
                </c:pt>
                <c:pt idx="6">
                  <c:v>240619474</c:v>
                </c:pt>
                <c:pt idx="7">
                  <c:v>249566550</c:v>
                </c:pt>
                <c:pt idx="8">
                  <c:v>306783545</c:v>
                </c:pt>
                <c:pt idx="9">
                  <c:v>331712665</c:v>
                </c:pt>
                <c:pt idx="10">
                  <c:v>372111360</c:v>
                </c:pt>
                <c:pt idx="11">
                  <c:v>378178355</c:v>
                </c:pt>
              </c:numCache>
            </c:numRef>
          </c:val>
          <c:smooth val="0"/>
          <c:extLst>
            <c:ext xmlns:c16="http://schemas.microsoft.com/office/drawing/2014/chart" uri="{C3380CC4-5D6E-409C-BE32-E72D297353CC}">
              <c16:uniqueId val="{00000004-003C-4F84-9EF1-ED9859BF6CEF}"/>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Bln'!$G$11:$G$22</c:f>
              <c:numCache>
                <c:formatCode>_(* #,##0_);_(* \(#,##0\);_(* "-"_);_(@_)</c:formatCode>
                <c:ptCount val="12"/>
                <c:pt idx="0">
                  <c:v>32831</c:v>
                </c:pt>
                <c:pt idx="1">
                  <c:v>266102</c:v>
                </c:pt>
                <c:pt idx="2">
                  <c:v>55123933</c:v>
                </c:pt>
                <c:pt idx="3">
                  <c:v>56056764</c:v>
                </c:pt>
                <c:pt idx="4">
                  <c:v>63664595</c:v>
                </c:pt>
                <c:pt idx="5">
                  <c:v>86819801</c:v>
                </c:pt>
                <c:pt idx="6">
                  <c:v>102299632</c:v>
                </c:pt>
                <c:pt idx="7">
                  <c:v>105332463</c:v>
                </c:pt>
                <c:pt idx="8">
                  <c:v>173789129</c:v>
                </c:pt>
                <c:pt idx="9">
                  <c:v>174093460</c:v>
                </c:pt>
                <c:pt idx="10">
                  <c:v>181225349</c:v>
                </c:pt>
                <c:pt idx="11">
                  <c:v>284893380</c:v>
                </c:pt>
              </c:numCache>
            </c:numRef>
          </c:val>
          <c:smooth val="0"/>
          <c:extLst>
            <c:ext xmlns:c16="http://schemas.microsoft.com/office/drawing/2014/chart" uri="{C3380CC4-5D6E-409C-BE32-E72D297353CC}">
              <c16:uniqueId val="{00000005-003C-4F84-9EF1-ED9859BF6CEF}"/>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Bln'!$H$11:$H$22</c:f>
              <c:numCache>
                <c:formatCode>_(* #,##0_);_(* \(#,##0\);_(* "-"_);_(@_)</c:formatCode>
                <c:ptCount val="12"/>
                <c:pt idx="0">
                  <c:v>600535</c:v>
                </c:pt>
                <c:pt idx="1">
                  <c:v>1000892</c:v>
                </c:pt>
                <c:pt idx="2">
                  <c:v>1601427</c:v>
                </c:pt>
                <c:pt idx="3">
                  <c:v>37304766</c:v>
                </c:pt>
                <c:pt idx="4">
                  <c:v>160225605</c:v>
                </c:pt>
                <c:pt idx="5">
                  <c:v>172711444</c:v>
                </c:pt>
                <c:pt idx="6">
                  <c:v>180067283</c:v>
                </c:pt>
                <c:pt idx="7">
                  <c:v>231873122</c:v>
                </c:pt>
                <c:pt idx="8">
                  <c:v>232813961</c:v>
                </c:pt>
                <c:pt idx="9">
                  <c:v>247554800</c:v>
                </c:pt>
                <c:pt idx="10">
                  <c:v>248495639</c:v>
                </c:pt>
                <c:pt idx="11">
                  <c:v>352726478</c:v>
                </c:pt>
              </c:numCache>
            </c:numRef>
          </c:val>
          <c:smooth val="0"/>
          <c:extLst>
            <c:ext xmlns:c16="http://schemas.microsoft.com/office/drawing/2014/chart" uri="{C3380CC4-5D6E-409C-BE32-E72D297353CC}">
              <c16:uniqueId val="{00000006-003C-4F84-9EF1-ED9859BF6CEF}"/>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Bln'!$I$11:$I$22</c:f>
              <c:numCache>
                <c:formatCode>_(* #,##0_);_(* \(#,##0\);_(* "-"_);_(@_)</c:formatCode>
                <c:ptCount val="12"/>
                <c:pt idx="0">
                  <c:v>114830</c:v>
                </c:pt>
                <c:pt idx="1">
                  <c:v>229660</c:v>
                </c:pt>
                <c:pt idx="2">
                  <c:v>23175160</c:v>
                </c:pt>
                <c:pt idx="3">
                  <c:v>47383660</c:v>
                </c:pt>
                <c:pt idx="4">
                  <c:v>52007160</c:v>
                </c:pt>
                <c:pt idx="5">
                  <c:v>69615660</c:v>
                </c:pt>
                <c:pt idx="6">
                  <c:v>141304160</c:v>
                </c:pt>
                <c:pt idx="7">
                  <c:v>141412660</c:v>
                </c:pt>
                <c:pt idx="8">
                  <c:v>179701160</c:v>
                </c:pt>
                <c:pt idx="9">
                  <c:v>186088260</c:v>
                </c:pt>
                <c:pt idx="10">
                  <c:v>360701760</c:v>
                </c:pt>
                <c:pt idx="11">
                  <c:v>363530260</c:v>
                </c:pt>
              </c:numCache>
            </c:numRef>
          </c:val>
          <c:smooth val="0"/>
          <c:extLst>
            <c:ext xmlns:c16="http://schemas.microsoft.com/office/drawing/2014/chart" uri="{C3380CC4-5D6E-409C-BE32-E72D297353CC}">
              <c16:uniqueId val="{00000007-003C-4F84-9EF1-ED9859BF6CEF}"/>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Bln'!$J$11:$J$22</c:f>
              <c:numCache>
                <c:formatCode>_(* #,##0_);_(* \(#,##0\);_(* "-"_);_(@_)</c:formatCode>
                <c:ptCount val="12"/>
                <c:pt idx="0">
                  <c:v>0</c:v>
                </c:pt>
                <c:pt idx="1">
                  <c:v>20550000</c:v>
                </c:pt>
                <c:pt idx="2">
                  <c:v>20650277</c:v>
                </c:pt>
                <c:pt idx="3">
                  <c:v>21450277</c:v>
                </c:pt>
                <c:pt idx="4">
                  <c:v>28440277</c:v>
                </c:pt>
                <c:pt idx="5">
                  <c:v>44616277</c:v>
                </c:pt>
                <c:pt idx="6">
                  <c:v>49346277</c:v>
                </c:pt>
                <c:pt idx="7">
                  <c:v>50206777</c:v>
                </c:pt>
                <c:pt idx="8">
                  <c:v>76452277</c:v>
                </c:pt>
                <c:pt idx="9">
                  <c:v>83068348</c:v>
                </c:pt>
                <c:pt idx="10">
                  <c:v>86109848</c:v>
                </c:pt>
                <c:pt idx="11">
                  <c:v>90772848</c:v>
                </c:pt>
              </c:numCache>
            </c:numRef>
          </c:val>
          <c:smooth val="0"/>
          <c:extLst>
            <c:ext xmlns:c16="http://schemas.microsoft.com/office/drawing/2014/chart" uri="{C3380CC4-5D6E-409C-BE32-E72D297353CC}">
              <c16:uniqueId val="{00000008-003C-4F84-9EF1-ED9859BF6CEF}"/>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Bln'!$K$11:$K$22</c:f>
              <c:numCache>
                <c:formatCode>_(* #,##0_);_(* \(#,##0\);_(* "-"_);_(@_)</c:formatCode>
                <c:ptCount val="12"/>
                <c:pt idx="0">
                  <c:v>24299662</c:v>
                </c:pt>
                <c:pt idx="1">
                  <c:v>129196178</c:v>
                </c:pt>
                <c:pt idx="2">
                  <c:v>287619916</c:v>
                </c:pt>
                <c:pt idx="3">
                  <c:v>401225735</c:v>
                </c:pt>
                <c:pt idx="4">
                  <c:v>423462532</c:v>
                </c:pt>
                <c:pt idx="5">
                  <c:v>545992840</c:v>
                </c:pt>
                <c:pt idx="6">
                  <c:v>940189681</c:v>
                </c:pt>
                <c:pt idx="7">
                  <c:v>998169989</c:v>
                </c:pt>
                <c:pt idx="8">
                  <c:v>1337321300</c:v>
                </c:pt>
                <c:pt idx="9">
                  <c:v>1594397584</c:v>
                </c:pt>
                <c:pt idx="10">
                  <c:v>1767282488</c:v>
                </c:pt>
                <c:pt idx="11">
                  <c:v>1881805693</c:v>
                </c:pt>
              </c:numCache>
            </c:numRef>
          </c:val>
          <c:smooth val="0"/>
          <c:extLst>
            <c:ext xmlns:c16="http://schemas.microsoft.com/office/drawing/2014/chart" uri="{C3380CC4-5D6E-409C-BE32-E72D297353CC}">
              <c16:uniqueId val="{00000009-003C-4F84-9EF1-ED9859BF6CEF}"/>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60163600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5819975393</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3238638904</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10</xdr:col>
      <xdr:colOff>60960</xdr:colOff>
      <xdr:row>3</xdr:row>
      <xdr:rowOff>175260</xdr:rowOff>
    </xdr:from>
    <xdr:to>
      <xdr:col>13</xdr:col>
      <xdr:colOff>60960</xdr:colOff>
      <xdr:row>11</xdr:row>
      <xdr:rowOff>144779</xdr:rowOff>
    </xdr:to>
    <mc:AlternateContent xmlns:mc="http://schemas.openxmlformats.org/markup-compatibility/2006" xmlns:a14="http://schemas.microsoft.com/office/drawing/2010/main">
      <mc:Choice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mlns="">
        <xdr:sp macro="" textlink="">
          <xdr:nvSpPr>
            <xdr:cNvPr id="0" name=""/>
            <xdr:cNvSpPr>
              <a:spLocks noTextEdit="1"/>
            </xdr:cNvSpPr>
          </xdr:nvSpPr>
          <xdr:spPr>
            <a:xfrm>
              <a:off x="12854940" y="693420"/>
              <a:ext cx="1828800"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129540</xdr:colOff>
      <xdr:row>3</xdr:row>
      <xdr:rowOff>160021</xdr:rowOff>
    </xdr:from>
    <xdr:to>
      <xdr:col>16</xdr:col>
      <xdr:colOff>129540</xdr:colOff>
      <xdr:row>11</xdr:row>
      <xdr:rowOff>160021</xdr:rowOff>
    </xdr:to>
    <mc:AlternateContent xmlns:mc="http://schemas.openxmlformats.org/markup-compatibility/2006" xmlns:a14="http://schemas.microsoft.com/office/drawing/2010/main">
      <mc:Choice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mlns="">
        <xdr:sp macro="" textlink="">
          <xdr:nvSpPr>
            <xdr:cNvPr id="0" name=""/>
            <xdr:cNvSpPr>
              <a:spLocks noTextEdit="1"/>
            </xdr:cNvSpPr>
          </xdr:nvSpPr>
          <xdr:spPr>
            <a:xfrm>
              <a:off x="14752320" y="68580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12</xdr:col>
          <xdr:colOff>472440</xdr:colOff>
          <xdr:row>30</xdr:row>
          <xdr:rowOff>53340</xdr:rowOff>
        </xdr:from>
        <xdr:to>
          <xdr:col>13</xdr:col>
          <xdr:colOff>1341120</xdr:colOff>
          <xdr:row>33</xdr:row>
          <xdr:rowOff>99060</xdr:rowOff>
        </xdr:to>
        <xdr:pic>
          <xdr:nvPicPr>
            <xdr:cNvPr id="5" name="Picture 4">
              <a:extLst>
                <a:ext uri="{FF2B5EF4-FFF2-40B4-BE49-F238E27FC236}">
                  <a16:creationId xmlns:a16="http://schemas.microsoft.com/office/drawing/2014/main" id="{E2BF9B08-D6F9-21A2-E92F-E3238C96CB5D}"/>
                </a:ext>
              </a:extLst>
            </xdr:cNvPr>
            <xdr:cNvPicPr>
              <a:picLocks noChangeAspect="1" noChangeArrowheads="1"/>
              <a:extLst>
                <a:ext uri="{84589F7E-364E-4C9E-8A38-B11213B215E9}">
                  <a14:cameraTool cellRange="$I$5:$K$7" spid="_x0000_s24712"/>
                </a:ext>
              </a:extLst>
            </xdr:cNvPicPr>
          </xdr:nvPicPr>
          <xdr:blipFill>
            <a:blip xmlns:r="http://schemas.openxmlformats.org/officeDocument/2006/relationships" r:embed="rId1"/>
            <a:srcRect/>
            <a:stretch>
              <a:fillRect/>
            </a:stretch>
          </xdr:blipFill>
          <xdr:spPr bwMode="auto">
            <a:xfrm>
              <a:off x="9936480" y="5562600"/>
              <a:ext cx="1836420" cy="594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7</xdr:col>
      <xdr:colOff>411480</xdr:colOff>
      <xdr:row>16</xdr:row>
      <xdr:rowOff>121920</xdr:rowOff>
    </xdr:from>
    <xdr:to>
      <xdr:col>10</xdr:col>
      <xdr:colOff>601980</xdr:colOff>
      <xdr:row>30</xdr:row>
      <xdr:rowOff>28575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7</xdr:row>
      <xdr:rowOff>68580</xdr:rowOff>
    </xdr:from>
    <xdr:to>
      <xdr:col>13</xdr:col>
      <xdr:colOff>525780</xdr:colOff>
      <xdr:row>20</xdr:row>
      <xdr:rowOff>150495</xdr:rowOff>
    </xdr:to>
    <mc:AlternateContent xmlns:mc="http://schemas.openxmlformats.org/markup-compatibility/2006">
      <mc:Choice xmlns:a14="http://schemas.microsoft.com/office/drawing/2010/main" Requires="a14">
        <xdr:graphicFrame macro="">
          <xdr:nvGraphicFramePr>
            <xdr:cNvPr id="4" name="Satker/Akun PNBP">
              <a:extLst>
                <a:ext uri="{FF2B5EF4-FFF2-40B4-BE49-F238E27FC236}">
                  <a16:creationId xmlns:a16="http://schemas.microsoft.com/office/drawing/2014/main" id="{6BD5BEB6-FF37-E72A-8882-EB6EBC92A8A7}"/>
                </a:ext>
              </a:extLst>
            </xdr:cNvPr>
            <xdr:cNvGraphicFramePr/>
          </xdr:nvGraphicFramePr>
          <xdr:xfrm>
            <a:off x="0" y="0"/>
            <a:ext cx="0" cy="0"/>
          </xdr:xfrm>
          <a:graphic>
            <a:graphicData uri="http://schemas.microsoft.com/office/drawing/2010/slicer">
              <sle:slicer xmlns:sle="http://schemas.microsoft.com/office/drawing/2010/slicer" name="Satker/Akun PNBP"/>
            </a:graphicData>
          </a:graphic>
        </xdr:graphicFrame>
      </mc:Choice>
      <mc:Fallback>
        <xdr:sp macro="" textlink="">
          <xdr:nvSpPr>
            <xdr:cNvPr id="0" name=""/>
            <xdr:cNvSpPr>
              <a:spLocks noTextEdit="1"/>
            </xdr:cNvSpPr>
          </xdr:nvSpPr>
          <xdr:spPr>
            <a:xfrm>
              <a:off x="12565380" y="1363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728"/>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404307</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605"/>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606"/>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10645</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66339</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15</xdr:row>
      <xdr:rowOff>113741</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3402778"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25231482"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7"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17361108"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8" level="1">
      <sharedItems count="3">
        <s v="Akademi"/>
        <s v="Politeknik KP"/>
        <s v="SUPM"/>
      </sharedItems>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09490741"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7" level="1">
      <sharedItems count="9">
        <s v="SUPM Bone"/>
        <s v="SUPM Kota Agung Lampung"/>
        <s v="SUPM Ladong"/>
        <s v="SUPM Negeri Kupang"/>
        <s v="SUPM Pariaman"/>
        <s v="SUPM Pontianak"/>
        <s v="SUPM Sorong"/>
        <s v="SUPM Tegal"/>
        <s v="SUPM Waeheru"/>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44"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60300928" backgroundQuery="1" createdVersion="8" refreshedVersion="8" minRefreshableVersion="3" recordCount="0" supportSubquery="1" supportAdvancedDrill="1" xr:uid="{9A100EF7-E8D8-40F9-BC77-1D400285F45A}">
  <cacheSource type="external" connectionId="11"/>
  <cacheFields count="12">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PaguRealisasi].[Jenis PNBP].[Jenis PNBP]" caption="Jenis PNBP" numFmtId="0" hierarchy="42" level="1">
      <sharedItems containsSemiMixedTypes="0" containsNonDate="0" containsString="0"/>
    </cacheField>
    <cacheField name="[PaguRealisasi].[Jenis_Satdik].[Jenis_Satdik]" caption="Jenis_Satdik" numFmtId="0" hierarchy="38" level="1">
      <sharedItems containsSemiMixedTypes="0" containsNonDate="0" containsString="0"/>
    </cacheField>
    <cacheField name="[Measures].[Sum of pagu 2]" caption="Sum of pagu 2" numFmtId="0" hierarchy="146" level="32767"/>
    <cacheField name="[Measures].[Realisasi PNBP Fungsional]" caption="Realisasi PNBP Fungsional" numFmtId="0" hierarchy="130" level="32767"/>
    <cacheField name="[PaguRealisasi].[KetAkun].[KetAkun]" caption="KetAkun" numFmtId="0" hierarchy="40" level="1">
      <sharedItems count="24">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811. _x000a_Pendapatan Denda Penyelesaian Pekerjaan Pemerintah"/>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913. _x000a_Penerimaan Kembali Belanja Modal Tahun Anggaran Yang Lalu"/>
        <s v="425629. _x000a_Pendapatan Jasa Kelautan dan Perikanan Lainnya"/>
        <s v="425999. _x000a_Pendapatan Anggaran Lain-lain"/>
        <s v="425132. _x000a_Pendapatan Sewa Peralatan dan Mesin"/>
        <s v="425121. _x000a_Pendapatan dari Penjualan Tanah, Gedung, dan Bangunan"/>
      </sharedItems>
    </cacheField>
    <cacheField name="[Measures].[Realisasi PNBP Umum]" caption="Realisasi PNBP Umum" numFmtId="0" hierarchy="131" level="32767"/>
    <cacheField name="[Measures].[Total Realisasi PNBP]" caption="Total Realisasi PNBP" numFmtId="0" hierarchy="132" level="32767"/>
    <cacheField name="[Measures].[% Realisasi PNBP]" caption="% Realisasi PNBP" numFmtId="0" hierarchy="133" level="32767"/>
    <cacheField name="[Measures].[Penerimaan Kembali]" caption="Penerimaan Kembali" numFmtId="0" hierarchy="128" level="32767"/>
    <cacheField name="[Measures].[Potongan SPM]" caption="Potongan SPM" numFmtId="0" hierarchy="127"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3"/>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6"/>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2"/>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1"/>
      </fieldsUsage>
    </cacheHierarchy>
    <cacheHierarchy uniqueName="[Measures].[Penerimaan Kembali]" caption="Penerimaan Kembali" measure="1" displayFolder="" measureGroup="PaguRealisasi" count="0" oneField="1">
      <fieldsUsage count="1">
        <fieldUsage x="10"/>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5"/>
      </fieldsUsage>
    </cacheHierarchy>
    <cacheHierarchy uniqueName="[Measures].[Realisasi PNBP Umum]" caption="Realisasi PNBP Umum" measure="1" displayFolder="" measureGroup="PaguRealisasi" count="0" oneField="1">
      <fieldsUsage count="1">
        <fieldUsage x="7"/>
      </fieldsUsage>
    </cacheHierarchy>
    <cacheHierarchy uniqueName="[Measures].[Total Realisasi PNBP]" caption="Total Realisasi PNBP" measure="1" displayFolder="" measureGroup="PaguRealisasi" count="0" oneField="1">
      <fieldsUsage count="1">
        <fieldUsage x="8"/>
      </fieldsUsage>
    </cacheHierarchy>
    <cacheHierarchy uniqueName="[Measures].[% Realisasi PNBP]" caption="% Realisasi PNBP" measure="1" displayFolder="" measureGroup="PaguRealisasi" count="0" oneField="1">
      <fieldsUsage count="1">
        <fieldUsage x="9"/>
      </fieldsUsage>
    </cacheHierarchy>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4"/>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70023149"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Bitung"/>
        <s v="Poltek KP Bone"/>
        <s v="Poltek KP Dumai"/>
        <s v="Poltek KP Jembrana"/>
        <s v="Poltek KP Karawang"/>
        <s v="Poltek KP Kupang"/>
        <s v="Poltek KP Pangandaran"/>
        <s v="Poltek KP Sidoarjo"/>
        <s v="Poltek KP Sorong"/>
        <s v="AK Wakatobi" u="1"/>
        <s v="SUPM Bone" u="1"/>
        <s v="SUPM Kota Agung Lampung" u="1"/>
        <s v="SUPM Ladong" u="1"/>
        <s v="SUPM Negeri Kupang" u="1"/>
        <s v="SUPM Pariaman" u="1"/>
        <s v="SUPM Pontianak" u="1"/>
        <s v="SUPM Sorong" u="1"/>
        <s v="SUPM Tegal" u="1"/>
        <s v="SUPM Waeheru" u="1"/>
      </sharedItems>
    </cacheField>
    <cacheField name="[Measures].[Sum of realisasi 2]" caption="Sum of realisasi 2" numFmtId="0" hierarchy="147" level="32767"/>
    <cacheField name="[PaguRealisasi].[tanggal (Quarter)].[tanggal (Quarter)]" caption="tanggal (Quarter)" numFmtId="0" hierarchy="48" level="1">
      <sharedItems count="4">
        <s v="Qtr1"/>
        <s v="Qtr2"/>
        <s v="Qtr3"/>
        <s v="Qtr4"/>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77893516"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Quarter)].[tanggal (Quarter)]" caption="tanggal (Quarter)" numFmtId="0" hierarchy="48" level="1">
      <sharedItems count="4">
        <s v="Qtr1"/>
        <s v="Qtr2"/>
        <s v="Qtr3"/>
        <s v="Qtr4"/>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8090278"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Quarter)].[tanggal (Quarter)]" caption="tanggal (Quarter)" numFmtId="0" hierarchy="48" level="1">
      <sharedItems count="4">
        <s v="Qtr1"/>
        <s v="Qtr2"/>
        <s v="Qtr3"/>
        <s v="Qtr4"/>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89351854"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47" level="32767"/>
    <cacheField name="[PaguRealisasi].[tanggal (Month)].[tanggal (Month)]" caption="tanggal (Month)" numFmtId="0" hierarchy="47" level="1">
      <sharedItems count="12">
        <s v="Jan"/>
        <s v="Feb"/>
        <s v="Mar"/>
        <s v="Apr"/>
        <s v="May"/>
        <s v="Jun"/>
        <s v="Jul"/>
        <s v="Aug"/>
        <s v="Sep"/>
        <s v="Oct"/>
        <s v="Nov"/>
        <s v="Dec"/>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9733796"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47" level="32767"/>
    <cacheField name="[PaguRealisasi].[tanggal (Month)].[tanggal (Month)]" caption="tanggal (Month)" numFmtId="0" hierarchy="47" level="1">
      <sharedItems count="12">
        <s v="Jan"/>
        <s v="Feb"/>
        <s v="Mar"/>
        <s v="Apr"/>
        <s v="May"/>
        <s v="Jun"/>
        <s v="Jul"/>
        <s v="Aug"/>
        <s v="Sep"/>
        <s v="Oct"/>
        <s v="Nov"/>
        <s v="Dec"/>
      </sharedItems>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2"/>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20925926" backgroundQuery="1" createdVersion="8" refreshedVersion="8" minRefreshableVersion="3" recordCount="0" supportSubquery="1" supportAdvancedDrill="1" xr:uid="{8E2772EC-C50A-49E4-AEFB-011AA23194D3}">
  <cacheSource type="external" connectionId="11"/>
  <cacheFields count="22">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40" level="1">
      <sharedItems containsNonDate="0" count="10">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haredItems>
    </cacheField>
    <cacheField name="[Measures].[Sum of pagu 2]" caption="Sum of pagu 2" numFmtId="0" hierarchy="146" level="32767"/>
    <cacheField name="[Measures].[Sum of realisasi 2]" caption="Sum of realisasi 2" numFmtId="0" hierarchy="147" level="32767"/>
    <cacheField name="[Measures].[%Realisasi]" caption="%Realisasi" numFmtId="0" hierarchy="112" level="32767"/>
    <cacheField name="[Measures].[Sisa]" caption="Sisa" numFmtId="0" hierarchy="113" level="32767"/>
    <cacheField name="[Measures].[%Sisa]" caption="%Sisa" numFmtId="0" hierarchy="114" level="32767"/>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5" level="32767"/>
    <cacheField name="[Measures].[Feb]" caption="Feb" numFmtId="0" hierarchy="116" level="32767"/>
    <cacheField name="[Measures].[Mar]" caption="Mar" numFmtId="0" hierarchy="117" level="32767"/>
    <cacheField name="[Measures].[Apr]" caption="Apr" numFmtId="0" hierarchy="118" level="32767"/>
    <cacheField name="[Measures].[Mei]" caption="Mei" numFmtId="0" hierarchy="119" level="32767"/>
    <cacheField name="[Measures].[Juni]" caption="Juni" numFmtId="0" hierarchy="120" level="32767"/>
    <cacheField name="[Measures].[Juli]" caption="Juli" numFmtId="0" hierarchy="121" level="32767"/>
    <cacheField name="[Measures].[Agustus]" caption="Agustus" numFmtId="0" hierarchy="122" level="32767"/>
    <cacheField name="[Measures].[Sept]" caption="Sept" numFmtId="0" hierarchy="123" level="32767"/>
    <cacheField name="[Measures].[Okt]" caption="Okt" numFmtId="0" hierarchy="124" level="32767"/>
    <cacheField name="[Measures].[Nov]" caption="Nov" numFmtId="0" hierarchy="125" level="32767"/>
    <cacheField name="[Measures].[Des]" caption="Des" numFmtId="0" hierarchy="126" level="32767"/>
    <cacheField name="[PaguRealisasi].[tanggal (Month)].[tanggal (Month)]" caption="tanggal (Month)" numFmtId="0" hierarchy="47"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4"/>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089814812"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 name="[RealisasiPNBP2022].[KetAkun].[KetAkun]" caption="KetAkun" numFmtId="0" hierarchy="68"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0">
        <s v="Jan"/>
        <s v="Feb"/>
        <s v="Mar"/>
        <s v="Apr"/>
        <s v="May"/>
        <s v="Jun"/>
        <s v="Jul"/>
        <s v="Aug"/>
        <s v="Sep"/>
        <s v="Oct"/>
      </sharedItems>
    </cacheField>
    <cacheField name="[Measures].[Sum of realisasi]" caption="Sum of realisasi" numFmtId="0" hierarchy="145"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5"/>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099074072"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5"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RealisasiPNBP2022].[NoUrut].[NoUrut]" caption="NoUrut" numFmtId="0" hierarchy="6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2">
        <s v="Jan"/>
        <s v="Feb"/>
        <s v="Mar"/>
        <s v="Apr"/>
        <s v="May"/>
        <s v="Jun"/>
        <s v="Jul"/>
        <s v="Aug"/>
        <s v="Sep"/>
        <s v="Oct"/>
        <s v="Nov"/>
        <s v="Dec"/>
      </sharedItems>
    </cacheField>
    <cacheField name="[Measures].[Sum of realisasi]" caption="Sum of realisasi" numFmtId="0" hierarchy="145" level="32767"/>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111458334"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8" level="1">
      <sharedItems containsSemiMixedTypes="0" containsNonDate="0" containsString="0"/>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20">
        <s v="AK Wakatobi"/>
        <s v="Poltek AUP Jakarta"/>
        <s v="Poltek KP Bitung"/>
        <s v="Poltek KP Bone"/>
        <s v="Poltek KP Dumai"/>
        <s v="Poltek KP Jembrana"/>
        <s v="Poltek KP Karawang"/>
        <s v="Poltek KP Kupang"/>
        <s v="Poltek KP Pangandaran"/>
        <s v="Poltek KP Sidoarjo"/>
        <s v="Poltek KP Sorong"/>
        <s v="SUPM Bone"/>
        <s v="SUPM Kota Agung Lampung"/>
        <s v="SUPM Ladong"/>
        <s v="SUPM Negeri Kupang"/>
        <s v="SUPM Pariaman"/>
        <s v="SUPM Pontianak"/>
        <s v="SUPM Sorong"/>
        <s v="SUPM Tegal"/>
        <s v="SUPM Waeheru"/>
      </sharedItems>
    </cacheField>
    <cacheField name="[RealisasiPNBP2022].[KetAkun].[KetAkun]" caption="KetAkun" numFmtId="0" hierarchy="68" level="1">
      <sharedItems count="24">
        <s v="425112. _x000a_Pendapatan Penjualan Hasil Pertanian, Perkebunan, Peternakan dan Budidaya"/>
        <s v="425129. _x000a_Pendapatan dari Pemindahtanganan BMN Lainnya"/>
        <s v="425151. _x000a_Pendapatan Penggunaan Sarana dan Prasarana sesuai dengan Tusi"/>
        <s v="425411. _x000a_Pendapatan Ujian/Seleksi Masuk Pendidikan"/>
        <s v="425412. _x000a_Pendapatan Biaya Pendidikan"/>
        <s v="425119. _x000a_Pendapatan Penjualan Hasil Produksi Non Litbang Lainnya"/>
        <s v="425122. _x000a_Pendapatan dari Penjualan Peralatan dan Mesin"/>
        <s v="425131. _x000a_Pendapatan Sewa Tanah, Gedung, dan Bangunan"/>
        <s v="425421. _x000a_Pendapatan Layanan Pendidikan dan/atau Pelatihan"/>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132. _x000a_Pendapatan Sewa Peralatan dan Mesin"/>
        <s v="425999. _x000a_Pendapatan Anggaran Lain-lain"/>
        <s v="425259. _x000a_Pendapatan Perizinan Lainnya"/>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629. _x000a_Pendapatan Jasa Kelautan dan Perikanan Lainnya"/>
        <s v="425121. _x000a_Pendapatan dari Penjualan Tanah, Gedung, dan Bangunan"/>
      </sharedItems>
    </cacheField>
    <cacheField name="[RealisasiPNBP2022].[Jenis_Satdik].[Jenis_Satdik]" caption="Jenis_Satdik" numFmtId="0" hierarchy="66" level="1">
      <sharedItems containsSemiMixedTypes="0" containsNonDate="0" containsString="0"/>
    </cacheField>
    <cacheField name="[RealisasiPNBP2022].[Jenis Pendapatan].[Jenis Pendapatan]" caption="Jenis Pendapatan" numFmtId="0" hierarchy="70" level="1">
      <sharedItems count="3">
        <s v="Potongan SPM"/>
        <s v="Setoran PNBP"/>
        <s v="Setoran PNBP BLU"/>
      </sharedItems>
    </cacheField>
    <cacheField name="[Measures].[Sum of realisasi]" caption="Sum of realisasi" numFmtId="0" hierarchy="145" level="32767"/>
    <cacheField name="[RealisasiPNBP2022].[tanggal (Month)].[tanggal (Month)]" caption="tanggal (Month)" numFmtId="0" hierarchy="72" level="1">
      <sharedItems containsSemiMixedTypes="0" containsNonDate="0" containsString="0"/>
    </cacheField>
  </cacheFields>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hidden="1">
      <fieldsUsage count="1">
        <fieldUsage x="6"/>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09941550923" backgroundQuery="1" createdVersion="8" refreshedVersion="8" minRefreshableVersion="3" recordCount="0" supportSubquery="1" supportAdvancedDrill="1" xr:uid="{7D884E4C-1C9C-443E-A340-1F1FFA8F2CDA}">
  <cacheSource type="external" connectionId="11"/>
  <cacheFields count="9">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40" level="1">
      <sharedItems containsNonDate="0" count="9">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912. _x000a_Penerimaan Kembali Belanja Barang Tahun Anggaran Yang Lalu"/>
        <s v="425999. _x000a_Pendapatan Anggaran Lain-lain"/>
      </sharedItems>
    </cacheField>
    <cacheField name="[Measures].[Sum of pagu 2]" caption="Sum of pagu 2" numFmtId="0" hierarchy="146" level="32767"/>
    <cacheField name="[Measures].[Sum of realisasi 2]" caption="Sum of realisasi 2" numFmtId="0" hierarchy="147" level="32767"/>
    <cacheField name="[Measures].[%Realisasi]" caption="%Realisasi" numFmtId="0" hierarchy="112" level="32767"/>
    <cacheField name="[Measures].[Sisa]" caption="Sisa" numFmtId="0" hierarchy="113" level="32767"/>
    <cacheField name="[Measures].[%Sisa]" caption="%Sisa" numFmtId="0" hierarchy="114" level="32767"/>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s>
  <cacheHierarchies count="148">
    <cacheHierarchy uniqueName="[Jenis_PNBP].[Akun]" caption="Akun" attribute="1" defaultMemberUniqueName="[Jenis_PNBP].[Akun].[All]" allUniqueName="[Jenis_PNBP].[Akun].[All]" dimensionUniqueName="[Jenis_PNBP]" displayFolder="" count="2" memberValueDatatype="130" unbalanced="0"/>
    <cacheHierarchy uniqueName="[Jenis_PNBP].[Jenis PNBP]" caption="Jenis PNBP" attribute="1" defaultMemberUniqueName="[Jenis_PNBP].[Jenis PNBP].[All]" allUniqueName="[Jenis_PNBP].[Jenis PNBP].[All]" dimensionUniqueName="[Jenis_PNBP]" displayFolder="" count="2" memberValueDatatype="130" unbalanced="0"/>
    <cacheHierarchy uniqueName="[PaguPNBP2022].[kdsatker]" caption="kdsatker" attribute="1" defaultMemberUniqueName="[PaguPNBP2022].[kdsatker].[All]" allUniqueName="[PaguPNBP2022].[kdsatker].[All]" dimensionUniqueName="[PaguPNBP2022]" displayFolder="" count="2" memberValueDatatype="130" unbalanced="0"/>
    <cacheHierarchy uniqueName="[PaguPNBP2022].[ba]" caption="ba" attribute="1" defaultMemberUniqueName="[PaguPNBP2022].[ba].[All]" allUniqueName="[PaguPNBP2022].[ba].[All]" dimensionUniqueName="[PaguPNBP2022]" displayFolder="" count="2" memberValueDatatype="130" unbalanced="0"/>
    <cacheHierarchy uniqueName="[PaguPNBP2022].[baes1]" caption="baes1" attribute="1" defaultMemberUniqueName="[PaguPNBP2022].[baes1].[All]" allUniqueName="[PaguPNBP2022].[baes1].[All]" dimensionUniqueName="[PaguPNBP2022]" displayFolder="" count="2" memberValueDatatype="130" unbalanced="0"/>
    <cacheHierarchy uniqueName="[PaguPNBP2022].[akun]" caption="akun" attribute="1" defaultMemberUniqueName="[PaguPNBP2022].[akun].[All]" allUniqueName="[PaguPNBP2022].[akun].[All]" dimensionUniqueName="[PaguPNBP2022]" displayFolder="" count="2" memberValueDatatype="130" unbalanced="0"/>
    <cacheHierarchy uniqueName="[PaguPNBP2022].[program]" caption="program" attribute="1" defaultMemberUniqueName="[PaguPNBP2022].[program].[All]" allUniqueName="[PaguPNBP2022].[program].[All]" dimensionUniqueName="[PaguPNBP2022]" displayFolder="" count="2" memberValueDatatype="130" unbalanced="0"/>
    <cacheHierarchy uniqueName="[PaguPNBP2022].[kegiatan]" caption="kegiatan" attribute="1" defaultMemberUniqueName="[PaguPNBP2022].[kegiatan].[All]" allUniqueName="[PaguPNBP2022].[kegiatan].[All]" dimensionUniqueName="[PaguPNBP2022]" displayFolder="" count="2" memberValueDatatype="130" unbalanced="0"/>
    <cacheHierarchy uniqueName="[PaguPNBP2022].[output]" caption="output" attribute="1" defaultMemberUniqueName="[PaguPNBP2022].[output].[All]" allUniqueName="[PaguPNBP2022].[output].[All]" dimensionUniqueName="[PaguPNBP2022]" displayFolder="" count="2" memberValueDatatype="130" unbalanced="0"/>
    <cacheHierarchy uniqueName="[PaguPNBP2022].[kewenangan]" caption="kewenangan" attribute="1" defaultMemberUniqueName="[PaguPNBP2022].[kewenangan].[All]" allUniqueName="[PaguPNBP2022].[kewenangan].[All]" dimensionUniqueName="[PaguPNBP2022]" displayFolder="" count="2" memberValueDatatype="130" unbalanced="0"/>
    <cacheHierarchy uniqueName="[PaguPNBP2022].[sumber_dana]" caption="sumber_dana" attribute="1" defaultMemberUniqueName="[PaguPNBP2022].[sumber_dana].[All]" allUniqueName="[PaguPNBP2022].[sumber_dana].[All]" dimensionUniqueName="[PaguPNBP2022]" displayFolder="" count="2" memberValueDatatype="130" unbalanced="0"/>
    <cacheHierarchy uniqueName="[PaguPNBP2022].[cara_tarik]" caption="cara_tarik" attribute="1" defaultMemberUniqueName="[PaguPNBP2022].[cara_tarik].[All]" allUniqueName="[PaguPNBP2022].[cara_tarik].[All]" dimensionUniqueName="[PaguPNBP2022]" displayFolder="" count="2" memberValueDatatype="130" unbalanced="0"/>
    <cacheHierarchy uniqueName="[PaguPNBP2022].[kdregister]" caption="kdregister" attribute="1" defaultMemberUniqueName="[PaguPNBP2022].[kdregister].[All]" allUniqueName="[PaguPNBP2022].[kdregister].[All]" dimensionUniqueName="[PaguPNBP2022]" displayFolder="" count="2" memberValueDatatype="130" unbalanced="0"/>
    <cacheHierarchy uniqueName="[PaguPNBP2022].[lokasi]" caption="lokasi" attribute="1" defaultMemberUniqueName="[PaguPNBP2022].[lokasi].[All]" allUniqueName="[PaguPNBP2022].[lokasi].[All]" dimensionUniqueName="[PaguPNBP2022]" displayFolder="" count="2" memberValueDatatype="130" unbalanced="0"/>
    <cacheHierarchy uniqueName="[PaguPNBP2022].[budget_type]" caption="budget_type" attribute="1" defaultMemberUniqueName="[PaguPNBP2022].[budget_type].[All]" allUniqueName="[PaguPNBP2022].[budget_type].[All]" dimensionUniqueName="[PaguPNBP2022]" displayFolder="" count="2" memberValueDatatype="130" unbalanced="0"/>
    <cacheHierarchy uniqueName="[PaguPNBP2022].[pagu]" caption="pagu" attribute="1" defaultMemberUniqueName="[PaguPNBP2022].[pagu].[All]" allUniqueName="[PaguPNBP2022].[pagu].[All]" dimensionUniqueName="[PaguPNBP2022]" displayFolder="" count="2" memberValueDatatype="20" unbalanced="0"/>
    <cacheHierarchy uniqueName="[PaguPNBP2022].[NoUrut]" caption="NoUrut" attribute="1" defaultMemberUniqueName="[PaguPNBP2022].[NoUrut].[All]" allUniqueName="[PaguPNBP2022].[NoUrut].[All]" dimensionUniqueName="[PaguPNBP2022]" displayFolder="" count="2" memberValueDatatype="20" unbalanced="0"/>
    <cacheHierarchy uniqueName="[PaguPNBP2022].[Satker]" caption="Satker" attribute="1" defaultMemberUniqueName="[PaguPNBP2022].[Satker].[All]" allUniqueName="[PaguPNBP2022].[Satker].[All]" dimensionUniqueName="[PaguPNBP2022]" displayFolder="" count="2"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2" memberValueDatatype="130" unbalanced="0"/>
    <cacheHierarchy uniqueName="[PaguPNBP2022].[KetAkun]" caption="KetAkun" attribute="1" defaultMemberUniqueName="[PaguPNBP2022].[KetAkun].[All]" allUniqueName="[PaguPNBP2022].[KetAkun].[All]" dimensionUniqueName="[PaguPNBP2022]" displayFolder="" count="2" memberValueDatatype="130" unbalanced="0"/>
    <cacheHierarchy uniqueName="[PaguPNBP2022].[Jenis PNBP]" caption="Jenis PNBP" attribute="1" defaultMemberUniqueName="[PaguPNBP2022].[Jenis PNBP].[All]" allUniqueName="[PaguPNBP2022].[Jenis PNBP].[All]" dimensionUniqueName="[PaguPNBP2022]" displayFolder="" count="2" memberValueDatatype="130" unbalanced="0"/>
    <cacheHierarchy uniqueName="[PaguPNBP2022].[realisasi]" caption="realisasi" attribute="1" defaultMemberUniqueName="[PaguPNBP2022].[realisasi].[All]" allUniqueName="[PaguPNBP2022].[realisasi].[All]" dimensionUniqueName="[PaguPNBP2022]" displayFolder="" count="2" memberValueDatatype="20" unbalanced="0"/>
    <cacheHierarchy uniqueName="[PaguRealisasi].[kdsatker]" caption="kdsatker" attribute="1" defaultMemberUniqueName="[PaguRealisasi].[kdsatker].[All]" allUniqueName="[PaguRealisasi].[kdsatker].[All]" dimensionUniqueName="[PaguRealisasi]" displayFolder="" count="2" memberValueDatatype="130" unbalanced="0"/>
    <cacheHierarchy uniqueName="[PaguRealisasi].[ba]" caption="ba" attribute="1" defaultMemberUniqueName="[PaguRealisasi].[ba].[All]" allUniqueName="[PaguRealisasi].[ba].[All]" dimensionUniqueName="[PaguRealisasi]" displayFolder="" count="2" memberValueDatatype="130" unbalanced="0"/>
    <cacheHierarchy uniqueName="[PaguRealisasi].[baes1]" caption="baes1" attribute="1" defaultMemberUniqueName="[PaguRealisasi].[baes1].[All]" allUniqueName="[PaguRealisasi].[baes1].[All]" dimensionUniqueName="[PaguRealisasi]" displayFolder="" count="2" memberValueDatatype="130" unbalanced="0"/>
    <cacheHierarchy uniqueName="[PaguRealisasi].[akun]" caption="akun" attribute="1" defaultMemberUniqueName="[PaguRealisasi].[akun].[All]" allUniqueName="[PaguRealisasi].[akun].[All]" dimensionUniqueName="[PaguRealisasi]" displayFolder="" count="2" memberValueDatatype="130" unbalanced="0"/>
    <cacheHierarchy uniqueName="[PaguRealisasi].[program]" caption="program" attribute="1" defaultMemberUniqueName="[PaguRealisasi].[program].[All]" allUniqueName="[PaguRealisasi].[program].[All]" dimensionUniqueName="[PaguRealisasi]" displayFolder="" count="2" memberValueDatatype="130" unbalanced="0"/>
    <cacheHierarchy uniqueName="[PaguRealisasi].[kegiatan]" caption="kegiatan" attribute="1" defaultMemberUniqueName="[PaguRealisasi].[kegiatan].[All]" allUniqueName="[PaguRealisasi].[kegiatan].[All]" dimensionUniqueName="[PaguRealisasi]" displayFolder="" count="2" memberValueDatatype="130" unbalanced="0"/>
    <cacheHierarchy uniqueName="[PaguRealisasi].[output]" caption="output" attribute="1" defaultMemberUniqueName="[PaguRealisasi].[output].[All]" allUniqueName="[PaguRealisasi].[output].[All]" dimensionUniqueName="[PaguRealisasi]" displayFolder="" count="2" memberValueDatatype="130" unbalanced="0"/>
    <cacheHierarchy uniqueName="[PaguRealisasi].[kewenangan]" caption="kewenangan" attribute="1" defaultMemberUniqueName="[PaguRealisasi].[kewenangan].[All]" allUniqueName="[PaguRealisasi].[kewenangan].[All]" dimensionUniqueName="[PaguRealisasi]" displayFolder="" count="2" memberValueDatatype="130" unbalanced="0"/>
    <cacheHierarchy uniqueName="[PaguRealisasi].[sumber_dana]" caption="sumber_dana" attribute="1" defaultMemberUniqueName="[PaguRealisasi].[sumber_dana].[All]" allUniqueName="[PaguRealisasi].[sumber_dana].[All]" dimensionUniqueName="[PaguRealisasi]" displayFolder="" count="2" memberValueDatatype="130" unbalanced="0"/>
    <cacheHierarchy uniqueName="[PaguRealisasi].[cara_tarik]" caption="cara_tarik" attribute="1" defaultMemberUniqueName="[PaguRealisasi].[cara_tarik].[All]" allUniqueName="[PaguRealisasi].[cara_tarik].[All]" dimensionUniqueName="[PaguRealisasi]" displayFolder="" count="2" memberValueDatatype="130" unbalanced="0"/>
    <cacheHierarchy uniqueName="[PaguRealisasi].[kdregister]" caption="kdregister" attribute="1" defaultMemberUniqueName="[PaguRealisasi].[kdregister].[All]" allUniqueName="[PaguRealisasi].[kdregister].[All]" dimensionUniqueName="[PaguRealisasi]" displayFolder="" count="2" memberValueDatatype="130" unbalanced="0"/>
    <cacheHierarchy uniqueName="[PaguRealisasi].[lokasi]" caption="lokasi" attribute="1" defaultMemberUniqueName="[PaguRealisasi].[lokasi].[All]" allUniqueName="[PaguRealisasi].[lokasi].[All]" dimensionUniqueName="[PaguRealisasi]" displayFolder="" count="2" memberValueDatatype="130" unbalanced="0"/>
    <cacheHierarchy uniqueName="[PaguRealisasi].[budget_type]" caption="budget_type" attribute="1" defaultMemberUniqueName="[PaguRealisasi].[budget_type].[All]" allUniqueName="[PaguRealisasi].[budget_type].[All]" dimensionUniqueName="[PaguRealisasi]" displayFolder="" count="2"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2"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2"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2" memberValueDatatype="20" unbalanced="0"/>
    <cacheHierarchy uniqueName="[PaguRealisasi].[tanggal]" caption="tanggal" attribute="1" time="1" defaultMemberUniqueName="[PaguRealisasi].[tanggal].[All]" allUniqueName="[PaguRealisasi].[tanggal].[All]" dimensionUniqueName="[PaguRealisasi]" displayFolder="" count="2" memberValueDatatype="7" unbalanced="0"/>
    <cacheHierarchy uniqueName="[PaguRealisasi].[KodePendapatan]" caption="KodePendapatan" attribute="1" defaultMemberUniqueName="[PaguRealisasi].[KodePendapatan].[All]" allUniqueName="[PaguRealisasi].[KodePendapatan].[All]" dimensionUniqueName="[PaguRealisasi]" displayFolder="" count="2"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2"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cacheHierarchy uniqueName="[RealisasiPNBP2022].[kdsatker]" caption="kdsatker" attribute="1" defaultMemberUniqueName="[RealisasiPNBP2022].[kdsatker].[All]" allUniqueName="[RealisasiPNBP2022].[kdsatker].[All]" dimensionUniqueName="[RealisasiPNBP2022]" displayFolder="" count="2" memberValueDatatype="130" unbalanced="0"/>
    <cacheHierarchy uniqueName="[RealisasiPNBP2022].[ba]" caption="ba" attribute="1" defaultMemberUniqueName="[RealisasiPNBP2022].[ba].[All]" allUniqueName="[RealisasiPNBP2022].[ba].[All]" dimensionUniqueName="[RealisasiPNBP2022]" displayFolder="" count="2" memberValueDatatype="130" unbalanced="0"/>
    <cacheHierarchy uniqueName="[RealisasiPNBP2022].[baes1]" caption="baes1" attribute="1" defaultMemberUniqueName="[RealisasiPNBP2022].[baes1].[All]" allUniqueName="[RealisasiPNBP2022].[baes1].[All]" dimensionUniqueName="[RealisasiPNBP2022]" displayFolder="" count="2" memberValueDatatype="130" unbalanced="0"/>
    <cacheHierarchy uniqueName="[RealisasiPNBP2022].[akun]" caption="akun" attribute="1" defaultMemberUniqueName="[RealisasiPNBP2022].[akun].[All]" allUniqueName="[RealisasiPNBP2022].[akun].[All]" dimensionUniqueName="[RealisasiPNBP2022]" displayFolder="" count="2" memberValueDatatype="130" unbalanced="0"/>
    <cacheHierarchy uniqueName="[RealisasiPNBP2022].[program]" caption="program" attribute="1" defaultMemberUniqueName="[RealisasiPNBP2022].[program].[All]" allUniqueName="[RealisasiPNBP2022].[program].[All]" dimensionUniqueName="[RealisasiPNBP2022]" displayFolder="" count="2" memberValueDatatype="130" unbalanced="0"/>
    <cacheHierarchy uniqueName="[RealisasiPNBP2022].[kegiatan]" caption="kegiatan" attribute="1" defaultMemberUniqueName="[RealisasiPNBP2022].[kegiatan].[All]" allUniqueName="[RealisasiPNBP2022].[kegiatan].[All]" dimensionUniqueName="[RealisasiPNBP2022]" displayFolder="" count="2" memberValueDatatype="130" unbalanced="0"/>
    <cacheHierarchy uniqueName="[RealisasiPNBP2022].[output]" caption="output" attribute="1" defaultMemberUniqueName="[RealisasiPNBP2022].[output].[All]" allUniqueName="[RealisasiPNBP2022].[output].[All]" dimensionUniqueName="[RealisasiPNBP2022]" displayFolder="" count="2" memberValueDatatype="130" unbalanced="0"/>
    <cacheHierarchy uniqueName="[RealisasiPNBP2022].[kewenangan]" caption="kewenangan" attribute="1" defaultMemberUniqueName="[RealisasiPNBP2022].[kewenangan].[All]" allUniqueName="[RealisasiPNBP2022].[kewenangan].[All]" dimensionUniqueName="[RealisasiPNBP2022]" displayFolder="" count="2" memberValueDatatype="130" unbalanced="0"/>
    <cacheHierarchy uniqueName="[RealisasiPNBP2022].[sumber_dana]" caption="sumber_dana" attribute="1" defaultMemberUniqueName="[RealisasiPNBP2022].[sumber_dana].[All]" allUniqueName="[RealisasiPNBP2022].[sumber_dana].[All]" dimensionUniqueName="[RealisasiPNBP2022]" displayFolder="" count="2" memberValueDatatype="130" unbalanced="0"/>
    <cacheHierarchy uniqueName="[RealisasiPNBP2022].[cara_tarik]" caption="cara_tarik" attribute="1" defaultMemberUniqueName="[RealisasiPNBP2022].[cara_tarik].[All]" allUniqueName="[RealisasiPNBP2022].[cara_tarik].[All]" dimensionUniqueName="[RealisasiPNBP2022]" displayFolder="" count="2" memberValueDatatype="130" unbalanced="0"/>
    <cacheHierarchy uniqueName="[RealisasiPNBP2022].[kdregister]" caption="kdregister" attribute="1" defaultMemberUniqueName="[RealisasiPNBP2022].[kdregister].[All]" allUniqueName="[RealisasiPNBP2022].[kdregister].[All]" dimensionUniqueName="[RealisasiPNBP2022]" displayFolder="" count="2" memberValueDatatype="130" unbalanced="0"/>
    <cacheHierarchy uniqueName="[RealisasiPNBP2022].[lokasi]" caption="lokasi" attribute="1" defaultMemberUniqueName="[RealisasiPNBP2022].[lokasi].[All]" allUniqueName="[RealisasiPNBP2022].[lokasi].[All]" dimensionUniqueName="[RealisasiPNBP2022]" displayFolder="" count="2" memberValueDatatype="130" unbalanced="0"/>
    <cacheHierarchy uniqueName="[RealisasiPNBP2022].[budget_type]" caption="budget_type" attribute="1" defaultMemberUniqueName="[RealisasiPNBP2022].[budget_type].[All]" allUniqueName="[RealisasiPNBP2022].[budget_type].[All]" dimensionUniqueName="[RealisasiPNBP2022]" displayFolder="" count="2"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2"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2"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2"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cacheHierarchy uniqueName="[RealisasiPNBP2022].[Jenis PNBP]" caption="Jenis PNBP" attribute="1" defaultMemberUniqueName="[RealisasiPNBP2022].[Jenis PNBP].[All]" allUniqueName="[RealisasiPNBP2022].[Jenis PNBP].[All]" dimensionUniqueName="[RealisasiPNBP2022]" displayFolder="" count="2"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2" memberValueDatatype="130" unbalanced="0"/>
    <cacheHierarchy uniqueName="[Ref_Akun].[nmakun]" caption="nmakun" attribute="1" defaultMemberUniqueName="[Ref_Akun].[nmakun].[All]" allUniqueName="[Ref_Akun].[nmakun].[All]" dimensionUniqueName="[Ref_Akun]" displayFolder="" count="2" memberValueDatatype="130" unbalanced="0"/>
    <cacheHierarchy uniqueName="[Ref_Akun].[nmmakl]" caption="nmmakl" attribute="1" defaultMemberUniqueName="[Ref_Akun].[nmmakl].[All]" allUniqueName="[Ref_Akun].[nmmakl].[All]" dimensionUniqueName="[Ref_Akun]" displayFolder="" count="2" memberValueDatatype="130" unbalanced="0"/>
    <cacheHierarchy uniqueName="[Ref_Akun].[kdurut]" caption="kdurut" attribute="1" defaultMemberUniqueName="[Ref_Akun].[kdurut].[All]" allUniqueName="[Ref_Akun].[kdurut].[All]" dimensionUniqueName="[Ref_Akun]" displayFolder="" count="2" memberValueDatatype="130" unbalanced="0"/>
    <cacheHierarchy uniqueName="[Ref_Akun].[kdjenbel]" caption="kdjenbel" attribute="1" defaultMemberUniqueName="[Ref_Akun].[kdjenbel].[All]" allUniqueName="[Ref_Akun].[kdjenbel].[All]" dimensionUniqueName="[Ref_Akun]" displayFolder="" count="2" memberValueDatatype="130" unbalanced="0"/>
    <cacheHierarchy uniqueName="[Ref_Akun].[kdgbkpk]" caption="kdgbkpk" attribute="1" defaultMemberUniqueName="[Ref_Akun].[kdgbkpk].[All]" allUniqueName="[Ref_Akun].[kdgbkpk].[All]" dimensionUniqueName="[Ref_Akun]" displayFolder="" count="2" memberValueDatatype="130" unbalanced="0"/>
    <cacheHierarchy uniqueName="[Ref_Akun].[kdkbkpk]" caption="kdkbkpk" attribute="1" defaultMemberUniqueName="[Ref_Akun].[kdkbkpk].[All]" allUniqueName="[Ref_Akun].[kdkbkpk].[All]" dimensionUniqueName="[Ref_Akun]" displayFolder="" count="2" memberValueDatatype="130" unbalanced="0"/>
    <cacheHierarchy uniqueName="[Ref_Akun].[kdbkpk]" caption="kdbkpk" attribute="1" defaultMemberUniqueName="[Ref_Akun].[kdbkpk].[All]" allUniqueName="[Ref_Akun].[kdbkpk].[All]" dimensionUniqueName="[Ref_Akun]" displayFolder="" count="2" memberValueDatatype="130" unbalanced="0"/>
    <cacheHierarchy uniqueName="[Ref_Akun].[kdkakun]" caption="kdkakun" attribute="1" defaultMemberUniqueName="[Ref_Akun].[kdkakun].[All]" allUniqueName="[Ref_Akun].[kdkakun].[All]" dimensionUniqueName="[Ref_Akun]" displayFolder="" count="2" memberValueDatatype="130" unbalanced="0"/>
    <cacheHierarchy uniqueName="[Ref_Akun].[kdikat]" caption="kdikat" attribute="1" defaultMemberUniqueName="[Ref_Akun].[kdikat].[All]" allUniqueName="[Ref_Akun].[kdikat].[All]" dimensionUniqueName="[Ref_Akun]" displayFolder="" count="2" memberValueDatatype="130" unbalanced="0"/>
    <cacheHierarchy uniqueName="[Ref_Akun].[kddept]" caption="kddept" attribute="1" defaultMemberUniqueName="[Ref_Akun].[kddept].[All]" allUniqueName="[Ref_Akun].[kddept].[All]" dimensionUniqueName="[Ref_Akun]" displayFolder="" count="2" memberValueDatatype="130" unbalanced="0"/>
    <cacheHierarchy uniqueName="[Ref_Akun].[kdunit]" caption="kdunit" attribute="1" defaultMemberUniqueName="[Ref_Akun].[kdunit].[All]" allUniqueName="[Ref_Akun].[kdunit].[All]" dimensionUniqueName="[Ref_Akun]" displayFolder="" count="2" memberValueDatatype="130" unbalanced="0"/>
    <cacheHierarchy uniqueName="[Ref_Akun].[kdmaklama]" caption="kdmaklama" attribute="1" defaultMemberUniqueName="[Ref_Akun].[kdmaklama].[All]" allUniqueName="[Ref_Akun].[kdmaklama].[All]" dimensionUniqueName="[Ref_Akun]" displayFolder="" count="2" memberValueDatatype="130" unbalanced="0"/>
    <cacheHierarchy uniqueName="[Ref_Akun].[kdkelmap]" caption="kdkelmap" attribute="1" defaultMemberUniqueName="[Ref_Akun].[kdkelmap].[All]" allUniqueName="[Ref_Akun].[kdkelmap].[All]" dimensionUniqueName="[Ref_Akun]" displayFolder="" count="2" memberValueDatatype="130" unbalanced="0"/>
    <cacheHierarchy uniqueName="[Ref_Akun].[kdpk]" caption="kdpk" attribute="1" defaultMemberUniqueName="[Ref_Akun].[kdpk].[All]" allUniqueName="[Ref_Akun].[kdpk].[All]" dimensionUniqueName="[Ref_Akun]" displayFolder="" count="2" memberValueDatatype="130" unbalanced="0"/>
    <cacheHierarchy uniqueName="[Ref_Akun].[kdkembali]" caption="kdkembali" attribute="1" defaultMemberUniqueName="[Ref_Akun].[kdkembali].[All]" allUniqueName="[Ref_Akun].[kdkembali].[All]" dimensionUniqueName="[Ref_Akun]" displayFolder="" count="2" memberValueDatatype="130" unbalanced="0"/>
    <cacheHierarchy uniqueName="[Ref_Akun].[kdpd]" caption="kdpd" attribute="1" defaultMemberUniqueName="[Ref_Akun].[kdpd].[All]" allUniqueName="[Ref_Akun].[kdpd].[All]" dimensionUniqueName="[Ref_Akun]" displayFolder="" count="2" memberValueDatatype="130" unbalanced="0"/>
    <cacheHierarchy uniqueName="[Ref_Akun].[kdsatkerb]" caption="kdsatkerb" attribute="1" defaultMemberUniqueName="[Ref_Akun].[kdsatkerb].[All]" allUniqueName="[Ref_Akun].[kdsatkerb].[All]" dimensionUniqueName="[Ref_Akun]" displayFolder="" count="2"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2"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2"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2" memberValueDatatype="130" unbalanced="0"/>
    <cacheHierarchy uniqueName="[Ref_JenisPendapatan].[Kode]" caption="Kode" attribute="1" defaultMemberUniqueName="[Ref_JenisPendapatan].[Kode].[All]" allUniqueName="[Ref_JenisPendapatan].[Kode].[All]" dimensionUniqueName="[Ref_JenisPendapatan]" displayFolder="" count="2"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2" memberValueDatatype="130" unbalanced="0"/>
    <cacheHierarchy uniqueName="[Ref_Satdik].[No]" caption="No" attribute="1" defaultMemberUniqueName="[Ref_Satdik].[No].[All]" allUniqueName="[Ref_Satdik].[No].[All]" dimensionUniqueName="[Ref_Satdik]" displayFolder="" count="2" memberValueDatatype="20" unbalanced="0"/>
    <cacheHierarchy uniqueName="[Ref_Satdik].[Kdsatker]" caption="Kdsatker" attribute="1" defaultMemberUniqueName="[Ref_Satdik].[Kdsatker].[All]" allUniqueName="[Ref_Satdik].[Kdsatker].[All]" dimensionUniqueName="[Ref_Satdik]" displayFolder="" count="2" memberValueDatatype="130" unbalanced="0"/>
    <cacheHierarchy uniqueName="[Ref_Satdik].[Satker]" caption="Satker" attribute="1" defaultMemberUniqueName="[Ref_Satdik].[Satker].[All]" allUniqueName="[Ref_Satdik].[Satker].[All]" dimensionUniqueName="[Ref_Satdik]" displayFolder="" count="2" memberValueDatatype="130" unbalanced="0"/>
    <cacheHierarchy uniqueName="[Ref_Satdik].[Jenis_Satdik]" caption="Jenis_Satdik" attribute="1" defaultMemberUniqueName="[Ref_Satdik].[Jenis_Satdik].[All]" allUniqueName="[Ref_Satdik].[Jenis_Satdik].[All]" dimensionUniqueName="[Ref_Satdik]" displayFolder="" count="2" memberValueDatatype="130" unbalanced="0"/>
    <cacheHierarchy uniqueName="[Ref_satker].[kdsatker]" caption="kdsatker" attribute="1" defaultMemberUniqueName="[Ref_satker].[kdsatker].[All]" allUniqueName="[Ref_satker].[kdsatker].[All]" dimensionUniqueName="[Ref_satker]" displayFolder="" count="2" memberValueDatatype="130" unbalanced="0"/>
    <cacheHierarchy uniqueName="[Ref_satker].[nokarwas]" caption="nokarwas" attribute="1" defaultMemberUniqueName="[Ref_satker].[nokarwas].[All]" allUniqueName="[Ref_satker].[nokarwas].[All]" dimensionUniqueName="[Ref_satker]" displayFolder="" count="2" memberValueDatatype="130" unbalanced="0"/>
    <cacheHierarchy uniqueName="[Ref_satker].[nmsatker]" caption="nmsatker" attribute="1" defaultMemberUniqueName="[Ref_satker].[nmsatker].[All]" allUniqueName="[Ref_satker].[nmsatker].[All]" dimensionUniqueName="[Ref_satker]" displayFolder="" count="2" memberValueDatatype="130" unbalanced="0"/>
    <cacheHierarchy uniqueName="[Ref_satker].[kddept]" caption="kddept" attribute="1" defaultMemberUniqueName="[Ref_satker].[kddept].[All]" allUniqueName="[Ref_satker].[kddept].[All]" dimensionUniqueName="[Ref_satker]" displayFolder="" count="2" memberValueDatatype="130" unbalanced="0"/>
    <cacheHierarchy uniqueName="[Ref_satker].[kdunit]" caption="kdunit" attribute="1" defaultMemberUniqueName="[Ref_satker].[kdunit].[All]" allUniqueName="[Ref_satker].[kdunit].[All]" dimensionUniqueName="[Ref_satker]" displayFolder="" count="2" memberValueDatatype="130" unbalanced="0"/>
    <cacheHierarchy uniqueName="[Ref_satker].[kdlokasi]" caption="kdlokasi" attribute="1" defaultMemberUniqueName="[Ref_satker].[kdlokasi].[All]" allUniqueName="[Ref_satker].[kdlokasi].[All]" dimensionUniqueName="[Ref_satker]" displayFolder="" count="2" memberValueDatatype="130" unbalanced="0"/>
    <cacheHierarchy uniqueName="[Ref_satker].[kdkabkota]" caption="kdkabkota" attribute="1" defaultMemberUniqueName="[Ref_satker].[kdkabkota].[All]" allUniqueName="[Ref_satker].[kdkabkota].[All]" dimensionUniqueName="[Ref_satker]" displayFolder="" count="2" memberValueDatatype="130" unbalanced="0"/>
    <cacheHierarchy uniqueName="[Ref_satker].[nomorsp]" caption="nomorsp" attribute="1" defaultMemberUniqueName="[Ref_satker].[nomorsp].[All]" allUniqueName="[Ref_satker].[nomorsp].[All]" dimensionUniqueName="[Ref_satker]" displayFolder="" count="2" memberValueDatatype="130" unbalanced="0"/>
    <cacheHierarchy uniqueName="[Ref_satker].[kdkppn]" caption="kdkppn" attribute="1" defaultMemberUniqueName="[Ref_satker].[kdkppn].[All]" allUniqueName="[Ref_satker].[kdkppn].[All]" dimensionUniqueName="[Ref_satker]" displayFolder="" count="2" memberValueDatatype="130" unbalanced="0"/>
    <cacheHierarchy uniqueName="[Ref_satker].[pendidikan]" caption="pendidikan" attribute="1" defaultMemberUniqueName="[Ref_satker].[pendidikan].[All]" allUniqueName="[Ref_satker].[pendidikan].[All]" dimensionUniqueName="[Ref_satker]" displayFolder="" count="2"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2"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2" memberValueDatatype="20" unbalanced="0" hidden="1"/>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hidden="1">
      <fieldsUsage count="1">
        <fieldUsage x="4"/>
      </fieldsUsage>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0625" backgroundQuery="1" createdVersion="3" refreshedVersion="8" minRefreshableVersion="3" recordCount="0" supportSubquery="1" supportAdvancedDrill="1" xr:uid="{90605638-7124-4CFD-8B14-D9AA9523CFF5}">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licerData="1" pivotCacheId="418831939"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14236113" backgroundQuery="1" createdVersion="3" refreshedVersion="8" minRefreshableVersion="3" recordCount="0" supportSubquery="1" supportAdvancedDrill="1" xr:uid="{EAADBC85-0061-443A-9D0B-C3095B948551}">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licerData="1" pivotCacheId="25158984"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21875003" backgroundQuery="1" createdVersion="3" refreshedVersion="8" minRefreshableVersion="3" recordCount="0" supportSubquery="1" supportAdvancedDrill="1" xr:uid="{472D8497-649D-4938-B1BA-8304411F341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licerData="1" pivotCacheId="1085854692"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3.541930439816" backgroundQuery="1" createdVersion="3" refreshedVersion="8" minRefreshableVersion="3" recordCount="0" supportSubquery="1" supportAdvancedDrill="1" xr:uid="{51421171-D805-47F1-9E0E-6C6F39F1A351}">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licerData="1" pivotCacheId="27555087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55555555" backgroundQuery="1" createdVersion="3" refreshedVersion="8" minRefreshableVersion="3" recordCount="0" supportSubquery="1" supportAdvancedDrill="1" xr:uid="{C2E8B5B9-24E6-4CA4-9B49-E61E894EA699}">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37841831"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66435186" backgroundQuery="1" createdVersion="3" refreshedVersion="8" minRefreshableVersion="3" recordCount="0" supportSubquery="1" supportAdvancedDrill="1" xr:uid="{B8FD0B22-E2BE-4FC2-9471-2EC593B0FCC9}">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747341214"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74305553" backgroundQuery="1" createdVersion="3" refreshedVersion="8" minRefreshableVersion="3" recordCount="0" supportSubquery="1" supportAdvancedDrill="1" xr:uid="{58E6D945-B4D5-4CC3-8664-540896F2E6FA}">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06895890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85416667" backgroundQuery="1" createdVersion="3" refreshedVersion="8" minRefreshableVersion="3" recordCount="0" supportSubquery="1" supportAdvancedDrill="1" xr:uid="{B749840B-518A-4708-84AB-494521269785}">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936388153"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193518519" backgroundQuery="1" createdVersion="3" refreshedVersion="8" minRefreshableVersion="3" recordCount="0" supportSubquery="1" supportAdvancedDrill="1" xr:uid="{A81EC18E-687A-4D6B-A114-379F303B7470}">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957767120"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202546294" backgroundQuery="1" createdVersion="3" refreshedVersion="8" minRefreshableVersion="3" recordCount="0" supportSubquery="1" supportAdvancedDrill="1" xr:uid="{AE2C3949-83D8-44BD-A378-5A53E3751C03}">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749659837"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25.615219907406" backgroundQuery="1" createdVersion="3" refreshedVersion="8" minRefreshableVersion="3" recordCount="0" supportSubquery="1" supportAdvancedDrill="1" xr:uid="{C7AFB23D-FC45-49FD-A475-CBCD9B3C116C}">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067663753"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086226848" backgroundQuery="1" createdVersion="3" refreshedVersion="8" minRefreshableVersion="3" recordCount="0" supportSubquery="1" supportAdvancedDrill="1" xr:uid="{40379DB8-D63A-4A91-9C03-99578A949B7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438480641"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096412039" backgroundQuery="1" createdVersion="3" refreshedVersion="8" minRefreshableVersion="3" recordCount="0" supportSubquery="1" supportAdvancedDrill="1" xr:uid="{2D1DD33F-A035-4EE5-846D-D02AC319EE2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633094570"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105324076" backgroundQuery="1" createdVersion="3" refreshedVersion="8" minRefreshableVersion="3" recordCount="0" supportSubquery="1" supportAdvancedDrill="1" xr:uid="{36291DE4-0FE7-4850-9D36-65A8B4F9FCD6}">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450686998"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636106828701" backgroundQuery="1" createdVersion="3" refreshedVersion="8" minRefreshableVersion="3" recordCount="0" supportSubquery="1" supportAdvancedDrill="1" xr:uid="{26D0F224-8288-4884-8D90-169465743341}">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pivotCacheId="9593397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ivotTable2" cacheId="193" applyNumberFormats="0" applyBorderFormats="0" applyFontFormats="0" applyPatternFormats="0" applyAlignmentFormats="0" applyWidthHeightFormats="1" dataCaption="Values" tag="e27af5e4-4074-4daf-a62f-7283abdb0c83" updatedVersion="8" minRefreshableVersion="3" itemPrintTitles="1" createdVersion="8" indent="0" outline="1" outlineData="1" multipleFieldFilters="0" rowHeaderCaption="No">
  <location ref="A5:I186" firstHeaderRow="0" firstDataRow="1" firstDataCol="2"/>
  <pivotFields count="12">
    <pivotField name="Satker/Akun PNBP"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howAll="0" dataSourceSort="1" defaultAttributeDrillState="1"/>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3">
    <field x="1"/>
    <field x="0"/>
    <field x="6"/>
  </rowFields>
  <rowItems count="181">
    <i>
      <x/>
      <x/>
    </i>
    <i r="2">
      <x/>
    </i>
    <i r="2">
      <x v="1"/>
    </i>
    <i r="2">
      <x v="2"/>
    </i>
    <i r="2">
      <x v="3"/>
    </i>
    <i r="2">
      <x v="4"/>
    </i>
    <i r="2">
      <x v="5"/>
    </i>
    <i r="2">
      <x v="6"/>
    </i>
    <i r="2">
      <x v="7"/>
    </i>
    <i r="2">
      <x v="8"/>
    </i>
    <i r="2">
      <x v="9"/>
    </i>
    <i r="2">
      <x v="10"/>
    </i>
    <i r="2">
      <x v="11"/>
    </i>
    <i>
      <x v="1"/>
      <x v="1"/>
    </i>
    <i r="2">
      <x v="12"/>
    </i>
    <i r="2">
      <x v="13"/>
    </i>
    <i r="2">
      <x v="14"/>
    </i>
    <i r="2">
      <x v="15"/>
    </i>
    <i r="2">
      <x v="16"/>
    </i>
    <i r="2">
      <x v="17"/>
    </i>
    <i r="2">
      <x v="1"/>
    </i>
    <i r="2">
      <x v="2"/>
    </i>
    <i r="2">
      <x v="18"/>
    </i>
    <i r="2">
      <x v="3"/>
    </i>
    <i r="2">
      <x v="9"/>
    </i>
    <i r="2">
      <x v="10"/>
    </i>
    <i>
      <x v="2"/>
      <x v="2"/>
    </i>
    <i r="2">
      <x/>
    </i>
    <i r="2">
      <x v="1"/>
    </i>
    <i r="2">
      <x v="2"/>
    </i>
    <i r="2">
      <x v="3"/>
    </i>
    <i r="2">
      <x v="4"/>
    </i>
    <i r="2">
      <x v="5"/>
    </i>
    <i r="2">
      <x v="6"/>
    </i>
    <i r="2">
      <x v="7"/>
    </i>
    <i r="2">
      <x v="9"/>
    </i>
    <i r="2">
      <x v="10"/>
    </i>
    <i r="2">
      <x v="11"/>
    </i>
    <i r="2">
      <x v="19"/>
    </i>
    <i>
      <x v="3"/>
      <x v="3"/>
    </i>
    <i r="2">
      <x/>
    </i>
    <i r="2">
      <x v="1"/>
    </i>
    <i r="2">
      <x v="3"/>
    </i>
    <i r="2">
      <x v="4"/>
    </i>
    <i r="2">
      <x v="5"/>
    </i>
    <i r="2">
      <x v="6"/>
    </i>
    <i r="2">
      <x v="7"/>
    </i>
    <i r="2">
      <x v="20"/>
    </i>
    <i r="2">
      <x v="10"/>
    </i>
    <i r="2">
      <x v="11"/>
    </i>
    <i>
      <x v="4"/>
      <x v="4"/>
    </i>
    <i r="2">
      <x/>
    </i>
    <i r="2">
      <x v="1"/>
    </i>
    <i r="2">
      <x v="3"/>
    </i>
    <i r="2">
      <x v="4"/>
    </i>
    <i r="2">
      <x v="5"/>
    </i>
    <i r="2">
      <x v="6"/>
    </i>
    <i r="2">
      <x v="10"/>
    </i>
    <i r="2">
      <x v="21"/>
    </i>
    <i>
      <x v="5"/>
      <x v="5"/>
    </i>
    <i r="2">
      <x/>
    </i>
    <i r="2">
      <x v="1"/>
    </i>
    <i r="2">
      <x v="3"/>
    </i>
    <i r="2">
      <x v="22"/>
    </i>
    <i r="2">
      <x v="4"/>
    </i>
    <i r="2">
      <x v="5"/>
    </i>
    <i r="2">
      <x v="6"/>
    </i>
    <i r="2">
      <x v="10"/>
    </i>
    <i r="2">
      <x v="11"/>
    </i>
    <i>
      <x v="6"/>
      <x v="6"/>
    </i>
    <i r="2">
      <x/>
    </i>
    <i r="2">
      <x v="1"/>
    </i>
    <i r="2">
      <x v="18"/>
    </i>
    <i r="2">
      <x v="3"/>
    </i>
    <i r="2">
      <x v="4"/>
    </i>
    <i r="2">
      <x v="5"/>
    </i>
    <i r="2">
      <x v="6"/>
    </i>
    <i r="2">
      <x v="9"/>
    </i>
    <i r="2">
      <x v="10"/>
    </i>
    <i r="2">
      <x v="19"/>
    </i>
    <i>
      <x v="7"/>
      <x v="7"/>
    </i>
    <i r="2">
      <x/>
    </i>
    <i r="2">
      <x v="3"/>
    </i>
    <i r="2">
      <x v="5"/>
    </i>
    <i r="2">
      <x v="6"/>
    </i>
    <i>
      <x v="8"/>
      <x v="8"/>
    </i>
    <i r="2">
      <x/>
    </i>
    <i r="2">
      <x v="1"/>
    </i>
    <i r="2">
      <x v="3"/>
    </i>
    <i r="2">
      <x v="4"/>
    </i>
    <i r="2">
      <x v="5"/>
    </i>
    <i r="2">
      <x v="6"/>
    </i>
    <i r="2">
      <x v="19"/>
    </i>
    <i>
      <x v="9"/>
      <x v="9"/>
    </i>
    <i r="2">
      <x v="1"/>
    </i>
    <i r="2">
      <x v="5"/>
    </i>
    <i r="2">
      <x v="6"/>
    </i>
    <i r="2">
      <x v="8"/>
    </i>
    <i r="2">
      <x v="10"/>
    </i>
    <i r="2">
      <x v="11"/>
    </i>
    <i>
      <x v="10"/>
      <x v="10"/>
    </i>
    <i r="2">
      <x/>
    </i>
    <i r="2">
      <x v="18"/>
    </i>
    <i r="2">
      <x v="4"/>
    </i>
    <i r="2">
      <x v="5"/>
    </i>
    <i r="2">
      <x v="6"/>
    </i>
    <i>
      <x v="11"/>
      <x v="11"/>
    </i>
    <i r="2">
      <x/>
    </i>
    <i r="2">
      <x v="18"/>
    </i>
    <i r="2">
      <x v="3"/>
    </i>
    <i r="2">
      <x v="5"/>
    </i>
    <i r="2">
      <x v="6"/>
    </i>
    <i r="2">
      <x v="9"/>
    </i>
    <i r="2">
      <x v="10"/>
    </i>
    <i>
      <x v="12"/>
      <x v="12"/>
    </i>
    <i r="2">
      <x/>
    </i>
    <i r="2">
      <x v="1"/>
    </i>
    <i r="2">
      <x v="3"/>
    </i>
    <i r="2">
      <x v="4"/>
    </i>
    <i r="2">
      <x v="5"/>
    </i>
    <i r="2">
      <x v="6"/>
    </i>
    <i r="2">
      <x v="7"/>
    </i>
    <i r="2">
      <x v="11"/>
    </i>
    <i r="2">
      <x v="21"/>
    </i>
    <i>
      <x v="13"/>
      <x v="13"/>
    </i>
    <i r="2">
      <x/>
    </i>
    <i r="2">
      <x v="1"/>
    </i>
    <i r="2">
      <x v="3"/>
    </i>
    <i r="2">
      <x v="4"/>
    </i>
    <i r="2">
      <x v="5"/>
    </i>
    <i r="2">
      <x v="10"/>
    </i>
    <i>
      <x v="14"/>
      <x v="14"/>
    </i>
    <i r="2">
      <x/>
    </i>
    <i r="2">
      <x v="1"/>
    </i>
    <i r="2">
      <x v="2"/>
    </i>
    <i r="2">
      <x v="3"/>
    </i>
    <i r="2">
      <x v="4"/>
    </i>
    <i r="2">
      <x v="9"/>
    </i>
    <i r="2">
      <x v="19"/>
    </i>
    <i>
      <x v="15"/>
      <x v="15"/>
    </i>
    <i r="2">
      <x/>
    </i>
    <i r="2">
      <x v="1"/>
    </i>
    <i r="2">
      <x v="18"/>
    </i>
    <i r="2">
      <x v="3"/>
    </i>
    <i r="2">
      <x v="4"/>
    </i>
    <i r="2">
      <x v="7"/>
    </i>
    <i r="2">
      <x v="10"/>
    </i>
    <i>
      <x v="16"/>
      <x v="16"/>
    </i>
    <i r="2">
      <x/>
    </i>
    <i r="2">
      <x v="1"/>
    </i>
    <i r="2">
      <x v="23"/>
    </i>
    <i r="2">
      <x v="2"/>
    </i>
    <i r="2">
      <x v="18"/>
    </i>
    <i r="2">
      <x v="3"/>
    </i>
    <i r="2">
      <x v="10"/>
    </i>
    <i r="2">
      <x v="11"/>
    </i>
    <i>
      <x v="17"/>
      <x v="17"/>
    </i>
    <i r="2">
      <x/>
    </i>
    <i r="2">
      <x v="1"/>
    </i>
    <i r="2">
      <x v="2"/>
    </i>
    <i r="2">
      <x v="18"/>
    </i>
    <i r="2">
      <x v="3"/>
    </i>
    <i r="2">
      <x v="4"/>
    </i>
    <i r="2">
      <x v="5"/>
    </i>
    <i r="2">
      <x v="6"/>
    </i>
    <i r="2">
      <x v="7"/>
    </i>
    <i r="2">
      <x v="8"/>
    </i>
    <i r="2">
      <x v="10"/>
    </i>
    <i>
      <x v="18"/>
      <x v="18"/>
    </i>
    <i r="2">
      <x/>
    </i>
    <i r="2">
      <x v="1"/>
    </i>
    <i r="2">
      <x v="2"/>
    </i>
    <i r="2">
      <x v="3"/>
    </i>
    <i r="2">
      <x v="4"/>
    </i>
    <i r="2">
      <x v="7"/>
    </i>
    <i r="2">
      <x v="10"/>
    </i>
    <i>
      <x v="19"/>
      <x v="19"/>
    </i>
    <i r="2">
      <x v="1"/>
    </i>
    <i r="2">
      <x v="4"/>
    </i>
    <i r="2">
      <x v="10"/>
    </i>
    <i t="grand">
      <x/>
    </i>
  </rowItems>
  <colFields count="1">
    <field x="-2"/>
  </colFields>
  <colItems count="7">
    <i>
      <x/>
    </i>
    <i i="1">
      <x v="1"/>
    </i>
    <i i="2">
      <x v="2"/>
    </i>
    <i i="3">
      <x v="3"/>
    </i>
    <i i="4">
      <x v="4"/>
    </i>
    <i i="5">
      <x v="5"/>
    </i>
    <i i="6">
      <x v="6"/>
    </i>
  </colItems>
  <dataFields count="7">
    <dataField name="Pagu" fld="4" baseField="0" baseItem="0" numFmtId="41"/>
    <dataField fld="5" subtotal="count" baseField="0" baseItem="0" numFmtId="41"/>
    <dataField fld="7" subtotal="count" baseField="0" baseItem="0" numFmtId="41"/>
    <dataField fld="8" subtotal="count" baseField="0" baseItem="0"/>
    <dataField name="%" fld="9" subtotal="count" baseField="6" baseItem="6" numFmtId="43"/>
    <dataField fld="10" subtotal="count" baseField="0" baseItem="0" numFmtId="41"/>
    <dataField fld="11" subtotal="count" baseField="0" baseItem="0" numFmtId="41"/>
  </dataFields>
  <formats count="214">
    <format dxfId="1127">
      <pivotArea dataOnly="0" labelOnly="1" outline="0" fieldPosition="0">
        <references count="1">
          <reference field="4294967294" count="1">
            <x v="1"/>
          </reference>
        </references>
      </pivotArea>
    </format>
    <format dxfId="1126">
      <pivotArea dataOnly="0" labelOnly="1" outline="0" fieldPosition="0">
        <references count="1">
          <reference field="4294967294" count="1">
            <x v="2"/>
          </reference>
        </references>
      </pivotArea>
    </format>
    <format dxfId="1125">
      <pivotArea dataOnly="0" labelOnly="1" outline="0" fieldPosition="0">
        <references count="1">
          <reference field="4294967294" count="1">
            <x v="3"/>
          </reference>
        </references>
      </pivotArea>
    </format>
    <format dxfId="1124">
      <pivotArea dataOnly="0" labelOnly="1" outline="0" fieldPosition="0">
        <references count="1">
          <reference field="4294967294" count="1">
            <x v="5"/>
          </reference>
        </references>
      </pivotArea>
    </format>
    <format dxfId="1123">
      <pivotArea dataOnly="0" labelOnly="1" outline="0" fieldPosition="0">
        <references count="1">
          <reference field="4294967294" count="1">
            <x v="6"/>
          </reference>
        </references>
      </pivotArea>
    </format>
    <format dxfId="1122">
      <pivotArea field="1" type="button" dataOnly="0" labelOnly="1" outline="0" axis="axisRow" fieldPosition="0"/>
    </format>
    <format dxfId="1121">
      <pivotArea field="0" type="button" dataOnly="0" labelOnly="1" outline="0" axis="axisRow" fieldPosition="1"/>
    </format>
    <format dxfId="1120">
      <pivotArea dataOnly="0" labelOnly="1" outline="0" fieldPosition="0">
        <references count="1">
          <reference field="4294967294" count="7">
            <x v="0"/>
            <x v="1"/>
            <x v="2"/>
            <x v="3"/>
            <x v="4"/>
            <x v="5"/>
            <x v="6"/>
          </reference>
        </references>
      </pivotArea>
    </format>
    <format dxfId="1119">
      <pivotArea field="1" type="button" dataOnly="0" labelOnly="1" outline="0" axis="axisRow" fieldPosition="0"/>
    </format>
    <format dxfId="1118">
      <pivotArea field="0" type="button" dataOnly="0" labelOnly="1" outline="0" axis="axisRow" fieldPosition="1"/>
    </format>
    <format dxfId="1117">
      <pivotArea dataOnly="0" labelOnly="1" outline="0" fieldPosition="0">
        <references count="1">
          <reference field="4294967294" count="7">
            <x v="0"/>
            <x v="1"/>
            <x v="2"/>
            <x v="3"/>
            <x v="4"/>
            <x v="5"/>
            <x v="6"/>
          </reference>
        </references>
      </pivotArea>
    </format>
    <format dxfId="1116">
      <pivotArea type="all" dataOnly="0" outline="0" fieldPosition="0"/>
    </format>
    <format dxfId="1115">
      <pivotArea outline="0" collapsedLevelsAreSubtotals="1" fieldPosition="0"/>
    </format>
    <format dxfId="1114">
      <pivotArea field="1" type="button" dataOnly="0" labelOnly="1" outline="0" axis="axisRow" fieldPosition="0"/>
    </format>
    <format dxfId="1113">
      <pivotArea field="0" type="button" dataOnly="0" labelOnly="1" outline="0" axis="axisRow" fieldPosition="1"/>
    </format>
    <format dxfId="1112">
      <pivotArea dataOnly="0" labelOnly="1" fieldPosition="0">
        <references count="1">
          <reference field="1" count="0"/>
        </references>
      </pivotArea>
    </format>
    <format dxfId="1111">
      <pivotArea dataOnly="0" labelOnly="1" grandRow="1" outline="0" fieldPosition="0"/>
    </format>
    <format dxfId="1110">
      <pivotArea dataOnly="0" labelOnly="1" fieldPosition="0">
        <references count="2">
          <reference field="0" count="1">
            <x v="0"/>
          </reference>
          <reference field="1" count="1" selected="0">
            <x v="0"/>
          </reference>
        </references>
      </pivotArea>
    </format>
    <format dxfId="1109">
      <pivotArea dataOnly="0" labelOnly="1" fieldPosition="0">
        <references count="2">
          <reference field="0" count="1">
            <x v="1"/>
          </reference>
          <reference field="1" count="1" selected="0">
            <x v="1"/>
          </reference>
        </references>
      </pivotArea>
    </format>
    <format dxfId="1108">
      <pivotArea dataOnly="0" labelOnly="1" fieldPosition="0">
        <references count="2">
          <reference field="0" count="1">
            <x v="2"/>
          </reference>
          <reference field="1" count="1" selected="0">
            <x v="2"/>
          </reference>
        </references>
      </pivotArea>
    </format>
    <format dxfId="1107">
      <pivotArea dataOnly="0" labelOnly="1" fieldPosition="0">
        <references count="2">
          <reference field="0" count="1">
            <x v="3"/>
          </reference>
          <reference field="1" count="1" selected="0">
            <x v="3"/>
          </reference>
        </references>
      </pivotArea>
    </format>
    <format dxfId="1106">
      <pivotArea dataOnly="0" labelOnly="1" fieldPosition="0">
        <references count="2">
          <reference field="0" count="1">
            <x v="4"/>
          </reference>
          <reference field="1" count="1" selected="0">
            <x v="4"/>
          </reference>
        </references>
      </pivotArea>
    </format>
    <format dxfId="1105">
      <pivotArea dataOnly="0" labelOnly="1" fieldPosition="0">
        <references count="2">
          <reference field="0" count="1">
            <x v="5"/>
          </reference>
          <reference field="1" count="1" selected="0">
            <x v="5"/>
          </reference>
        </references>
      </pivotArea>
    </format>
    <format dxfId="1104">
      <pivotArea dataOnly="0" labelOnly="1" fieldPosition="0">
        <references count="2">
          <reference field="0" count="1">
            <x v="6"/>
          </reference>
          <reference field="1" count="1" selected="0">
            <x v="6"/>
          </reference>
        </references>
      </pivotArea>
    </format>
    <format dxfId="1103">
      <pivotArea dataOnly="0" labelOnly="1" fieldPosition="0">
        <references count="2">
          <reference field="0" count="1">
            <x v="7"/>
          </reference>
          <reference field="1" count="1" selected="0">
            <x v="7"/>
          </reference>
        </references>
      </pivotArea>
    </format>
    <format dxfId="1102">
      <pivotArea dataOnly="0" labelOnly="1" fieldPosition="0">
        <references count="2">
          <reference field="0" count="1">
            <x v="8"/>
          </reference>
          <reference field="1" count="1" selected="0">
            <x v="8"/>
          </reference>
        </references>
      </pivotArea>
    </format>
    <format dxfId="1101">
      <pivotArea dataOnly="0" labelOnly="1" fieldPosition="0">
        <references count="2">
          <reference field="0" count="1">
            <x v="9"/>
          </reference>
          <reference field="1" count="1" selected="0">
            <x v="9"/>
          </reference>
        </references>
      </pivotArea>
    </format>
    <format dxfId="1100">
      <pivotArea dataOnly="0" labelOnly="1" fieldPosition="0">
        <references count="2">
          <reference field="0" count="1">
            <x v="10"/>
          </reference>
          <reference field="1" count="1" selected="0">
            <x v="10"/>
          </reference>
        </references>
      </pivotArea>
    </format>
    <format dxfId="1099">
      <pivotArea dataOnly="0" labelOnly="1" fieldPosition="0">
        <references count="2">
          <reference field="0" count="1">
            <x v="11"/>
          </reference>
          <reference field="1" count="1" selected="0">
            <x v="11"/>
          </reference>
        </references>
      </pivotArea>
    </format>
    <format dxfId="1098">
      <pivotArea dataOnly="0" labelOnly="1" fieldPosition="0">
        <references count="2">
          <reference field="0" count="1">
            <x v="12"/>
          </reference>
          <reference field="1" count="1" selected="0">
            <x v="12"/>
          </reference>
        </references>
      </pivotArea>
    </format>
    <format dxfId="1097">
      <pivotArea dataOnly="0" labelOnly="1" fieldPosition="0">
        <references count="2">
          <reference field="0" count="1">
            <x v="13"/>
          </reference>
          <reference field="1" count="1" selected="0">
            <x v="13"/>
          </reference>
        </references>
      </pivotArea>
    </format>
    <format dxfId="1096">
      <pivotArea dataOnly="0" labelOnly="1" fieldPosition="0">
        <references count="2">
          <reference field="0" count="1">
            <x v="14"/>
          </reference>
          <reference field="1" count="1" selected="0">
            <x v="14"/>
          </reference>
        </references>
      </pivotArea>
    </format>
    <format dxfId="1095">
      <pivotArea dataOnly="0" labelOnly="1" fieldPosition="0">
        <references count="2">
          <reference field="0" count="1">
            <x v="15"/>
          </reference>
          <reference field="1" count="1" selected="0">
            <x v="15"/>
          </reference>
        </references>
      </pivotArea>
    </format>
    <format dxfId="1094">
      <pivotArea dataOnly="0" labelOnly="1" fieldPosition="0">
        <references count="2">
          <reference field="0" count="1">
            <x v="16"/>
          </reference>
          <reference field="1" count="1" selected="0">
            <x v="16"/>
          </reference>
        </references>
      </pivotArea>
    </format>
    <format dxfId="1093">
      <pivotArea dataOnly="0" labelOnly="1" fieldPosition="0">
        <references count="2">
          <reference field="0" count="1">
            <x v="17"/>
          </reference>
          <reference field="1" count="1" selected="0">
            <x v="17"/>
          </reference>
        </references>
      </pivotArea>
    </format>
    <format dxfId="1092">
      <pivotArea dataOnly="0" labelOnly="1" fieldPosition="0">
        <references count="2">
          <reference field="0" count="1">
            <x v="18"/>
          </reference>
          <reference field="1" count="1" selected="0">
            <x v="18"/>
          </reference>
        </references>
      </pivotArea>
    </format>
    <format dxfId="1091">
      <pivotArea dataOnly="0" labelOnly="1" fieldPosition="0">
        <references count="2">
          <reference field="0" count="1">
            <x v="19"/>
          </reference>
          <reference field="1" count="1" selected="0">
            <x v="19"/>
          </reference>
        </references>
      </pivotArea>
    </format>
    <format dxfId="1090">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1089">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1088">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1087">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1086">
      <pivotArea dataOnly="0" labelOnly="1" fieldPosition="0">
        <references count="3">
          <reference field="0" count="1" selected="0">
            <x v="4"/>
          </reference>
          <reference field="1" count="1" selected="0">
            <x v="4"/>
          </reference>
          <reference field="6" count="8">
            <x v="0"/>
            <x v="1"/>
            <x v="3"/>
            <x v="4"/>
            <x v="5"/>
            <x v="6"/>
            <x v="10"/>
            <x v="21"/>
          </reference>
        </references>
      </pivotArea>
    </format>
    <format dxfId="1085">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1084">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1083">
      <pivotArea dataOnly="0" labelOnly="1" fieldPosition="0">
        <references count="3">
          <reference field="0" count="1" selected="0">
            <x v="7"/>
          </reference>
          <reference field="1" count="1" selected="0">
            <x v="7"/>
          </reference>
          <reference field="6" count="4">
            <x v="0"/>
            <x v="3"/>
            <x v="5"/>
            <x v="6"/>
          </reference>
        </references>
      </pivotArea>
    </format>
    <format dxfId="1082">
      <pivotArea dataOnly="0" labelOnly="1" fieldPosition="0">
        <references count="3">
          <reference field="0" count="1" selected="0">
            <x v="8"/>
          </reference>
          <reference field="1" count="1" selected="0">
            <x v="8"/>
          </reference>
          <reference field="6" count="7">
            <x v="0"/>
            <x v="1"/>
            <x v="3"/>
            <x v="4"/>
            <x v="5"/>
            <x v="6"/>
            <x v="19"/>
          </reference>
        </references>
      </pivotArea>
    </format>
    <format dxfId="1081">
      <pivotArea dataOnly="0" labelOnly="1" fieldPosition="0">
        <references count="3">
          <reference field="0" count="1" selected="0">
            <x v="9"/>
          </reference>
          <reference field="1" count="1" selected="0">
            <x v="9"/>
          </reference>
          <reference field="6" count="6">
            <x v="1"/>
            <x v="5"/>
            <x v="6"/>
            <x v="8"/>
            <x v="10"/>
            <x v="11"/>
          </reference>
        </references>
      </pivotArea>
    </format>
    <format dxfId="1080">
      <pivotArea dataOnly="0" labelOnly="1" fieldPosition="0">
        <references count="3">
          <reference field="0" count="1" selected="0">
            <x v="10"/>
          </reference>
          <reference field="1" count="1" selected="0">
            <x v="10"/>
          </reference>
          <reference field="6" count="5">
            <x v="0"/>
            <x v="4"/>
            <x v="5"/>
            <x v="6"/>
            <x v="18"/>
          </reference>
        </references>
      </pivotArea>
    </format>
    <format dxfId="1079">
      <pivotArea dataOnly="0" labelOnly="1" fieldPosition="0">
        <references count="3">
          <reference field="0" count="1" selected="0">
            <x v="11"/>
          </reference>
          <reference field="1" count="1" selected="0">
            <x v="11"/>
          </reference>
          <reference field="6" count="7">
            <x v="0"/>
            <x v="3"/>
            <x v="5"/>
            <x v="6"/>
            <x v="9"/>
            <x v="10"/>
            <x v="18"/>
          </reference>
        </references>
      </pivotArea>
    </format>
    <format dxfId="1078">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1077">
      <pivotArea dataOnly="0" labelOnly="1" fieldPosition="0">
        <references count="3">
          <reference field="0" count="1" selected="0">
            <x v="13"/>
          </reference>
          <reference field="1" count="1" selected="0">
            <x v="13"/>
          </reference>
          <reference field="6" count="6">
            <x v="0"/>
            <x v="1"/>
            <x v="3"/>
            <x v="4"/>
            <x v="5"/>
            <x v="10"/>
          </reference>
        </references>
      </pivotArea>
    </format>
    <format dxfId="1076">
      <pivotArea dataOnly="0" labelOnly="1" fieldPosition="0">
        <references count="3">
          <reference field="0" count="1" selected="0">
            <x v="14"/>
          </reference>
          <reference field="1" count="1" selected="0">
            <x v="14"/>
          </reference>
          <reference field="6" count="7">
            <x v="0"/>
            <x v="1"/>
            <x v="2"/>
            <x v="3"/>
            <x v="4"/>
            <x v="9"/>
            <x v="19"/>
          </reference>
        </references>
      </pivotArea>
    </format>
    <format dxfId="1075">
      <pivotArea dataOnly="0" labelOnly="1" fieldPosition="0">
        <references count="3">
          <reference field="0" count="1" selected="0">
            <x v="15"/>
          </reference>
          <reference field="1" count="1" selected="0">
            <x v="15"/>
          </reference>
          <reference field="6" count="7">
            <x v="0"/>
            <x v="1"/>
            <x v="3"/>
            <x v="4"/>
            <x v="7"/>
            <x v="10"/>
            <x v="18"/>
          </reference>
        </references>
      </pivotArea>
    </format>
    <format dxfId="1074">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1073">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1072">
      <pivotArea dataOnly="0" labelOnly="1" fieldPosition="0">
        <references count="3">
          <reference field="0" count="1" selected="0">
            <x v="18"/>
          </reference>
          <reference field="1" count="1" selected="0">
            <x v="18"/>
          </reference>
          <reference field="6" count="7">
            <x v="0"/>
            <x v="1"/>
            <x v="2"/>
            <x v="3"/>
            <x v="4"/>
            <x v="7"/>
            <x v="10"/>
          </reference>
        </references>
      </pivotArea>
    </format>
    <format dxfId="1071">
      <pivotArea dataOnly="0" labelOnly="1" fieldPosition="0">
        <references count="3">
          <reference field="0" count="1" selected="0">
            <x v="19"/>
          </reference>
          <reference field="1" count="1" selected="0">
            <x v="19"/>
          </reference>
          <reference field="6" count="3">
            <x v="1"/>
            <x v="4"/>
            <x v="10"/>
          </reference>
        </references>
      </pivotArea>
    </format>
    <format dxfId="1070">
      <pivotArea dataOnly="0" labelOnly="1" outline="0" fieldPosition="0">
        <references count="1">
          <reference field="4294967294" count="7">
            <x v="0"/>
            <x v="1"/>
            <x v="2"/>
            <x v="3"/>
            <x v="4"/>
            <x v="5"/>
            <x v="6"/>
          </reference>
        </references>
      </pivotArea>
    </format>
    <format dxfId="1069">
      <pivotArea type="all" dataOnly="0" outline="0" fieldPosition="0"/>
    </format>
    <format dxfId="1068">
      <pivotArea outline="0" collapsedLevelsAreSubtotals="1" fieldPosition="0"/>
    </format>
    <format dxfId="1067">
      <pivotArea field="1" type="button" dataOnly="0" labelOnly="1" outline="0" axis="axisRow" fieldPosition="0"/>
    </format>
    <format dxfId="1066">
      <pivotArea field="0" type="button" dataOnly="0" labelOnly="1" outline="0" axis="axisRow" fieldPosition="1"/>
    </format>
    <format dxfId="1065">
      <pivotArea dataOnly="0" labelOnly="1" fieldPosition="0">
        <references count="1">
          <reference field="1" count="0"/>
        </references>
      </pivotArea>
    </format>
    <format dxfId="1064">
      <pivotArea dataOnly="0" labelOnly="1" grandRow="1" outline="0" fieldPosition="0"/>
    </format>
    <format dxfId="1063">
      <pivotArea dataOnly="0" labelOnly="1" fieldPosition="0">
        <references count="2">
          <reference field="0" count="1">
            <x v="0"/>
          </reference>
          <reference field="1" count="1" selected="0">
            <x v="0"/>
          </reference>
        </references>
      </pivotArea>
    </format>
    <format dxfId="1062">
      <pivotArea dataOnly="0" labelOnly="1" fieldPosition="0">
        <references count="2">
          <reference field="0" count="1">
            <x v="1"/>
          </reference>
          <reference field="1" count="1" selected="0">
            <x v="1"/>
          </reference>
        </references>
      </pivotArea>
    </format>
    <format dxfId="1061">
      <pivotArea dataOnly="0" labelOnly="1" fieldPosition="0">
        <references count="2">
          <reference field="0" count="1">
            <x v="2"/>
          </reference>
          <reference field="1" count="1" selected="0">
            <x v="2"/>
          </reference>
        </references>
      </pivotArea>
    </format>
    <format dxfId="1060">
      <pivotArea dataOnly="0" labelOnly="1" fieldPosition="0">
        <references count="2">
          <reference field="0" count="1">
            <x v="3"/>
          </reference>
          <reference field="1" count="1" selected="0">
            <x v="3"/>
          </reference>
        </references>
      </pivotArea>
    </format>
    <format dxfId="1059">
      <pivotArea dataOnly="0" labelOnly="1" fieldPosition="0">
        <references count="2">
          <reference field="0" count="1">
            <x v="4"/>
          </reference>
          <reference field="1" count="1" selected="0">
            <x v="4"/>
          </reference>
        </references>
      </pivotArea>
    </format>
    <format dxfId="1058">
      <pivotArea dataOnly="0" labelOnly="1" fieldPosition="0">
        <references count="2">
          <reference field="0" count="1">
            <x v="5"/>
          </reference>
          <reference field="1" count="1" selected="0">
            <x v="5"/>
          </reference>
        </references>
      </pivotArea>
    </format>
    <format dxfId="1057">
      <pivotArea dataOnly="0" labelOnly="1" fieldPosition="0">
        <references count="2">
          <reference field="0" count="1">
            <x v="6"/>
          </reference>
          <reference field="1" count="1" selected="0">
            <x v="6"/>
          </reference>
        </references>
      </pivotArea>
    </format>
    <format dxfId="1056">
      <pivotArea dataOnly="0" labelOnly="1" fieldPosition="0">
        <references count="2">
          <reference field="0" count="1">
            <x v="7"/>
          </reference>
          <reference field="1" count="1" selected="0">
            <x v="7"/>
          </reference>
        </references>
      </pivotArea>
    </format>
    <format dxfId="1055">
      <pivotArea dataOnly="0" labelOnly="1" fieldPosition="0">
        <references count="2">
          <reference field="0" count="1">
            <x v="8"/>
          </reference>
          <reference field="1" count="1" selected="0">
            <x v="8"/>
          </reference>
        </references>
      </pivotArea>
    </format>
    <format dxfId="1054">
      <pivotArea dataOnly="0" labelOnly="1" fieldPosition="0">
        <references count="2">
          <reference field="0" count="1">
            <x v="9"/>
          </reference>
          <reference field="1" count="1" selected="0">
            <x v="9"/>
          </reference>
        </references>
      </pivotArea>
    </format>
    <format dxfId="1053">
      <pivotArea dataOnly="0" labelOnly="1" fieldPosition="0">
        <references count="2">
          <reference field="0" count="1">
            <x v="10"/>
          </reference>
          <reference field="1" count="1" selected="0">
            <x v="10"/>
          </reference>
        </references>
      </pivotArea>
    </format>
    <format dxfId="1052">
      <pivotArea dataOnly="0" labelOnly="1" fieldPosition="0">
        <references count="2">
          <reference field="0" count="1">
            <x v="11"/>
          </reference>
          <reference field="1" count="1" selected="0">
            <x v="11"/>
          </reference>
        </references>
      </pivotArea>
    </format>
    <format dxfId="1051">
      <pivotArea dataOnly="0" labelOnly="1" fieldPosition="0">
        <references count="2">
          <reference field="0" count="1">
            <x v="12"/>
          </reference>
          <reference field="1" count="1" selected="0">
            <x v="12"/>
          </reference>
        </references>
      </pivotArea>
    </format>
    <format dxfId="1050">
      <pivotArea dataOnly="0" labelOnly="1" fieldPosition="0">
        <references count="2">
          <reference field="0" count="1">
            <x v="13"/>
          </reference>
          <reference field="1" count="1" selected="0">
            <x v="13"/>
          </reference>
        </references>
      </pivotArea>
    </format>
    <format dxfId="1049">
      <pivotArea dataOnly="0" labelOnly="1" fieldPosition="0">
        <references count="2">
          <reference field="0" count="1">
            <x v="14"/>
          </reference>
          <reference field="1" count="1" selected="0">
            <x v="14"/>
          </reference>
        </references>
      </pivotArea>
    </format>
    <format dxfId="1048">
      <pivotArea dataOnly="0" labelOnly="1" fieldPosition="0">
        <references count="2">
          <reference field="0" count="1">
            <x v="15"/>
          </reference>
          <reference field="1" count="1" selected="0">
            <x v="15"/>
          </reference>
        </references>
      </pivotArea>
    </format>
    <format dxfId="1047">
      <pivotArea dataOnly="0" labelOnly="1" fieldPosition="0">
        <references count="2">
          <reference field="0" count="1">
            <x v="16"/>
          </reference>
          <reference field="1" count="1" selected="0">
            <x v="16"/>
          </reference>
        </references>
      </pivotArea>
    </format>
    <format dxfId="1046">
      <pivotArea dataOnly="0" labelOnly="1" fieldPosition="0">
        <references count="2">
          <reference field="0" count="1">
            <x v="17"/>
          </reference>
          <reference field="1" count="1" selected="0">
            <x v="17"/>
          </reference>
        </references>
      </pivotArea>
    </format>
    <format dxfId="1045">
      <pivotArea dataOnly="0" labelOnly="1" fieldPosition="0">
        <references count="2">
          <reference field="0" count="1">
            <x v="18"/>
          </reference>
          <reference field="1" count="1" selected="0">
            <x v="18"/>
          </reference>
        </references>
      </pivotArea>
    </format>
    <format dxfId="1044">
      <pivotArea dataOnly="0" labelOnly="1" fieldPosition="0">
        <references count="2">
          <reference field="0" count="1">
            <x v="19"/>
          </reference>
          <reference field="1" count="1" selected="0">
            <x v="19"/>
          </reference>
        </references>
      </pivotArea>
    </format>
    <format dxfId="1043">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1042">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1041">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1040">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1039">
      <pivotArea dataOnly="0" labelOnly="1" fieldPosition="0">
        <references count="3">
          <reference field="0" count="1" selected="0">
            <x v="4"/>
          </reference>
          <reference field="1" count="1" selected="0">
            <x v="4"/>
          </reference>
          <reference field="6" count="8">
            <x v="0"/>
            <x v="1"/>
            <x v="3"/>
            <x v="4"/>
            <x v="5"/>
            <x v="6"/>
            <x v="10"/>
            <x v="21"/>
          </reference>
        </references>
      </pivotArea>
    </format>
    <format dxfId="1038">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1037">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1036">
      <pivotArea dataOnly="0" labelOnly="1" fieldPosition="0">
        <references count="3">
          <reference field="0" count="1" selected="0">
            <x v="7"/>
          </reference>
          <reference field="1" count="1" selected="0">
            <x v="7"/>
          </reference>
          <reference field="6" count="4">
            <x v="0"/>
            <x v="3"/>
            <x v="5"/>
            <x v="6"/>
          </reference>
        </references>
      </pivotArea>
    </format>
    <format dxfId="1035">
      <pivotArea dataOnly="0" labelOnly="1" fieldPosition="0">
        <references count="3">
          <reference field="0" count="1" selected="0">
            <x v="8"/>
          </reference>
          <reference field="1" count="1" selected="0">
            <x v="8"/>
          </reference>
          <reference field="6" count="7">
            <x v="0"/>
            <x v="1"/>
            <x v="3"/>
            <x v="4"/>
            <x v="5"/>
            <x v="6"/>
            <x v="19"/>
          </reference>
        </references>
      </pivotArea>
    </format>
    <format dxfId="1034">
      <pivotArea dataOnly="0" labelOnly="1" fieldPosition="0">
        <references count="3">
          <reference field="0" count="1" selected="0">
            <x v="9"/>
          </reference>
          <reference field="1" count="1" selected="0">
            <x v="9"/>
          </reference>
          <reference field="6" count="6">
            <x v="1"/>
            <x v="5"/>
            <x v="6"/>
            <x v="8"/>
            <x v="10"/>
            <x v="11"/>
          </reference>
        </references>
      </pivotArea>
    </format>
    <format dxfId="1033">
      <pivotArea dataOnly="0" labelOnly="1" fieldPosition="0">
        <references count="3">
          <reference field="0" count="1" selected="0">
            <x v="10"/>
          </reference>
          <reference field="1" count="1" selected="0">
            <x v="10"/>
          </reference>
          <reference field="6" count="5">
            <x v="0"/>
            <x v="4"/>
            <x v="5"/>
            <x v="6"/>
            <x v="18"/>
          </reference>
        </references>
      </pivotArea>
    </format>
    <format dxfId="1032">
      <pivotArea dataOnly="0" labelOnly="1" fieldPosition="0">
        <references count="3">
          <reference field="0" count="1" selected="0">
            <x v="11"/>
          </reference>
          <reference field="1" count="1" selected="0">
            <x v="11"/>
          </reference>
          <reference field="6" count="7">
            <x v="0"/>
            <x v="3"/>
            <x v="5"/>
            <x v="6"/>
            <x v="9"/>
            <x v="10"/>
            <x v="18"/>
          </reference>
        </references>
      </pivotArea>
    </format>
    <format dxfId="1031">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1030">
      <pivotArea dataOnly="0" labelOnly="1" fieldPosition="0">
        <references count="3">
          <reference field="0" count="1" selected="0">
            <x v="13"/>
          </reference>
          <reference field="1" count="1" selected="0">
            <x v="13"/>
          </reference>
          <reference field="6" count="6">
            <x v="0"/>
            <x v="1"/>
            <x v="3"/>
            <x v="4"/>
            <x v="5"/>
            <x v="10"/>
          </reference>
        </references>
      </pivotArea>
    </format>
    <format dxfId="1029">
      <pivotArea dataOnly="0" labelOnly="1" fieldPosition="0">
        <references count="3">
          <reference field="0" count="1" selected="0">
            <x v="14"/>
          </reference>
          <reference field="1" count="1" selected="0">
            <x v="14"/>
          </reference>
          <reference field="6" count="7">
            <x v="0"/>
            <x v="1"/>
            <x v="2"/>
            <x v="3"/>
            <x v="4"/>
            <x v="9"/>
            <x v="19"/>
          </reference>
        </references>
      </pivotArea>
    </format>
    <format dxfId="1028">
      <pivotArea dataOnly="0" labelOnly="1" fieldPosition="0">
        <references count="3">
          <reference field="0" count="1" selected="0">
            <x v="15"/>
          </reference>
          <reference field="1" count="1" selected="0">
            <x v="15"/>
          </reference>
          <reference field="6" count="7">
            <x v="0"/>
            <x v="1"/>
            <x v="3"/>
            <x v="4"/>
            <x v="7"/>
            <x v="10"/>
            <x v="18"/>
          </reference>
        </references>
      </pivotArea>
    </format>
    <format dxfId="1027">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1026">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1025">
      <pivotArea dataOnly="0" labelOnly="1" fieldPosition="0">
        <references count="3">
          <reference field="0" count="1" selected="0">
            <x v="18"/>
          </reference>
          <reference field="1" count="1" selected="0">
            <x v="18"/>
          </reference>
          <reference field="6" count="7">
            <x v="0"/>
            <x v="1"/>
            <x v="2"/>
            <x v="3"/>
            <x v="4"/>
            <x v="7"/>
            <x v="10"/>
          </reference>
        </references>
      </pivotArea>
    </format>
    <format dxfId="1024">
      <pivotArea dataOnly="0" labelOnly="1" fieldPosition="0">
        <references count="3">
          <reference field="0" count="1" selected="0">
            <x v="19"/>
          </reference>
          <reference field="1" count="1" selected="0">
            <x v="19"/>
          </reference>
          <reference field="6" count="3">
            <x v="1"/>
            <x v="4"/>
            <x v="10"/>
          </reference>
        </references>
      </pivotArea>
    </format>
    <format dxfId="1023">
      <pivotArea dataOnly="0" labelOnly="1" outline="0" fieldPosition="0">
        <references count="1">
          <reference field="4294967294" count="7">
            <x v="0"/>
            <x v="1"/>
            <x v="2"/>
            <x v="3"/>
            <x v="4"/>
            <x v="5"/>
            <x v="6"/>
          </reference>
        </references>
      </pivotArea>
    </format>
    <format dxfId="1022">
      <pivotArea type="all" dataOnly="0" outline="0" fieldPosition="0"/>
    </format>
    <format dxfId="1021">
      <pivotArea outline="0" collapsedLevelsAreSubtotals="1" fieldPosition="0"/>
    </format>
    <format dxfId="1020">
      <pivotArea field="1" type="button" dataOnly="0" labelOnly="1" outline="0" axis="axisRow" fieldPosition="0"/>
    </format>
    <format dxfId="1019">
      <pivotArea field="0" type="button" dataOnly="0" labelOnly="1" outline="0" axis="axisRow" fieldPosition="1"/>
    </format>
    <format dxfId="1018">
      <pivotArea dataOnly="0" labelOnly="1" fieldPosition="0">
        <references count="1">
          <reference field="1" count="0"/>
        </references>
      </pivotArea>
    </format>
    <format dxfId="1017">
      <pivotArea dataOnly="0" labelOnly="1" grandRow="1" outline="0" fieldPosition="0"/>
    </format>
    <format dxfId="1016">
      <pivotArea dataOnly="0" labelOnly="1" fieldPosition="0">
        <references count="2">
          <reference field="0" count="1">
            <x v="0"/>
          </reference>
          <reference field="1" count="1" selected="0">
            <x v="0"/>
          </reference>
        </references>
      </pivotArea>
    </format>
    <format dxfId="1015">
      <pivotArea dataOnly="0" labelOnly="1" fieldPosition="0">
        <references count="2">
          <reference field="0" count="1">
            <x v="1"/>
          </reference>
          <reference field="1" count="1" selected="0">
            <x v="1"/>
          </reference>
        </references>
      </pivotArea>
    </format>
    <format dxfId="1014">
      <pivotArea dataOnly="0" labelOnly="1" fieldPosition="0">
        <references count="2">
          <reference field="0" count="1">
            <x v="2"/>
          </reference>
          <reference field="1" count="1" selected="0">
            <x v="2"/>
          </reference>
        </references>
      </pivotArea>
    </format>
    <format dxfId="1013">
      <pivotArea dataOnly="0" labelOnly="1" fieldPosition="0">
        <references count="2">
          <reference field="0" count="1">
            <x v="3"/>
          </reference>
          <reference field="1" count="1" selected="0">
            <x v="3"/>
          </reference>
        </references>
      </pivotArea>
    </format>
    <format dxfId="1012">
      <pivotArea dataOnly="0" labelOnly="1" fieldPosition="0">
        <references count="2">
          <reference field="0" count="1">
            <x v="4"/>
          </reference>
          <reference field="1" count="1" selected="0">
            <x v="4"/>
          </reference>
        </references>
      </pivotArea>
    </format>
    <format dxfId="1011">
      <pivotArea dataOnly="0" labelOnly="1" fieldPosition="0">
        <references count="2">
          <reference field="0" count="1">
            <x v="5"/>
          </reference>
          <reference field="1" count="1" selected="0">
            <x v="5"/>
          </reference>
        </references>
      </pivotArea>
    </format>
    <format dxfId="1010">
      <pivotArea dataOnly="0" labelOnly="1" fieldPosition="0">
        <references count="2">
          <reference field="0" count="1">
            <x v="6"/>
          </reference>
          <reference field="1" count="1" selected="0">
            <x v="6"/>
          </reference>
        </references>
      </pivotArea>
    </format>
    <format dxfId="1009">
      <pivotArea dataOnly="0" labelOnly="1" fieldPosition="0">
        <references count="2">
          <reference field="0" count="1">
            <x v="7"/>
          </reference>
          <reference field="1" count="1" selected="0">
            <x v="7"/>
          </reference>
        </references>
      </pivotArea>
    </format>
    <format dxfId="1008">
      <pivotArea dataOnly="0" labelOnly="1" fieldPosition="0">
        <references count="2">
          <reference field="0" count="1">
            <x v="8"/>
          </reference>
          <reference field="1" count="1" selected="0">
            <x v="8"/>
          </reference>
        </references>
      </pivotArea>
    </format>
    <format dxfId="1007">
      <pivotArea dataOnly="0" labelOnly="1" fieldPosition="0">
        <references count="2">
          <reference field="0" count="1">
            <x v="9"/>
          </reference>
          <reference field="1" count="1" selected="0">
            <x v="9"/>
          </reference>
        </references>
      </pivotArea>
    </format>
    <format dxfId="1006">
      <pivotArea dataOnly="0" labelOnly="1" fieldPosition="0">
        <references count="2">
          <reference field="0" count="1">
            <x v="10"/>
          </reference>
          <reference field="1" count="1" selected="0">
            <x v="10"/>
          </reference>
        </references>
      </pivotArea>
    </format>
    <format dxfId="1005">
      <pivotArea dataOnly="0" labelOnly="1" fieldPosition="0">
        <references count="2">
          <reference field="0" count="1">
            <x v="11"/>
          </reference>
          <reference field="1" count="1" selected="0">
            <x v="11"/>
          </reference>
        </references>
      </pivotArea>
    </format>
    <format dxfId="1004">
      <pivotArea dataOnly="0" labelOnly="1" fieldPosition="0">
        <references count="2">
          <reference field="0" count="1">
            <x v="12"/>
          </reference>
          <reference field="1" count="1" selected="0">
            <x v="12"/>
          </reference>
        </references>
      </pivotArea>
    </format>
    <format dxfId="1003">
      <pivotArea dataOnly="0" labelOnly="1" fieldPosition="0">
        <references count="2">
          <reference field="0" count="1">
            <x v="13"/>
          </reference>
          <reference field="1" count="1" selected="0">
            <x v="13"/>
          </reference>
        </references>
      </pivotArea>
    </format>
    <format dxfId="1002">
      <pivotArea dataOnly="0" labelOnly="1" fieldPosition="0">
        <references count="2">
          <reference field="0" count="1">
            <x v="14"/>
          </reference>
          <reference field="1" count="1" selected="0">
            <x v="14"/>
          </reference>
        </references>
      </pivotArea>
    </format>
    <format dxfId="1001">
      <pivotArea dataOnly="0" labelOnly="1" fieldPosition="0">
        <references count="2">
          <reference field="0" count="1">
            <x v="15"/>
          </reference>
          <reference field="1" count="1" selected="0">
            <x v="15"/>
          </reference>
        </references>
      </pivotArea>
    </format>
    <format dxfId="1000">
      <pivotArea dataOnly="0" labelOnly="1" fieldPosition="0">
        <references count="2">
          <reference field="0" count="1">
            <x v="16"/>
          </reference>
          <reference field="1" count="1" selected="0">
            <x v="16"/>
          </reference>
        </references>
      </pivotArea>
    </format>
    <format dxfId="999">
      <pivotArea dataOnly="0" labelOnly="1" fieldPosition="0">
        <references count="2">
          <reference field="0" count="1">
            <x v="17"/>
          </reference>
          <reference field="1" count="1" selected="0">
            <x v="17"/>
          </reference>
        </references>
      </pivotArea>
    </format>
    <format dxfId="998">
      <pivotArea dataOnly="0" labelOnly="1" fieldPosition="0">
        <references count="2">
          <reference field="0" count="1">
            <x v="18"/>
          </reference>
          <reference field="1" count="1" selected="0">
            <x v="18"/>
          </reference>
        </references>
      </pivotArea>
    </format>
    <format dxfId="997">
      <pivotArea dataOnly="0" labelOnly="1" fieldPosition="0">
        <references count="2">
          <reference field="0" count="1">
            <x v="19"/>
          </reference>
          <reference field="1" count="1" selected="0">
            <x v="19"/>
          </reference>
        </references>
      </pivotArea>
    </format>
    <format dxfId="996">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995">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994">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993">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992">
      <pivotArea dataOnly="0" labelOnly="1" fieldPosition="0">
        <references count="3">
          <reference field="0" count="1" selected="0">
            <x v="4"/>
          </reference>
          <reference field="1" count="1" selected="0">
            <x v="4"/>
          </reference>
          <reference field="6" count="8">
            <x v="0"/>
            <x v="1"/>
            <x v="3"/>
            <x v="4"/>
            <x v="5"/>
            <x v="6"/>
            <x v="10"/>
            <x v="21"/>
          </reference>
        </references>
      </pivotArea>
    </format>
    <format dxfId="991">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990">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989">
      <pivotArea dataOnly="0" labelOnly="1" fieldPosition="0">
        <references count="3">
          <reference field="0" count="1" selected="0">
            <x v="7"/>
          </reference>
          <reference field="1" count="1" selected="0">
            <x v="7"/>
          </reference>
          <reference field="6" count="4">
            <x v="0"/>
            <x v="3"/>
            <x v="5"/>
            <x v="6"/>
          </reference>
        </references>
      </pivotArea>
    </format>
    <format dxfId="988">
      <pivotArea dataOnly="0" labelOnly="1" fieldPosition="0">
        <references count="3">
          <reference field="0" count="1" selected="0">
            <x v="8"/>
          </reference>
          <reference field="1" count="1" selected="0">
            <x v="8"/>
          </reference>
          <reference field="6" count="7">
            <x v="0"/>
            <x v="1"/>
            <x v="3"/>
            <x v="4"/>
            <x v="5"/>
            <x v="6"/>
            <x v="19"/>
          </reference>
        </references>
      </pivotArea>
    </format>
    <format dxfId="987">
      <pivotArea dataOnly="0" labelOnly="1" fieldPosition="0">
        <references count="3">
          <reference field="0" count="1" selected="0">
            <x v="9"/>
          </reference>
          <reference field="1" count="1" selected="0">
            <x v="9"/>
          </reference>
          <reference field="6" count="6">
            <x v="1"/>
            <x v="5"/>
            <x v="6"/>
            <x v="8"/>
            <x v="10"/>
            <x v="11"/>
          </reference>
        </references>
      </pivotArea>
    </format>
    <format dxfId="986">
      <pivotArea dataOnly="0" labelOnly="1" fieldPosition="0">
        <references count="3">
          <reference field="0" count="1" selected="0">
            <x v="10"/>
          </reference>
          <reference field="1" count="1" selected="0">
            <x v="10"/>
          </reference>
          <reference field="6" count="5">
            <x v="0"/>
            <x v="4"/>
            <x v="5"/>
            <x v="6"/>
            <x v="18"/>
          </reference>
        </references>
      </pivotArea>
    </format>
    <format dxfId="985">
      <pivotArea dataOnly="0" labelOnly="1" fieldPosition="0">
        <references count="3">
          <reference field="0" count="1" selected="0">
            <x v="11"/>
          </reference>
          <reference field="1" count="1" selected="0">
            <x v="11"/>
          </reference>
          <reference field="6" count="7">
            <x v="0"/>
            <x v="3"/>
            <x v="5"/>
            <x v="6"/>
            <x v="9"/>
            <x v="10"/>
            <x v="18"/>
          </reference>
        </references>
      </pivotArea>
    </format>
    <format dxfId="984">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983">
      <pivotArea dataOnly="0" labelOnly="1" fieldPosition="0">
        <references count="3">
          <reference field="0" count="1" selected="0">
            <x v="13"/>
          </reference>
          <reference field="1" count="1" selected="0">
            <x v="13"/>
          </reference>
          <reference field="6" count="6">
            <x v="0"/>
            <x v="1"/>
            <x v="3"/>
            <x v="4"/>
            <x v="5"/>
            <x v="10"/>
          </reference>
        </references>
      </pivotArea>
    </format>
    <format dxfId="982">
      <pivotArea dataOnly="0" labelOnly="1" fieldPosition="0">
        <references count="3">
          <reference field="0" count="1" selected="0">
            <x v="14"/>
          </reference>
          <reference field="1" count="1" selected="0">
            <x v="14"/>
          </reference>
          <reference field="6" count="7">
            <x v="0"/>
            <x v="1"/>
            <x v="2"/>
            <x v="3"/>
            <x v="4"/>
            <x v="9"/>
            <x v="19"/>
          </reference>
        </references>
      </pivotArea>
    </format>
    <format dxfId="981">
      <pivotArea dataOnly="0" labelOnly="1" fieldPosition="0">
        <references count="3">
          <reference field="0" count="1" selected="0">
            <x v="15"/>
          </reference>
          <reference field="1" count="1" selected="0">
            <x v="15"/>
          </reference>
          <reference field="6" count="7">
            <x v="0"/>
            <x v="1"/>
            <x v="3"/>
            <x v="4"/>
            <x v="7"/>
            <x v="10"/>
            <x v="18"/>
          </reference>
        </references>
      </pivotArea>
    </format>
    <format dxfId="980">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979">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978">
      <pivotArea dataOnly="0" labelOnly="1" fieldPosition="0">
        <references count="3">
          <reference field="0" count="1" selected="0">
            <x v="18"/>
          </reference>
          <reference field="1" count="1" selected="0">
            <x v="18"/>
          </reference>
          <reference field="6" count="7">
            <x v="0"/>
            <x v="1"/>
            <x v="2"/>
            <x v="3"/>
            <x v="4"/>
            <x v="7"/>
            <x v="10"/>
          </reference>
        </references>
      </pivotArea>
    </format>
    <format dxfId="977">
      <pivotArea dataOnly="0" labelOnly="1" fieldPosition="0">
        <references count="3">
          <reference field="0" count="1" selected="0">
            <x v="19"/>
          </reference>
          <reference field="1" count="1" selected="0">
            <x v="19"/>
          </reference>
          <reference field="6" count="3">
            <x v="1"/>
            <x v="4"/>
            <x v="10"/>
          </reference>
        </references>
      </pivotArea>
    </format>
    <format dxfId="976">
      <pivotArea dataOnly="0" labelOnly="1" outline="0" fieldPosition="0">
        <references count="1">
          <reference field="4294967294" count="7">
            <x v="0"/>
            <x v="1"/>
            <x v="2"/>
            <x v="3"/>
            <x v="4"/>
            <x v="5"/>
            <x v="6"/>
          </reference>
        </references>
      </pivotArea>
    </format>
    <format dxfId="975">
      <pivotArea dataOnly="0" labelOnly="1" fieldPosition="0">
        <references count="1">
          <reference field="0" count="0"/>
        </references>
      </pivotArea>
    </format>
    <format dxfId="974">
      <pivotArea collapsedLevelsAreSubtotals="1" fieldPosition="0">
        <references count="2">
          <reference field="0" count="1">
            <x v="0"/>
          </reference>
          <reference field="1" count="1" selected="0">
            <x v="0"/>
          </reference>
        </references>
      </pivotArea>
    </format>
    <format dxfId="973">
      <pivotArea dataOnly="0" labelOnly="1" offset="IV1" fieldPosition="0">
        <references count="1">
          <reference field="1" count="1">
            <x v="0"/>
          </reference>
        </references>
      </pivotArea>
    </format>
    <format dxfId="972">
      <pivotArea dataOnly="0" labelOnly="1" fieldPosition="0">
        <references count="2">
          <reference field="0" count="1">
            <x v="0"/>
          </reference>
          <reference field="1" count="1" selected="0">
            <x v="0"/>
          </reference>
        </references>
      </pivotArea>
    </format>
    <format dxfId="971">
      <pivotArea collapsedLevelsAreSubtotals="1" fieldPosition="0">
        <references count="2">
          <reference field="0" count="1">
            <x v="1"/>
          </reference>
          <reference field="1" count="1" selected="0">
            <x v="1"/>
          </reference>
        </references>
      </pivotArea>
    </format>
    <format dxfId="970">
      <pivotArea dataOnly="0" labelOnly="1" offset="IV1" fieldPosition="0">
        <references count="1">
          <reference field="1" count="1">
            <x v="1"/>
          </reference>
        </references>
      </pivotArea>
    </format>
    <format dxfId="969">
      <pivotArea dataOnly="0" labelOnly="1" fieldPosition="0">
        <references count="2">
          <reference field="0" count="1">
            <x v="1"/>
          </reference>
          <reference field="1" count="1" selected="0">
            <x v="1"/>
          </reference>
        </references>
      </pivotArea>
    </format>
    <format dxfId="968">
      <pivotArea collapsedLevelsAreSubtotals="1" fieldPosition="0">
        <references count="2">
          <reference field="0" count="1">
            <x v="2"/>
          </reference>
          <reference field="1" count="1" selected="0">
            <x v="2"/>
          </reference>
        </references>
      </pivotArea>
    </format>
    <format dxfId="967">
      <pivotArea dataOnly="0" labelOnly="1" offset="IV1" fieldPosition="0">
        <references count="1">
          <reference field="1" count="1">
            <x v="2"/>
          </reference>
        </references>
      </pivotArea>
    </format>
    <format dxfId="966">
      <pivotArea dataOnly="0" labelOnly="1" fieldPosition="0">
        <references count="2">
          <reference field="0" count="1">
            <x v="2"/>
          </reference>
          <reference field="1" count="1" selected="0">
            <x v="2"/>
          </reference>
        </references>
      </pivotArea>
    </format>
    <format dxfId="965">
      <pivotArea collapsedLevelsAreSubtotals="1" fieldPosition="0">
        <references count="2">
          <reference field="0" count="1">
            <x v="3"/>
          </reference>
          <reference field="1" count="1" selected="0">
            <x v="3"/>
          </reference>
        </references>
      </pivotArea>
    </format>
    <format dxfId="964">
      <pivotArea dataOnly="0" labelOnly="1" offset="IV1" fieldPosition="0">
        <references count="1">
          <reference field="1" count="1">
            <x v="3"/>
          </reference>
        </references>
      </pivotArea>
    </format>
    <format dxfId="963">
      <pivotArea dataOnly="0" labelOnly="1" fieldPosition="0">
        <references count="2">
          <reference field="0" count="1">
            <x v="3"/>
          </reference>
          <reference field="1" count="1" selected="0">
            <x v="3"/>
          </reference>
        </references>
      </pivotArea>
    </format>
    <format dxfId="962">
      <pivotArea collapsedLevelsAreSubtotals="1" fieldPosition="0">
        <references count="2">
          <reference field="0" count="1">
            <x v="4"/>
          </reference>
          <reference field="1" count="1" selected="0">
            <x v="4"/>
          </reference>
        </references>
      </pivotArea>
    </format>
    <format dxfId="961">
      <pivotArea dataOnly="0" labelOnly="1" offset="IV1" fieldPosition="0">
        <references count="1">
          <reference field="1" count="1">
            <x v="4"/>
          </reference>
        </references>
      </pivotArea>
    </format>
    <format dxfId="960">
      <pivotArea dataOnly="0" labelOnly="1" fieldPosition="0">
        <references count="2">
          <reference field="0" count="1">
            <x v="4"/>
          </reference>
          <reference field="1" count="1" selected="0">
            <x v="4"/>
          </reference>
        </references>
      </pivotArea>
    </format>
    <format dxfId="959">
      <pivotArea collapsedLevelsAreSubtotals="1" fieldPosition="0">
        <references count="2">
          <reference field="0" count="1">
            <x v="5"/>
          </reference>
          <reference field="1" count="1" selected="0">
            <x v="5"/>
          </reference>
        </references>
      </pivotArea>
    </format>
    <format dxfId="958">
      <pivotArea dataOnly="0" labelOnly="1" offset="IV1" fieldPosition="0">
        <references count="1">
          <reference field="1" count="1">
            <x v="5"/>
          </reference>
        </references>
      </pivotArea>
    </format>
    <format dxfId="957">
      <pivotArea dataOnly="0" labelOnly="1" fieldPosition="0">
        <references count="2">
          <reference field="0" count="1">
            <x v="5"/>
          </reference>
          <reference field="1" count="1" selected="0">
            <x v="5"/>
          </reference>
        </references>
      </pivotArea>
    </format>
    <format dxfId="956">
      <pivotArea collapsedLevelsAreSubtotals="1" fieldPosition="0">
        <references count="2">
          <reference field="0" count="1">
            <x v="6"/>
          </reference>
          <reference field="1" count="1" selected="0">
            <x v="6"/>
          </reference>
        </references>
      </pivotArea>
    </format>
    <format dxfId="955">
      <pivotArea dataOnly="0" labelOnly="1" offset="IV1" fieldPosition="0">
        <references count="1">
          <reference field="1" count="1">
            <x v="6"/>
          </reference>
        </references>
      </pivotArea>
    </format>
    <format dxfId="954">
      <pivotArea dataOnly="0" labelOnly="1" fieldPosition="0">
        <references count="2">
          <reference field="0" count="1">
            <x v="6"/>
          </reference>
          <reference field="1" count="1" selected="0">
            <x v="6"/>
          </reference>
        </references>
      </pivotArea>
    </format>
    <format dxfId="953">
      <pivotArea collapsedLevelsAreSubtotals="1" fieldPosition="0">
        <references count="2">
          <reference field="0" count="1">
            <x v="7"/>
          </reference>
          <reference field="1" count="1" selected="0">
            <x v="7"/>
          </reference>
        </references>
      </pivotArea>
    </format>
    <format dxfId="952">
      <pivotArea dataOnly="0" labelOnly="1" offset="IV1" fieldPosition="0">
        <references count="1">
          <reference field="1" count="1">
            <x v="7"/>
          </reference>
        </references>
      </pivotArea>
    </format>
    <format dxfId="951">
      <pivotArea dataOnly="0" labelOnly="1" fieldPosition="0">
        <references count="2">
          <reference field="0" count="1">
            <x v="7"/>
          </reference>
          <reference field="1" count="1" selected="0">
            <x v="7"/>
          </reference>
        </references>
      </pivotArea>
    </format>
    <format dxfId="950">
      <pivotArea collapsedLevelsAreSubtotals="1" fieldPosition="0">
        <references count="2">
          <reference field="0" count="1">
            <x v="8"/>
          </reference>
          <reference field="1" count="1" selected="0">
            <x v="8"/>
          </reference>
        </references>
      </pivotArea>
    </format>
    <format dxfId="949">
      <pivotArea dataOnly="0" labelOnly="1" offset="IV1" fieldPosition="0">
        <references count="1">
          <reference field="1" count="1">
            <x v="8"/>
          </reference>
        </references>
      </pivotArea>
    </format>
    <format dxfId="948">
      <pivotArea dataOnly="0" labelOnly="1" fieldPosition="0">
        <references count="2">
          <reference field="0" count="1">
            <x v="8"/>
          </reference>
          <reference field="1" count="1" selected="0">
            <x v="8"/>
          </reference>
        </references>
      </pivotArea>
    </format>
    <format dxfId="947">
      <pivotArea collapsedLevelsAreSubtotals="1" fieldPosition="0">
        <references count="2">
          <reference field="0" count="1">
            <x v="9"/>
          </reference>
          <reference field="1" count="1" selected="0">
            <x v="9"/>
          </reference>
        </references>
      </pivotArea>
    </format>
    <format dxfId="946">
      <pivotArea dataOnly="0" labelOnly="1" offset="IV1" fieldPosition="0">
        <references count="1">
          <reference field="1" count="1">
            <x v="9"/>
          </reference>
        </references>
      </pivotArea>
    </format>
    <format dxfId="945">
      <pivotArea dataOnly="0" labelOnly="1" fieldPosition="0">
        <references count="2">
          <reference field="0" count="1">
            <x v="9"/>
          </reference>
          <reference field="1" count="1" selected="0">
            <x v="9"/>
          </reference>
        </references>
      </pivotArea>
    </format>
    <format dxfId="944">
      <pivotArea collapsedLevelsAreSubtotals="1" fieldPosition="0">
        <references count="2">
          <reference field="0" count="1">
            <x v="10"/>
          </reference>
          <reference field="1" count="1" selected="0">
            <x v="10"/>
          </reference>
        </references>
      </pivotArea>
    </format>
    <format dxfId="943">
      <pivotArea dataOnly="0" labelOnly="1" offset="IV1" fieldPosition="0">
        <references count="1">
          <reference field="1" count="1">
            <x v="10"/>
          </reference>
        </references>
      </pivotArea>
    </format>
    <format dxfId="942">
      <pivotArea dataOnly="0" labelOnly="1" fieldPosition="0">
        <references count="2">
          <reference field="0" count="1">
            <x v="10"/>
          </reference>
          <reference field="1" count="1" selected="0">
            <x v="10"/>
          </reference>
        </references>
      </pivotArea>
    </format>
    <format dxfId="941">
      <pivotArea collapsedLevelsAreSubtotals="1" fieldPosition="0">
        <references count="2">
          <reference field="0" count="1">
            <x v="11"/>
          </reference>
          <reference field="1" count="1" selected="0">
            <x v="11"/>
          </reference>
        </references>
      </pivotArea>
    </format>
    <format dxfId="940">
      <pivotArea dataOnly="0" labelOnly="1" offset="IV1" fieldPosition="0">
        <references count="1">
          <reference field="1" count="1">
            <x v="11"/>
          </reference>
        </references>
      </pivotArea>
    </format>
    <format dxfId="939">
      <pivotArea dataOnly="0" labelOnly="1" fieldPosition="0">
        <references count="2">
          <reference field="0" count="1">
            <x v="11"/>
          </reference>
          <reference field="1" count="1" selected="0">
            <x v="11"/>
          </reference>
        </references>
      </pivotArea>
    </format>
    <format dxfId="938">
      <pivotArea collapsedLevelsAreSubtotals="1" fieldPosition="0">
        <references count="2">
          <reference field="0" count="1">
            <x v="12"/>
          </reference>
          <reference field="1" count="1" selected="0">
            <x v="12"/>
          </reference>
        </references>
      </pivotArea>
    </format>
    <format dxfId="937">
      <pivotArea dataOnly="0" labelOnly="1" offset="IV1" fieldPosition="0">
        <references count="1">
          <reference field="1" count="1">
            <x v="12"/>
          </reference>
        </references>
      </pivotArea>
    </format>
    <format dxfId="936">
      <pivotArea dataOnly="0" labelOnly="1" fieldPosition="0">
        <references count="2">
          <reference field="0" count="1">
            <x v="12"/>
          </reference>
          <reference field="1" count="1" selected="0">
            <x v="12"/>
          </reference>
        </references>
      </pivotArea>
    </format>
    <format dxfId="935">
      <pivotArea collapsedLevelsAreSubtotals="1" fieldPosition="0">
        <references count="2">
          <reference field="0" count="1">
            <x v="13"/>
          </reference>
          <reference field="1" count="1" selected="0">
            <x v="13"/>
          </reference>
        </references>
      </pivotArea>
    </format>
    <format dxfId="934">
      <pivotArea dataOnly="0" labelOnly="1" offset="IV1" fieldPosition="0">
        <references count="1">
          <reference field="1" count="1">
            <x v="13"/>
          </reference>
        </references>
      </pivotArea>
    </format>
    <format dxfId="933">
      <pivotArea dataOnly="0" labelOnly="1" fieldPosition="0">
        <references count="2">
          <reference field="0" count="1">
            <x v="13"/>
          </reference>
          <reference field="1" count="1" selected="0">
            <x v="13"/>
          </reference>
        </references>
      </pivotArea>
    </format>
    <format dxfId="932">
      <pivotArea collapsedLevelsAreSubtotals="1" fieldPosition="0">
        <references count="2">
          <reference field="0" count="1">
            <x v="14"/>
          </reference>
          <reference field="1" count="1" selected="0">
            <x v="14"/>
          </reference>
        </references>
      </pivotArea>
    </format>
    <format dxfId="931">
      <pivotArea dataOnly="0" labelOnly="1" offset="IV1" fieldPosition="0">
        <references count="1">
          <reference field="1" count="1">
            <x v="14"/>
          </reference>
        </references>
      </pivotArea>
    </format>
    <format dxfId="930">
      <pivotArea dataOnly="0" labelOnly="1" fieldPosition="0">
        <references count="2">
          <reference field="0" count="1">
            <x v="14"/>
          </reference>
          <reference field="1" count="1" selected="0">
            <x v="14"/>
          </reference>
        </references>
      </pivotArea>
    </format>
    <format dxfId="929">
      <pivotArea collapsedLevelsAreSubtotals="1" fieldPosition="0">
        <references count="2">
          <reference field="0" count="1">
            <x v="15"/>
          </reference>
          <reference field="1" count="1" selected="0">
            <x v="15"/>
          </reference>
        </references>
      </pivotArea>
    </format>
    <format dxfId="928">
      <pivotArea dataOnly="0" labelOnly="1" offset="IV1" fieldPosition="0">
        <references count="1">
          <reference field="1" count="1">
            <x v="15"/>
          </reference>
        </references>
      </pivotArea>
    </format>
    <format dxfId="927">
      <pivotArea dataOnly="0" labelOnly="1" fieldPosition="0">
        <references count="2">
          <reference field="0" count="1">
            <x v="15"/>
          </reference>
          <reference field="1" count="1" selected="0">
            <x v="15"/>
          </reference>
        </references>
      </pivotArea>
    </format>
    <format dxfId="926">
      <pivotArea collapsedLevelsAreSubtotals="1" fieldPosition="0">
        <references count="2">
          <reference field="0" count="1">
            <x v="16"/>
          </reference>
          <reference field="1" count="1" selected="0">
            <x v="16"/>
          </reference>
        </references>
      </pivotArea>
    </format>
    <format dxfId="925">
      <pivotArea dataOnly="0" labelOnly="1" offset="IV1" fieldPosition="0">
        <references count="1">
          <reference field="1" count="1">
            <x v="16"/>
          </reference>
        </references>
      </pivotArea>
    </format>
    <format dxfId="924">
      <pivotArea dataOnly="0" labelOnly="1" fieldPosition="0">
        <references count="2">
          <reference field="0" count="1">
            <x v="16"/>
          </reference>
          <reference field="1" count="1" selected="0">
            <x v="16"/>
          </reference>
        </references>
      </pivotArea>
    </format>
    <format dxfId="923">
      <pivotArea collapsedLevelsAreSubtotals="1" fieldPosition="0">
        <references count="2">
          <reference field="0" count="1">
            <x v="17"/>
          </reference>
          <reference field="1" count="1" selected="0">
            <x v="17"/>
          </reference>
        </references>
      </pivotArea>
    </format>
    <format dxfId="922">
      <pivotArea dataOnly="0" labelOnly="1" offset="IV1" fieldPosition="0">
        <references count="1">
          <reference field="1" count="1">
            <x v="17"/>
          </reference>
        </references>
      </pivotArea>
    </format>
    <format dxfId="921">
      <pivotArea dataOnly="0" labelOnly="1" fieldPosition="0">
        <references count="2">
          <reference field="0" count="1">
            <x v="17"/>
          </reference>
          <reference field="1" count="1" selected="0">
            <x v="17"/>
          </reference>
        </references>
      </pivotArea>
    </format>
    <format dxfId="920">
      <pivotArea collapsedLevelsAreSubtotals="1" fieldPosition="0">
        <references count="2">
          <reference field="0" count="1">
            <x v="18"/>
          </reference>
          <reference field="1" count="1" selected="0">
            <x v="18"/>
          </reference>
        </references>
      </pivotArea>
    </format>
    <format dxfId="919">
      <pivotArea dataOnly="0" labelOnly="1" offset="IV1" fieldPosition="0">
        <references count="1">
          <reference field="1" count="1">
            <x v="18"/>
          </reference>
        </references>
      </pivotArea>
    </format>
    <format dxfId="918">
      <pivotArea dataOnly="0" labelOnly="1" fieldPosition="0">
        <references count="2">
          <reference field="0" count="1">
            <x v="18"/>
          </reference>
          <reference field="1" count="1" selected="0">
            <x v="18"/>
          </reference>
        </references>
      </pivotArea>
    </format>
    <format dxfId="917">
      <pivotArea collapsedLevelsAreSubtotals="1" fieldPosition="0">
        <references count="2">
          <reference field="0" count="1">
            <x v="19"/>
          </reference>
          <reference field="1" count="1" selected="0">
            <x v="19"/>
          </reference>
        </references>
      </pivotArea>
    </format>
    <format dxfId="916">
      <pivotArea dataOnly="0" labelOnly="1" offset="IV1" fieldPosition="0">
        <references count="1">
          <reference field="1" count="1">
            <x v="19"/>
          </reference>
        </references>
      </pivotArea>
    </format>
    <format dxfId="915">
      <pivotArea dataOnly="0" labelOnly="1" fieldPosition="0">
        <references count="2">
          <reference field="0" count="1">
            <x v="19"/>
          </reference>
          <reference field="1" count="1" selected="0">
            <x v="19"/>
          </reference>
        </references>
      </pivotArea>
    </format>
    <format dxfId="914">
      <pivotArea outline="0" fieldPosition="0">
        <references count="1">
          <reference field="4294967294" count="1">
            <x v="4"/>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members count="3" level="1">
        <member name="[PaguRealisasi].[Jenis PNBP].&amp;[Penerimaan Kembali]"/>
        <member name="[PaguRealisasi].[Jenis PNBP].&amp;[PNBP Fungsional]"/>
        <member name="[PaguRealisasi].[Jenis PNBP].&amp;[PNBP Umu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239"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26" firstHeaderRow="0" firstDataRow="1" firstDataCol="2"/>
  <pivotFields count="9">
    <pivotField allDrilled="1" showAll="0" dataSourceSort="1" defaultAttributeDrillState="1"/>
    <pivotField name="Satker/Akun PNBP" axis="axisRow" allDrilled="1" showAll="0">
      <items count="21">
        <item x="12" e="0"/>
        <item x="0" e="0"/>
        <item x="1" e="0"/>
        <item x="2" e="0"/>
        <item x="3" e="0"/>
        <item x="4" e="0"/>
        <item x="5" e="0"/>
        <item x="6" e="0"/>
        <item x="7" e="0"/>
        <item x="8" e="0"/>
        <item x="9" e="0"/>
        <item x="10" e="0"/>
        <item x="11" e="0"/>
        <item x="13" e="0"/>
        <item x="14" e="0"/>
        <item x="15" e="0"/>
        <item x="16" e="0"/>
        <item x="17" e="0"/>
        <item x="18" e="0"/>
        <item x="19" e="0"/>
        <item t="default"/>
      </items>
    </pivotField>
    <pivotField axis="axisRow" allDrilled="1" showAll="0" dataSourceSort="1" defaultAttributeDrillState="1">
      <items count="10">
        <item x="0"/>
        <item x="1"/>
        <item x="2"/>
        <item x="3"/>
        <item x="4"/>
        <item x="5"/>
        <item x="6"/>
        <item x="7"/>
        <item x="8"/>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3">
    <field x="8"/>
    <field x="1"/>
    <field x="2"/>
  </rowFields>
  <rowItems count="21">
    <i>
      <x/>
      <x v="1"/>
    </i>
    <i>
      <x v="1"/>
      <x v="2"/>
    </i>
    <i>
      <x v="2"/>
      <x v="3"/>
    </i>
    <i>
      <x v="3"/>
      <x v="4"/>
    </i>
    <i>
      <x v="4"/>
      <x v="5"/>
    </i>
    <i>
      <x v="5"/>
      <x v="6"/>
    </i>
    <i>
      <x v="6"/>
      <x v="7"/>
    </i>
    <i>
      <x v="7"/>
      <x v="8"/>
    </i>
    <i>
      <x v="8"/>
      <x v="9"/>
    </i>
    <i>
      <x v="9"/>
      <x v="10"/>
    </i>
    <i>
      <x v="10"/>
      <x v="11"/>
    </i>
    <i>
      <x v="11"/>
      <x v="12"/>
    </i>
    <i>
      <x v="12"/>
      <x/>
    </i>
    <i>
      <x v="13"/>
      <x v="13"/>
    </i>
    <i>
      <x v="14"/>
      <x v="14"/>
    </i>
    <i>
      <x v="15"/>
      <x v="15"/>
    </i>
    <i>
      <x v="16"/>
      <x v="16"/>
    </i>
    <i>
      <x v="17"/>
      <x v="17"/>
    </i>
    <i>
      <x v="18"/>
      <x v="18"/>
    </i>
    <i>
      <x v="19"/>
      <x v="19"/>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0" baseItem="0"/>
    <dataField name="% Sisa" fld="7" subtotal="count" baseField="1" baseItem="0"/>
  </dataFields>
  <formats count="11">
    <format dxfId="911">
      <pivotArea field="1" type="button" dataOnly="0" labelOnly="1" outline="0" axis="axisRow" fieldPosition="1"/>
    </format>
    <format dxfId="910">
      <pivotArea dataOnly="0" labelOnly="1" outline="0" fieldPosition="0">
        <references count="1">
          <reference field="4294967294" count="2">
            <x v="0"/>
            <x v="1"/>
          </reference>
        </references>
      </pivotArea>
    </format>
    <format dxfId="909">
      <pivotArea field="1" type="button" dataOnly="0" labelOnly="1" outline="0" axis="axisRow" fieldPosition="1"/>
    </format>
    <format dxfId="908">
      <pivotArea dataOnly="0" labelOnly="1" outline="0" fieldPosition="0">
        <references count="1">
          <reference field="4294967294" count="5">
            <x v="0"/>
            <x v="1"/>
            <x v="2"/>
            <x v="3"/>
            <x v="4"/>
          </reference>
        </references>
      </pivotArea>
    </format>
    <format dxfId="907">
      <pivotArea dataOnly="0" labelOnly="1" grandRow="1" outline="0" fieldPosition="0"/>
    </format>
    <format dxfId="906">
      <pivotArea type="all" dataOnly="0" outline="0" fieldPosition="0"/>
    </format>
    <format dxfId="905">
      <pivotArea outline="0" collapsedLevelsAreSubtotals="1" fieldPosition="0"/>
    </format>
    <format dxfId="904">
      <pivotArea field="1" type="button" dataOnly="0" labelOnly="1" outline="0" axis="axisRow" fieldPosition="1"/>
    </format>
    <format dxfId="903">
      <pivotArea dataOnly="0" labelOnly="1" fieldPosition="0">
        <references count="1">
          <reference field="1" count="0"/>
        </references>
      </pivotArea>
    </format>
    <format dxfId="902">
      <pivotArea dataOnly="0" labelOnly="1" grandRow="1" outline="0" fieldPosition="0"/>
    </format>
    <format dxfId="901">
      <pivotArea dataOnly="0" labelOnly="1" outline="0" fieldPosition="0">
        <references count="1">
          <reference field="4294967294" count="5">
            <x v="0"/>
            <x v="1"/>
            <x v="2"/>
            <x v="3"/>
            <x v="4"/>
          </reference>
        </references>
      </pivotArea>
    </format>
  </formats>
  <conditionalFormats count="2">
    <conditionalFormat priority="5">
      <pivotAreas count="2">
        <pivotArea type="data" collapsedLevelsAreSubtotals="1" fieldPosition="0">
          <references count="3">
            <reference field="4294967294" count="1" selected="0">
              <x v="2"/>
            </reference>
            <reference field="1" count="1">
              <x v="0"/>
            </reference>
            <reference field="8" count="1" selected="0">
              <x v="12"/>
            </reference>
          </references>
        </pivotArea>
        <pivotArea type="data" collapsedLevelsAreSubtotals="1" fieldPosition="0">
          <references count="4">
            <reference field="4294967294" count="1" selected="0">
              <x v="2"/>
            </reference>
            <reference field="1" count="1" selected="0">
              <x v="0"/>
            </reference>
            <reference field="2" count="9">
              <x v="0"/>
              <x v="1"/>
              <x v="2"/>
              <x v="3"/>
              <x v="4"/>
              <x v="5"/>
              <x v="6"/>
              <x v="7"/>
              <x v="8"/>
            </reference>
            <reference field="8" count="1" selected="0">
              <x v="12"/>
            </reference>
          </references>
        </pivotArea>
      </pivotAreas>
    </conditionalFormat>
    <conditionalFormat priority="6">
      <pivotAreas count="2">
        <pivotArea type="data" collapsedLevelsAreSubtotals="1" fieldPosition="0">
          <references count="3">
            <reference field="4294967294" count="1" selected="0">
              <x v="2"/>
            </reference>
            <reference field="1" count="1">
              <x v="0"/>
            </reference>
            <reference field="8" count="1" selected="0">
              <x v="12"/>
            </reference>
          </references>
        </pivotArea>
        <pivotArea type="data" collapsedLevelsAreSubtotals="1" fieldPosition="0">
          <references count="4">
            <reference field="4294967294" count="1" selected="0">
              <x v="2"/>
            </reference>
            <reference field="1" count="1" selected="0">
              <x v="0"/>
            </reference>
            <reference field="2" count="9">
              <x v="0"/>
              <x v="1"/>
              <x v="2"/>
              <x v="3"/>
              <x v="4"/>
              <x v="5"/>
              <x v="6"/>
              <x v="7"/>
              <x v="8"/>
            </reference>
            <reference field="8" count="1" selected="0">
              <x v="1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199"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2">
    <pivotField allDrilled="1" showAll="0" dataSourceSort="1" defaultAttributeDrillState="1"/>
    <pivotField name="Satker/Akun PNBP" axis="axisRow" allDrilled="1" showAll="0">
      <items count="21">
        <item x="16" e="0"/>
        <item x="13" e="0"/>
        <item x="11" e="0"/>
        <item x="12" e="0"/>
        <item x="15" e="0"/>
        <item x="18" e="0"/>
        <item x="14" e="0"/>
        <item x="17" e="0"/>
        <item x="1" e="0"/>
        <item x="2" e="0"/>
        <item x="3" e="0"/>
        <item x="4" e="0"/>
        <item x="5" e="0"/>
        <item x="6" e="0"/>
        <item x="7" e="0"/>
        <item x="8" e="0"/>
        <item x="9" e="0"/>
        <item x="0" e="0"/>
        <item x="10" e="0"/>
        <item x="19"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8"/>
    <field x="1"/>
    <field x="2"/>
  </rowFields>
  <rowItems count="21">
    <i>
      <x/>
      <x v="17"/>
    </i>
    <i>
      <x v="1"/>
      <x v="8"/>
    </i>
    <i>
      <x v="2"/>
      <x v="9"/>
    </i>
    <i>
      <x v="3"/>
      <x v="10"/>
    </i>
    <i>
      <x v="4"/>
      <x v="11"/>
    </i>
    <i>
      <x v="5"/>
      <x v="12"/>
    </i>
    <i>
      <x v="6"/>
      <x v="13"/>
    </i>
    <i>
      <x v="7"/>
      <x v="14"/>
    </i>
    <i>
      <x v="8"/>
      <x v="15"/>
    </i>
    <i>
      <x v="9"/>
      <x v="16"/>
    </i>
    <i>
      <x v="10"/>
      <x v="18"/>
    </i>
    <i>
      <x v="11"/>
      <x v="2"/>
    </i>
    <i>
      <x v="12"/>
      <x v="3"/>
    </i>
    <i>
      <x v="13"/>
      <x v="1"/>
    </i>
    <i>
      <x v="14"/>
      <x v="6"/>
    </i>
    <i>
      <x v="15"/>
      <x v="4"/>
    </i>
    <i>
      <x v="16"/>
      <x/>
    </i>
    <i>
      <x v="17"/>
      <x v="7"/>
    </i>
    <i>
      <x v="18"/>
      <x v="5"/>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877">
      <pivotArea field="1" type="button" dataOnly="0" labelOnly="1" outline="0" axis="axisRow" fieldPosition="1"/>
    </format>
    <format dxfId="876">
      <pivotArea dataOnly="0" labelOnly="1" outline="0" fieldPosition="0">
        <references count="1">
          <reference field="4294967294" count="2">
            <x v="0"/>
            <x v="13"/>
          </reference>
        </references>
      </pivotArea>
    </format>
    <format dxfId="875">
      <pivotArea field="1" type="button" dataOnly="0" labelOnly="1" outline="0" axis="axisRow" fieldPosition="1"/>
    </format>
    <format dxfId="874">
      <pivotArea dataOnly="0" labelOnly="1" outline="0" fieldPosition="0">
        <references count="1">
          <reference field="4294967294" count="5">
            <x v="0"/>
            <x v="13"/>
            <x v="14"/>
            <x v="15"/>
            <x v="16"/>
          </reference>
        </references>
      </pivotArea>
    </format>
    <format dxfId="873">
      <pivotArea dataOnly="0" labelOnly="1" grandRow="1" outline="0" fieldPosition="0"/>
    </format>
    <format dxfId="872">
      <pivotArea type="all" dataOnly="0" outline="0" fieldPosition="0"/>
    </format>
    <format dxfId="871">
      <pivotArea outline="0" collapsedLevelsAreSubtotals="1" fieldPosition="0"/>
    </format>
    <format dxfId="870">
      <pivotArea field="1" type="button" dataOnly="0" labelOnly="1" outline="0" axis="axisRow" fieldPosition="1"/>
    </format>
    <format dxfId="869">
      <pivotArea dataOnly="0" labelOnly="1" fieldPosition="0">
        <references count="1">
          <reference field="1" count="0"/>
        </references>
      </pivotArea>
    </format>
    <format dxfId="868">
      <pivotArea dataOnly="0" labelOnly="1" grandRow="1" outline="0" fieldPosition="0"/>
    </format>
    <format dxfId="867">
      <pivotArea dataOnly="0" labelOnly="1" outline="0" fieldPosition="0">
        <references count="1">
          <reference field="4294967294" count="5">
            <x v="0"/>
            <x v="13"/>
            <x v="14"/>
            <x v="15"/>
            <x v="16"/>
          </reference>
        </references>
      </pivotArea>
    </format>
    <format dxfId="866">
      <pivotArea outline="0" fieldPosition="0">
        <references count="1">
          <reference field="4294967294" count="1">
            <x v="5"/>
          </reference>
        </references>
      </pivotArea>
    </format>
    <format dxfId="865">
      <pivotArea outline="0" fieldPosition="0">
        <references count="1">
          <reference field="4294967294" count="1">
            <x v="6"/>
          </reference>
        </references>
      </pivotArea>
    </format>
    <format dxfId="864">
      <pivotArea outline="0" fieldPosition="0">
        <references count="1">
          <reference field="4294967294" count="1">
            <x v="1"/>
          </reference>
        </references>
      </pivotArea>
    </format>
    <format dxfId="863">
      <pivotArea outline="0" fieldPosition="0">
        <references count="1">
          <reference field="4294967294" count="1">
            <x v="2"/>
          </reference>
        </references>
      </pivotArea>
    </format>
    <format dxfId="862">
      <pivotArea outline="0" fieldPosition="0">
        <references count="1">
          <reference field="4294967294" count="1">
            <x v="3"/>
          </reference>
        </references>
      </pivotArea>
    </format>
    <format dxfId="861">
      <pivotArea outline="0" fieldPosition="0">
        <references count="1">
          <reference field="4294967294" count="1">
            <x v="4"/>
          </reference>
        </references>
      </pivotArea>
    </format>
    <format dxfId="860">
      <pivotArea outline="0" fieldPosition="0">
        <references count="1">
          <reference field="4294967294" count="1">
            <x v="7"/>
          </reference>
        </references>
      </pivotArea>
    </format>
    <format dxfId="859">
      <pivotArea outline="0" fieldPosition="0">
        <references count="1">
          <reference field="4294967294" count="1">
            <x v="8"/>
          </reference>
        </references>
      </pivotArea>
    </format>
    <format dxfId="858">
      <pivotArea outline="0" fieldPosition="0">
        <references count="1">
          <reference field="4294967294" count="1">
            <x v="9"/>
          </reference>
        </references>
      </pivotArea>
    </format>
    <format dxfId="857">
      <pivotArea outline="0" fieldPosition="0">
        <references count="1">
          <reference field="4294967294" count="1">
            <x v="10"/>
          </reference>
        </references>
      </pivotArea>
    </format>
    <format dxfId="856">
      <pivotArea outline="0" fieldPosition="0">
        <references count="1">
          <reference field="4294967294" count="1">
            <x v="11"/>
          </reference>
        </references>
      </pivotArea>
    </format>
    <format dxfId="855">
      <pivotArea outline="0" fieldPosition="0">
        <references count="1">
          <reference field="4294967294" count="1">
            <x v="12"/>
          </reference>
        </references>
      </pivotArea>
    </format>
    <format dxfId="854">
      <pivotArea outline="0" fieldPosition="0">
        <references count="1">
          <reference field="4294967294" count="1">
            <x v="14"/>
          </reference>
        </references>
      </pivotArea>
    </format>
    <format dxfId="853">
      <pivotArea outline="0" fieldPosition="0">
        <references count="1">
          <reference field="4294967294" count="1">
            <x v="15"/>
          </reference>
        </references>
      </pivotArea>
    </format>
    <format dxfId="852">
      <pivotArea outline="0" fieldPosition="0">
        <references count="1">
          <reference field="4294967294" count="1">
            <x v="16"/>
          </reference>
        </references>
      </pivotArea>
    </format>
    <format dxfId="851">
      <pivotArea field="8" type="button" dataOnly="0" labelOnly="1" outline="0" axis="axisRow" fieldPosition="0"/>
    </format>
    <format dxfId="850">
      <pivotArea field="1" type="button" dataOnly="0" labelOnly="1" outline="0" axis="axisRow" fieldPosition="1"/>
    </format>
    <format dxfId="849">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1">
      <pivotAreas count="1">
        <pivotArea type="data" outline="0" collapsedLevelsAreSubtotals="1" fieldPosition="0">
          <references count="1">
            <reference field="4294967294" count="1" selected="0">
              <x v="14"/>
            </reference>
          </references>
        </pivotArea>
      </pivotAreas>
    </conditionalFormat>
    <conditionalFormat priority="2">
      <pivotAreas count="1">
        <pivotArea type="data" outline="0" collapsedLevelsAreSubtotals="1" fieldPosition="0">
          <references count="1">
            <reference field="4294967294" count="1" selected="0">
              <x v="14"/>
            </reference>
          </references>
        </pivotArea>
      </pivotAreas>
    </conditionalFormat>
  </conditional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2" level="1">
        <member name="[PaguRealisasi].[tanggal (Month)].&amp;[]"/>
        <member name="[PaguRealisasi].[tanggal (Month)].&amp;[Apr]"/>
        <member name="[PaguRealisasi].[tanggal (Month)].&amp;[Aug]"/>
        <member name="[PaguRealisasi].[tanggal (Month)].&amp;[Feb]"/>
        <member name="[PaguRealisasi].[tanggal (Month)].&amp;[Jan]"/>
        <member name="[PaguRealisasi].[tanggal (Month)].&amp;[Jul]"/>
        <member name="[PaguRealisasi].[tanggal (Month)].&amp;[Jun]"/>
        <member name="[PaguRealisasi].[tanggal (Month)].&amp;[Mar]"/>
        <member name="[PaguRealisasi].[tanggal (Month)].&amp;[May]"/>
        <member name="[PaguRealisasi].[tanggal (Month)].&amp;[Nov]"/>
        <member name="[PaguRealisasi].[tanggal (Month)].&amp;[Oct]"/>
        <member name="[PaguRealisasi].[tanggal (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197"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2"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836">
      <pivotArea field="1" type="button" dataOnly="0" labelOnly="1" outline="0" axis="axisCol" fieldPosition="0"/>
    </format>
    <format dxfId="835">
      <pivotArea field="1" type="button" dataOnly="0" labelOnly="1" outline="0" axis="axisCol" fieldPosition="0"/>
    </format>
    <format dxfId="834">
      <pivotArea dataOnly="0" labelOnly="1" grandRow="1" outline="0" fieldPosition="0"/>
    </format>
    <format dxfId="833">
      <pivotArea type="all" dataOnly="0" outline="0" fieldPosition="0"/>
    </format>
    <format dxfId="832">
      <pivotArea outline="0" collapsedLevelsAreSubtotals="1" fieldPosition="0"/>
    </format>
    <format dxfId="831">
      <pivotArea field="1" type="button" dataOnly="0" labelOnly="1" outline="0" axis="axisCol" fieldPosition="0"/>
    </format>
    <format dxfId="830">
      <pivotArea dataOnly="0" labelOnly="1" fieldPosition="0">
        <references count="1">
          <reference field="1" count="0"/>
        </references>
      </pivotArea>
    </format>
    <format dxfId="829">
      <pivotArea dataOnly="0" labelOnly="1" grandRow="1" outline="0" fieldPosition="0"/>
    </format>
    <format dxfId="828">
      <pivotArea field="1" type="button" dataOnly="0" labelOnly="1" outline="0" axis="axisCol" fieldPosition="0"/>
    </format>
    <format dxfId="827">
      <pivotArea outline="0" fieldPosition="0">
        <references count="1">
          <reference field="4294967294" count="1">
            <x v="0"/>
          </reference>
        </references>
      </pivotArea>
    </format>
    <format dxfId="826">
      <pivotArea grandRow="1" outline="0" collapsedLevelsAreSubtotals="1" fieldPosition="0"/>
    </format>
    <format dxfId="825">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198"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40"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9">
    <i>
      <x/>
    </i>
    <i>
      <x v="1"/>
    </i>
    <i>
      <x v="2"/>
    </i>
    <i>
      <x v="3"/>
    </i>
    <i>
      <x v="4"/>
    </i>
    <i>
      <x v="5"/>
    </i>
    <i>
      <x v="6"/>
    </i>
    <i>
      <x v="7"/>
    </i>
    <i>
      <x v="19"/>
    </i>
  </colItems>
  <dataFields count="1">
    <dataField name="Sum of realisasi" fld="2" showDataAs="runTotal" baseField="3" baseItem="10" numFmtId="41"/>
  </dataFields>
  <formats count="12">
    <format dxfId="848">
      <pivotArea field="1" type="button" dataOnly="0" labelOnly="1" outline="0" axis="axisCol" fieldPosition="0"/>
    </format>
    <format dxfId="847">
      <pivotArea field="1" type="button" dataOnly="0" labelOnly="1" outline="0" axis="axisCol" fieldPosition="0"/>
    </format>
    <format dxfId="846">
      <pivotArea dataOnly="0" labelOnly="1" grandRow="1" outline="0" fieldPosition="0"/>
    </format>
    <format dxfId="845">
      <pivotArea type="all" dataOnly="0" outline="0" fieldPosition="0"/>
    </format>
    <format dxfId="844">
      <pivotArea outline="0" collapsedLevelsAreSubtotals="1" fieldPosition="0"/>
    </format>
    <format dxfId="843">
      <pivotArea field="1" type="button" dataOnly="0" labelOnly="1" outline="0" axis="axisCol" fieldPosition="0"/>
    </format>
    <format dxfId="842">
      <pivotArea dataOnly="0" labelOnly="1" fieldPosition="0">
        <references count="1">
          <reference field="1" count="0"/>
        </references>
      </pivotArea>
    </format>
    <format dxfId="841">
      <pivotArea dataOnly="0" labelOnly="1" grandRow="1" outline="0" fieldPosition="0"/>
    </format>
    <format dxfId="840">
      <pivotArea field="1" type="button" dataOnly="0" labelOnly="1" outline="0" axis="axisCol" fieldPosition="0"/>
    </format>
    <format dxfId="839">
      <pivotArea outline="0" fieldPosition="0">
        <references count="1">
          <reference field="4294967294" count="1">
            <x v="0"/>
          </reference>
        </references>
      </pivotArea>
    </format>
    <format dxfId="838">
      <pivotArea grandRow="1" outline="0" collapsedLevelsAreSubtotals="1" fieldPosition="0"/>
    </format>
    <format dxfId="837">
      <pivotArea dataOnly="0" labelOnly="1" grandRow="1" outline="0" fieldPosition="0"/>
    </format>
  </formats>
  <chartFormats count="60">
    <chartFormat chart="0" format="30" series="1">
      <pivotArea type="data" outline="0" fieldPosition="0">
        <references count="2">
          <reference field="4294967294" count="1" selected="0">
            <x v="0"/>
          </reference>
          <reference field="1" count="1" selected="0">
            <x v="0"/>
          </reference>
        </references>
      </pivotArea>
    </chartFormat>
    <chartFormat chart="0" format="31" series="1">
      <pivotArea type="data" outline="0" fieldPosition="0">
        <references count="2">
          <reference field="4294967294" count="1" selected="0">
            <x v="0"/>
          </reference>
          <reference field="1" count="1" selected="0">
            <x v="1"/>
          </reference>
        </references>
      </pivotArea>
    </chartFormat>
    <chartFormat chart="0" format="32" series="1">
      <pivotArea type="data" outline="0" fieldPosition="0">
        <references count="2">
          <reference field="4294967294" count="1" selected="0">
            <x v="0"/>
          </reference>
          <reference field="1" count="1" selected="0">
            <x v="2"/>
          </reference>
        </references>
      </pivotArea>
    </chartFormat>
    <chartFormat chart="0" format="33" series="1">
      <pivotArea type="data" outline="0" fieldPosition="0">
        <references count="2">
          <reference field="4294967294" count="1" selected="0">
            <x v="0"/>
          </reference>
          <reference field="1" count="1" selected="0">
            <x v="3"/>
          </reference>
        </references>
      </pivotArea>
    </chartFormat>
    <chartFormat chart="0" format="34" series="1">
      <pivotArea type="data" outline="0" fieldPosition="0">
        <references count="2">
          <reference field="4294967294" count="1" selected="0">
            <x v="0"/>
          </reference>
          <reference field="1" count="1" selected="0">
            <x v="4"/>
          </reference>
        </references>
      </pivotArea>
    </chartFormat>
    <chartFormat chart="0" format="35" series="1">
      <pivotArea type="data" outline="0" fieldPosition="0">
        <references count="2">
          <reference field="4294967294" count="1" selected="0">
            <x v="0"/>
          </reference>
          <reference field="1" count="1" selected="0">
            <x v="5"/>
          </reference>
        </references>
      </pivotArea>
    </chartFormat>
    <chartFormat chart="0" format="36" series="1">
      <pivotArea type="data" outline="0" fieldPosition="0">
        <references count="2">
          <reference field="4294967294" count="1" selected="0">
            <x v="0"/>
          </reference>
          <reference field="1" count="1" selected="0">
            <x v="6"/>
          </reference>
        </references>
      </pivotArea>
    </chartFormat>
    <chartFormat chart="0" format="37" series="1">
      <pivotArea type="data" outline="0" fieldPosition="0">
        <references count="2">
          <reference field="4294967294" count="1" selected="0">
            <x v="0"/>
          </reference>
          <reference field="1" count="1" selected="0">
            <x v="7"/>
          </reference>
        </references>
      </pivotArea>
    </chartFormat>
    <chartFormat chart="0" format="38" series="1">
      <pivotArea type="data" outline="0" fieldPosition="0">
        <references count="2">
          <reference field="4294967294" count="1" selected="0">
            <x v="0"/>
          </reference>
          <reference field="1" count="1" selected="0">
            <x v="8"/>
          </reference>
        </references>
      </pivotArea>
    </chartFormat>
    <chartFormat chart="0" format="39" series="1">
      <pivotArea type="data" outline="0" fieldPosition="0">
        <references count="2">
          <reference field="4294967294" count="1" selected="0">
            <x v="0"/>
          </reference>
          <reference field="1" count="1" selected="0">
            <x v="9"/>
          </reference>
        </references>
      </pivotArea>
    </chartFormat>
    <chartFormat chart="0" format="40" series="1">
      <pivotArea type="data" outline="0" fieldPosition="0">
        <references count="2">
          <reference field="4294967294" count="1" selected="0">
            <x v="0"/>
          </reference>
          <reference field="1" count="1" selected="0">
            <x v="10"/>
          </reference>
        </references>
      </pivotArea>
    </chartFormat>
    <chartFormat chart="0" format="41" series="1">
      <pivotArea type="data" outline="0" fieldPosition="0">
        <references count="2">
          <reference field="4294967294" count="1" selected="0">
            <x v="0"/>
          </reference>
          <reference field="1" count="1" selected="0">
            <x v="11"/>
          </reference>
        </references>
      </pivotArea>
    </chartFormat>
    <chartFormat chart="0" format="42" series="1">
      <pivotArea type="data" outline="0" fieldPosition="0">
        <references count="2">
          <reference field="4294967294" count="1" selected="0">
            <x v="0"/>
          </reference>
          <reference field="1" count="1" selected="0">
            <x v="12"/>
          </reference>
        </references>
      </pivotArea>
    </chartFormat>
    <chartFormat chart="0" format="43" series="1">
      <pivotArea type="data" outline="0" fieldPosition="0">
        <references count="2">
          <reference field="4294967294" count="1" selected="0">
            <x v="0"/>
          </reference>
          <reference field="1" count="1" selected="0">
            <x v="13"/>
          </reference>
        </references>
      </pivotArea>
    </chartFormat>
    <chartFormat chart="0" format="44" series="1">
      <pivotArea type="data" outline="0" fieldPosition="0">
        <references count="2">
          <reference field="4294967294" count="1" selected="0">
            <x v="0"/>
          </reference>
          <reference field="1" count="1" selected="0">
            <x v="14"/>
          </reference>
        </references>
      </pivotArea>
    </chartFormat>
    <chartFormat chart="0" format="45" series="1">
      <pivotArea type="data" outline="0" fieldPosition="0">
        <references count="2">
          <reference field="4294967294" count="1" selected="0">
            <x v="0"/>
          </reference>
          <reference field="1" count="1" selected="0">
            <x v="15"/>
          </reference>
        </references>
      </pivotArea>
    </chartFormat>
    <chartFormat chart="0" format="46" series="1">
      <pivotArea type="data" outline="0" fieldPosition="0">
        <references count="2">
          <reference field="4294967294" count="1" selected="0">
            <x v="0"/>
          </reference>
          <reference field="1" count="1" selected="0">
            <x v="16"/>
          </reference>
        </references>
      </pivotArea>
    </chartFormat>
    <chartFormat chart="0" format="47" series="1">
      <pivotArea type="data" outline="0" fieldPosition="0">
        <references count="2">
          <reference field="4294967294" count="1" selected="0">
            <x v="0"/>
          </reference>
          <reference field="1" count="1" selected="0">
            <x v="17"/>
          </reference>
        </references>
      </pivotArea>
    </chartFormat>
    <chartFormat chart="0" format="48" series="1">
      <pivotArea type="data" outline="0" fieldPosition="0">
        <references count="2">
          <reference field="4294967294" count="1" selected="0">
            <x v="0"/>
          </reference>
          <reference field="1" count="1" selected="0">
            <x v="18"/>
          </reference>
        </references>
      </pivotArea>
    </chartFormat>
    <chartFormat chart="0" format="49" series="1">
      <pivotArea type="data" outline="0" fieldPosition="0">
        <references count="2">
          <reference field="4294967294" count="1" selected="0">
            <x v="0"/>
          </reference>
          <reference field="1" count="1" selected="0">
            <x v="19"/>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series="1">
      <pivotArea type="data" outline="0" fieldPosition="0">
        <references count="2">
          <reference field="4294967294" count="1" selected="0">
            <x v="0"/>
          </reference>
          <reference field="1" count="1" selected="0">
            <x v="2"/>
          </reference>
        </references>
      </pivotArea>
    </chartFormat>
    <chartFormat chart="4" format="21" series="1">
      <pivotArea type="data" outline="0" fieldPosition="0">
        <references count="2">
          <reference field="4294967294" count="1" selected="0">
            <x v="0"/>
          </reference>
          <reference field="1" count="1" selected="0">
            <x v="3"/>
          </reference>
        </references>
      </pivotArea>
    </chartFormat>
    <chartFormat chart="4" format="22" series="1">
      <pivotArea type="data" outline="0" fieldPosition="0">
        <references count="2">
          <reference field="4294967294" count="1" selected="0">
            <x v="0"/>
          </reference>
          <reference field="1" count="1" selected="0">
            <x v="4"/>
          </reference>
        </references>
      </pivotArea>
    </chartFormat>
    <chartFormat chart="4" format="23" series="1">
      <pivotArea type="data" outline="0" fieldPosition="0">
        <references count="2">
          <reference field="4294967294" count="1" selected="0">
            <x v="0"/>
          </reference>
          <reference field="1" count="1" selected="0">
            <x v="5"/>
          </reference>
        </references>
      </pivotArea>
    </chartFormat>
    <chartFormat chart="4" format="24" series="1">
      <pivotArea type="data" outline="0" fieldPosition="0">
        <references count="2">
          <reference field="4294967294" count="1" selected="0">
            <x v="0"/>
          </reference>
          <reference field="1" count="1" selected="0">
            <x v="6"/>
          </reference>
        </references>
      </pivotArea>
    </chartFormat>
    <chartFormat chart="4" format="25" series="1">
      <pivotArea type="data" outline="0" fieldPosition="0">
        <references count="2">
          <reference field="4294967294" count="1" selected="0">
            <x v="0"/>
          </reference>
          <reference field="1" count="1" selected="0">
            <x v="7"/>
          </reference>
        </references>
      </pivotArea>
    </chartFormat>
    <chartFormat chart="4" format="26" series="1">
      <pivotArea type="data" outline="0" fieldPosition="0">
        <references count="2">
          <reference field="4294967294" count="1" selected="0">
            <x v="0"/>
          </reference>
          <reference field="1" count="1" selected="0">
            <x v="19"/>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196"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800">
      <pivotArea field="1" type="button" dataOnly="0" labelOnly="1" outline="0"/>
    </format>
    <format dxfId="799">
      <pivotArea field="1" type="button" dataOnly="0" labelOnly="1" outline="0"/>
    </format>
    <format dxfId="798">
      <pivotArea dataOnly="0" labelOnly="1" grandRow="1" outline="0" fieldPosition="0"/>
    </format>
    <format dxfId="797">
      <pivotArea type="all" dataOnly="0" outline="0" fieldPosition="0"/>
    </format>
    <format dxfId="796">
      <pivotArea outline="0" collapsedLevelsAreSubtotals="1" fieldPosition="0"/>
    </format>
    <format dxfId="795">
      <pivotArea field="1" type="button" dataOnly="0" labelOnly="1" outline="0"/>
    </format>
    <format dxfId="794">
      <pivotArea dataOnly="0" labelOnly="1" grandRow="1" outline="0" fieldPosition="0"/>
    </format>
    <format dxfId="793">
      <pivotArea outline="0" fieldPosition="0">
        <references count="1">
          <reference field="4294967294" count="1">
            <x v="0"/>
          </reference>
        </references>
      </pivotArea>
    </format>
    <format dxfId="792">
      <pivotArea grandRow="1" outline="0" collapsedLevelsAreSubtotals="1" fieldPosition="0"/>
    </format>
    <format dxfId="791">
      <pivotArea dataOnly="0" labelOnly="1" grandRow="1" outline="0" fieldPosition="0"/>
    </format>
    <format dxfId="790">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194"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20">
        <item x="11"/>
        <item x="12"/>
        <item x="13"/>
        <item x="15"/>
        <item x="16"/>
        <item x="17"/>
        <item x="18"/>
        <item x="19"/>
        <item x="8"/>
        <item x="1"/>
        <item x="9"/>
        <item x="5"/>
        <item x="2"/>
        <item x="6"/>
        <item x="7"/>
        <item x="4"/>
        <item x="3"/>
        <item x="0"/>
        <item x="10"/>
        <item x="14"/>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8"/>
    </i>
    <i>
      <x v="9"/>
    </i>
    <i>
      <x v="10"/>
    </i>
    <i>
      <x v="11"/>
    </i>
    <i>
      <x v="12"/>
    </i>
    <i>
      <x v="13"/>
    </i>
    <i>
      <x v="14"/>
    </i>
    <i>
      <x v="15"/>
    </i>
    <i>
      <x v="16"/>
    </i>
    <i>
      <x v="17"/>
    </i>
  </rowItems>
  <colFields count="1">
    <field x="3"/>
  </colFields>
  <colItems count="4">
    <i>
      <x/>
    </i>
    <i>
      <x v="1"/>
    </i>
    <i>
      <x v="2"/>
    </i>
    <i>
      <x v="3"/>
    </i>
  </colItems>
  <dataFields count="1">
    <dataField name="Sum of realisasi" fld="2" showDataAs="runTotal" baseField="3" baseItem="8"/>
  </dataFields>
  <formats count="13">
    <format dxfId="813">
      <pivotArea field="1" type="button" dataOnly="0" labelOnly="1" outline="0" axis="axisRow" fieldPosition="0"/>
    </format>
    <format dxfId="812">
      <pivotArea field="1" type="button" dataOnly="0" labelOnly="1" outline="0" axis="axisRow" fieldPosition="0"/>
    </format>
    <format dxfId="811">
      <pivotArea dataOnly="0" labelOnly="1" grandRow="1" outline="0" fieldPosition="0"/>
    </format>
    <format dxfId="810">
      <pivotArea type="all" dataOnly="0" outline="0" fieldPosition="0"/>
    </format>
    <format dxfId="809">
      <pivotArea outline="0" collapsedLevelsAreSubtotals="1" fieldPosition="0"/>
    </format>
    <format dxfId="808">
      <pivotArea field="1" type="button" dataOnly="0" labelOnly="1" outline="0" axis="axisRow" fieldPosition="0"/>
    </format>
    <format dxfId="807">
      <pivotArea dataOnly="0" labelOnly="1" fieldPosition="0">
        <references count="1">
          <reference field="1" count="0"/>
        </references>
      </pivotArea>
    </format>
    <format dxfId="806">
      <pivotArea dataOnly="0" labelOnly="1" grandRow="1" outline="0" fieldPosition="0"/>
    </format>
    <format dxfId="805">
      <pivotArea outline="0" fieldPosition="0">
        <references count="1">
          <reference field="4294967294" count="1">
            <x v="0"/>
          </reference>
        </references>
      </pivotArea>
    </format>
    <format dxfId="804">
      <pivotArea grandRow="1" outline="0" collapsedLevelsAreSubtotals="1" fieldPosition="0"/>
    </format>
    <format dxfId="803">
      <pivotArea dataOnly="0" labelOnly="1" grandRow="1" outline="0" fieldPosition="0"/>
    </format>
    <format dxfId="802">
      <pivotArea field="1" type="button" dataOnly="0" labelOnly="1" outline="0" axis="axisRow" fieldPosition="0"/>
    </format>
    <format dxfId="801">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3" format="40" series="1">
      <pivotArea type="data" outline="0" fieldPosition="0">
        <references count="2">
          <reference field="4294967294" count="1" selected="0">
            <x v="0"/>
          </reference>
          <reference field="1" count="1" selected="0">
            <x v="8"/>
          </reference>
        </references>
      </pivotArea>
    </chartFormat>
    <chartFormat chart="3" format="41" series="1">
      <pivotArea type="data" outline="0" fieldPosition="0">
        <references count="2">
          <reference field="4294967294" count="1" selected="0">
            <x v="0"/>
          </reference>
          <reference field="1" count="1" selected="0">
            <x v="9"/>
          </reference>
        </references>
      </pivotArea>
    </chartFormat>
    <chartFormat chart="3" format="42" series="1">
      <pivotArea type="data" outline="0" fieldPosition="0">
        <references count="2">
          <reference field="4294967294" count="1" selected="0">
            <x v="0"/>
          </reference>
          <reference field="1" count="1" selected="0">
            <x v="10"/>
          </reference>
        </references>
      </pivotArea>
    </chartFormat>
    <chartFormat chart="3" format="43" series="1">
      <pivotArea type="data" outline="0" fieldPosition="0">
        <references count="2">
          <reference field="4294967294" count="1" selected="0">
            <x v="0"/>
          </reference>
          <reference field="1" count="1" selected="0">
            <x v="11"/>
          </reference>
        </references>
      </pivotArea>
    </chartFormat>
    <chartFormat chart="3" format="44" series="1">
      <pivotArea type="data" outline="0" fieldPosition="0">
        <references count="2">
          <reference field="4294967294" count="1" selected="0">
            <x v="0"/>
          </reference>
          <reference field="1" count="1" selected="0">
            <x v="12"/>
          </reference>
        </references>
      </pivotArea>
    </chartFormat>
    <chartFormat chart="3" format="45" series="1">
      <pivotArea type="data" outline="0" fieldPosition="0">
        <references count="2">
          <reference field="4294967294" count="1" selected="0">
            <x v="0"/>
          </reference>
          <reference field="1" count="1" selected="0">
            <x v="13"/>
          </reference>
        </references>
      </pivotArea>
    </chartFormat>
    <chartFormat chart="3" format="46" series="1">
      <pivotArea type="data" outline="0" fieldPosition="0">
        <references count="2">
          <reference field="4294967294" count="1" selected="0">
            <x v="0"/>
          </reference>
          <reference field="1" count="1" selected="0">
            <x v="14"/>
          </reference>
        </references>
      </pivotArea>
    </chartFormat>
    <chartFormat chart="3" format="47" series="1">
      <pivotArea type="data" outline="0" fieldPosition="0">
        <references count="2">
          <reference field="4294967294" count="1" selected="0">
            <x v="0"/>
          </reference>
          <reference field="1" count="1" selected="0">
            <x v="15"/>
          </reference>
        </references>
      </pivotArea>
    </chartFormat>
    <chartFormat chart="3" format="48" series="1">
      <pivotArea type="data" outline="0" fieldPosition="0">
        <references count="2">
          <reference field="4294967294" count="1" selected="0">
            <x v="0"/>
          </reference>
          <reference field="1" count="1" selected="0">
            <x v="16"/>
          </reference>
        </references>
      </pivotArea>
    </chartFormat>
    <chartFormat chart="3" format="49" series="1">
      <pivotArea type="data" outline="0" fieldPosition="0">
        <references count="2">
          <reference field="4294967294" count="1" selected="0">
            <x v="0"/>
          </reference>
          <reference field="1" count="1" selected="0">
            <x v="17"/>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195"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824">
      <pivotArea field="1" type="button" dataOnly="0" labelOnly="1" outline="0"/>
    </format>
    <format dxfId="823">
      <pivotArea field="1" type="button" dataOnly="0" labelOnly="1" outline="0"/>
    </format>
    <format dxfId="822">
      <pivotArea dataOnly="0" labelOnly="1" grandRow="1" outline="0" fieldPosition="0"/>
    </format>
    <format dxfId="821">
      <pivotArea type="all" dataOnly="0" outline="0" fieldPosition="0"/>
    </format>
    <format dxfId="820">
      <pivotArea outline="0" collapsedLevelsAreSubtotals="1" fieldPosition="0"/>
    </format>
    <format dxfId="819">
      <pivotArea field="1" type="button" dataOnly="0" labelOnly="1" outline="0"/>
    </format>
    <format dxfId="818">
      <pivotArea dataOnly="0" labelOnly="1" grandRow="1" outline="0" fieldPosition="0"/>
    </format>
    <format dxfId="817">
      <pivotArea outline="0" fieldPosition="0">
        <references count="1">
          <reference field="4294967294" count="1">
            <x v="0"/>
          </reference>
        </references>
      </pivotArea>
    </format>
    <format dxfId="816">
      <pivotArea grandRow="1" outline="0" collapsedLevelsAreSubtotals="1" fieldPosition="0"/>
    </format>
    <format dxfId="815">
      <pivotArea dataOnly="0" labelOnly="1" grandRow="1" outline="0" fieldPosition="0"/>
    </format>
    <format dxfId="814">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agu "/>
    <pivotHierarchy dragToData="1" caption="Realisasi "/>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189"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axis="axisRow" compact="0" allDrilled="1" outline="0" subtotalTop="0" showAll="0" defaultSubtotal="0" defaultAttributeDrillState="1">
      <items count="20">
        <item x="0"/>
        <item x="1"/>
        <item x="2"/>
        <item x="3"/>
        <item x="4"/>
        <item x="5"/>
        <item x="9"/>
        <item x="7"/>
        <item x="8"/>
        <item x="10"/>
        <item x="11"/>
        <item x="12"/>
        <item x="13"/>
        <item x="14"/>
        <item x="15"/>
        <item x="16"/>
        <item x="17"/>
        <item x="18"/>
        <item x="6"/>
        <item x="19"/>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2">
    <field x="3"/>
    <field x="0"/>
  </rowFields>
  <rowItems count="21">
    <i>
      <x/>
      <x/>
    </i>
    <i>
      <x v="1"/>
      <x v="1"/>
    </i>
    <i>
      <x v="2"/>
      <x v="2"/>
    </i>
    <i>
      <x v="3"/>
      <x v="3"/>
    </i>
    <i>
      <x v="4"/>
      <x v="4"/>
    </i>
    <i>
      <x v="5"/>
      <x v="5"/>
    </i>
    <i>
      <x v="6"/>
      <x v="18"/>
    </i>
    <i>
      <x v="7"/>
      <x v="7"/>
    </i>
    <i>
      <x v="8"/>
      <x v="8"/>
    </i>
    <i>
      <x v="9"/>
      <x v="6"/>
    </i>
    <i>
      <x v="10"/>
      <x v="9"/>
    </i>
    <i>
      <x v="11"/>
      <x v="10"/>
    </i>
    <i>
      <x v="12"/>
      <x v="11"/>
    </i>
    <i>
      <x v="13"/>
      <x v="12"/>
    </i>
    <i>
      <x v="14"/>
      <x v="13"/>
    </i>
    <i>
      <x v="15"/>
      <x v="14"/>
    </i>
    <i>
      <x v="16"/>
      <x v="15"/>
    </i>
    <i>
      <x v="17"/>
      <x v="16"/>
    </i>
    <i>
      <x v="18"/>
      <x v="17"/>
    </i>
    <i>
      <x v="19"/>
      <x v="19"/>
    </i>
    <i t="grand">
      <x/>
    </i>
  </rowItems>
  <colFields count="1">
    <field x="2"/>
  </colFields>
  <colItems count="11">
    <i>
      <x/>
    </i>
    <i>
      <x v="1"/>
    </i>
    <i>
      <x v="2"/>
    </i>
    <i>
      <x v="3"/>
    </i>
    <i>
      <x v="4"/>
    </i>
    <i>
      <x v="5"/>
    </i>
    <i>
      <x v="6"/>
    </i>
    <i>
      <x v="7"/>
    </i>
    <i>
      <x v="8"/>
    </i>
    <i>
      <x v="9"/>
    </i>
    <i t="grand">
      <x/>
    </i>
  </colItems>
  <dataFields count="1">
    <dataField name="Pagu " fld="4" baseField="0" baseItem="5" numFmtId="41"/>
  </dataFields>
  <formats count="113">
    <format dxfId="789">
      <pivotArea dataOnly="0" labelOnly="1" fieldPosition="0">
        <references count="1">
          <reference field="2" count="0"/>
        </references>
      </pivotArea>
    </format>
    <format dxfId="788">
      <pivotArea dataOnly="0" labelOnly="1" fieldPosition="0">
        <references count="1">
          <reference field="2" count="0"/>
        </references>
      </pivotArea>
    </format>
    <format dxfId="787">
      <pivotArea dataOnly="0" labelOnly="1" fieldPosition="0">
        <references count="1">
          <reference field="2" count="0"/>
        </references>
      </pivotArea>
    </format>
    <format dxfId="786">
      <pivotArea dataOnly="0" labelOnly="1" fieldPosition="0">
        <references count="1">
          <reference field="2" count="0"/>
        </references>
      </pivotArea>
    </format>
    <format dxfId="785">
      <pivotArea outline="0" collapsedLevelsAreSubtotals="1" fieldPosition="0"/>
    </format>
    <format dxfId="784">
      <pivotArea field="0" type="button" dataOnly="0" labelOnly="1" outline="0" axis="axisRow" fieldPosition="1"/>
    </format>
    <format dxfId="783">
      <pivotArea dataOnly="0" labelOnly="1" fieldPosition="0">
        <references count="1">
          <reference field="0" count="0"/>
        </references>
      </pivotArea>
    </format>
    <format dxfId="782">
      <pivotArea dataOnly="0" labelOnly="1" grandRow="1" outline="0" fieldPosition="0"/>
    </format>
    <format dxfId="781">
      <pivotArea dataOnly="0" labelOnly="1" fieldPosition="0">
        <references count="1">
          <reference field="2" count="0"/>
        </references>
      </pivotArea>
    </format>
    <format dxfId="780">
      <pivotArea dataOnly="0" labelOnly="1" grandCol="1" outline="0" fieldPosition="0"/>
    </format>
    <format dxfId="779">
      <pivotArea field="0" type="button" dataOnly="0" labelOnly="1" outline="0" axis="axisRow" fieldPosition="1"/>
    </format>
    <format dxfId="778">
      <pivotArea field="0" type="button" dataOnly="0" labelOnly="1" outline="0" axis="axisRow" fieldPosition="1"/>
    </format>
    <format dxfId="777">
      <pivotArea field="3" type="button" dataOnly="0" labelOnly="1" outline="0" axis="axisRow" fieldPosition="0"/>
    </format>
    <format dxfId="776">
      <pivotArea type="origin" dataOnly="0" labelOnly="1" outline="0" fieldPosition="0"/>
    </format>
    <format dxfId="775">
      <pivotArea field="3" type="button" dataOnly="0" labelOnly="1" outline="0" axis="axisRow" fieldPosition="0"/>
    </format>
    <format dxfId="774">
      <pivotArea dataOnly="0" labelOnly="1" outline="0" fieldPosition="0">
        <references count="1">
          <reference field="3" count="0"/>
        </references>
      </pivotArea>
    </format>
    <format dxfId="773">
      <pivotArea dataOnly="0" labelOnly="1" grandRow="1" outline="0" fieldPosition="0"/>
    </format>
    <format dxfId="772">
      <pivotArea type="origin" dataOnly="0" labelOnly="1" outline="0" fieldPosition="0"/>
    </format>
    <format dxfId="771">
      <pivotArea field="3" type="button" dataOnly="0" labelOnly="1" outline="0" axis="axisRow" fieldPosition="0"/>
    </format>
    <format dxfId="770">
      <pivotArea dataOnly="0" labelOnly="1" outline="0" fieldPosition="0">
        <references count="1">
          <reference field="3" count="0"/>
        </references>
      </pivotArea>
    </format>
    <format dxfId="769">
      <pivotArea dataOnly="0" labelOnly="1" grandRow="1" outline="0" fieldPosition="0"/>
    </format>
    <format dxfId="768">
      <pivotArea dataOnly="0" labelOnly="1" grandCol="1" outline="0" fieldPosition="0"/>
    </format>
    <format dxfId="767">
      <pivotArea dataOnly="0" labelOnly="1" grandCol="1" outline="0" fieldPosition="0"/>
    </format>
    <format dxfId="766">
      <pivotArea outline="0" collapsedLevelsAreSubtotals="1" fieldPosition="0"/>
    </format>
    <format dxfId="765">
      <pivotArea field="3" type="button" dataOnly="0" labelOnly="1" outline="0" axis="axisRow" fieldPosition="0"/>
    </format>
    <format dxfId="764">
      <pivotArea field="0" type="button" dataOnly="0" labelOnly="1" outline="0" axis="axisRow" fieldPosition="1"/>
    </format>
    <format dxfId="763">
      <pivotArea dataOnly="0" labelOnly="1" outline="0" fieldPosition="0">
        <references count="1">
          <reference field="3" count="0"/>
        </references>
      </pivotArea>
    </format>
    <format dxfId="762">
      <pivotArea dataOnly="0" labelOnly="1" grandRow="1" outline="0" fieldPosition="0"/>
    </format>
    <format dxfId="761">
      <pivotArea dataOnly="0" labelOnly="1" outline="0" fieldPosition="0">
        <references count="2">
          <reference field="0" count="1">
            <x v="0"/>
          </reference>
          <reference field="3" count="1" selected="0">
            <x v="0"/>
          </reference>
        </references>
      </pivotArea>
    </format>
    <format dxfId="760">
      <pivotArea dataOnly="0" labelOnly="1" outline="0" fieldPosition="0">
        <references count="2">
          <reference field="0" count="1">
            <x v="1"/>
          </reference>
          <reference field="3" count="1" selected="0">
            <x v="1"/>
          </reference>
        </references>
      </pivotArea>
    </format>
    <format dxfId="759">
      <pivotArea dataOnly="0" labelOnly="1" outline="0" fieldPosition="0">
        <references count="2">
          <reference field="0" count="1">
            <x v="2"/>
          </reference>
          <reference field="3" count="1" selected="0">
            <x v="2"/>
          </reference>
        </references>
      </pivotArea>
    </format>
    <format dxfId="758">
      <pivotArea dataOnly="0" labelOnly="1" outline="0" fieldPosition="0">
        <references count="2">
          <reference field="0" count="1">
            <x v="3"/>
          </reference>
          <reference field="3" count="1" selected="0">
            <x v="3"/>
          </reference>
        </references>
      </pivotArea>
    </format>
    <format dxfId="757">
      <pivotArea dataOnly="0" labelOnly="1" outline="0" fieldPosition="0">
        <references count="2">
          <reference field="0" count="1">
            <x v="4"/>
          </reference>
          <reference field="3" count="1" selected="0">
            <x v="4"/>
          </reference>
        </references>
      </pivotArea>
    </format>
    <format dxfId="756">
      <pivotArea dataOnly="0" labelOnly="1" outline="0" fieldPosition="0">
        <references count="2">
          <reference field="0" count="1">
            <x v="18"/>
          </reference>
          <reference field="3" count="1" selected="0">
            <x v="5"/>
          </reference>
        </references>
      </pivotArea>
    </format>
    <format dxfId="755">
      <pivotArea dataOnly="0" labelOnly="1" outline="0" fieldPosition="0">
        <references count="2">
          <reference field="0" count="1">
            <x v="5"/>
          </reference>
          <reference field="3" count="1" selected="0">
            <x v="6"/>
          </reference>
        </references>
      </pivotArea>
    </format>
    <format dxfId="754">
      <pivotArea dataOnly="0" labelOnly="1" outline="0" fieldPosition="0">
        <references count="2">
          <reference field="0" count="1">
            <x v="6"/>
          </reference>
          <reference field="3" count="1" selected="0">
            <x v="7"/>
          </reference>
        </references>
      </pivotArea>
    </format>
    <format dxfId="753">
      <pivotArea dataOnly="0" labelOnly="1" outline="0" fieldPosition="0">
        <references count="2">
          <reference field="0" count="1">
            <x v="7"/>
          </reference>
          <reference field="3" count="1" selected="0">
            <x v="8"/>
          </reference>
        </references>
      </pivotArea>
    </format>
    <format dxfId="752">
      <pivotArea dataOnly="0" labelOnly="1" outline="0" fieldPosition="0">
        <references count="2">
          <reference field="0" count="1">
            <x v="8"/>
          </reference>
          <reference field="3" count="1" selected="0">
            <x v="9"/>
          </reference>
        </references>
      </pivotArea>
    </format>
    <format dxfId="751">
      <pivotArea dataOnly="0" labelOnly="1" outline="0" fieldPosition="0">
        <references count="2">
          <reference field="0" count="1">
            <x v="9"/>
          </reference>
          <reference field="3" count="1" selected="0">
            <x v="10"/>
          </reference>
        </references>
      </pivotArea>
    </format>
    <format dxfId="750">
      <pivotArea dataOnly="0" labelOnly="1" outline="0" fieldPosition="0">
        <references count="2">
          <reference field="0" count="1">
            <x v="10"/>
          </reference>
          <reference field="3" count="1" selected="0">
            <x v="11"/>
          </reference>
        </references>
      </pivotArea>
    </format>
    <format dxfId="749">
      <pivotArea dataOnly="0" labelOnly="1" outline="0" fieldPosition="0">
        <references count="2">
          <reference field="0" count="1">
            <x v="11"/>
          </reference>
          <reference field="3" count="1" selected="0">
            <x v="12"/>
          </reference>
        </references>
      </pivotArea>
    </format>
    <format dxfId="748">
      <pivotArea dataOnly="0" labelOnly="1" outline="0" fieldPosition="0">
        <references count="2">
          <reference field="0" count="1">
            <x v="12"/>
          </reference>
          <reference field="3" count="1" selected="0">
            <x v="13"/>
          </reference>
        </references>
      </pivotArea>
    </format>
    <format dxfId="747">
      <pivotArea dataOnly="0" labelOnly="1" outline="0" fieldPosition="0">
        <references count="2">
          <reference field="0" count="1">
            <x v="13"/>
          </reference>
          <reference field="3" count="1" selected="0">
            <x v="14"/>
          </reference>
        </references>
      </pivotArea>
    </format>
    <format dxfId="746">
      <pivotArea dataOnly="0" labelOnly="1" outline="0" fieldPosition="0">
        <references count="2">
          <reference field="0" count="1">
            <x v="14"/>
          </reference>
          <reference field="3" count="1" selected="0">
            <x v="15"/>
          </reference>
        </references>
      </pivotArea>
    </format>
    <format dxfId="745">
      <pivotArea dataOnly="0" labelOnly="1" outline="0" fieldPosition="0">
        <references count="2">
          <reference field="0" count="1">
            <x v="15"/>
          </reference>
          <reference field="3" count="1" selected="0">
            <x v="16"/>
          </reference>
        </references>
      </pivotArea>
    </format>
    <format dxfId="744">
      <pivotArea dataOnly="0" labelOnly="1" outline="0" fieldPosition="0">
        <references count="2">
          <reference field="0" count="1">
            <x v="16"/>
          </reference>
          <reference field="3" count="1" selected="0">
            <x v="17"/>
          </reference>
        </references>
      </pivotArea>
    </format>
    <format dxfId="743">
      <pivotArea dataOnly="0" labelOnly="1" outline="0" fieldPosition="0">
        <references count="2">
          <reference field="0" count="1">
            <x v="17"/>
          </reference>
          <reference field="3" count="1" selected="0">
            <x v="18"/>
          </reference>
        </references>
      </pivotArea>
    </format>
    <format dxfId="742">
      <pivotArea dataOnly="0" labelOnly="1" outline="0" fieldPosition="0">
        <references count="2">
          <reference field="0" count="1">
            <x v="1048832"/>
          </reference>
          <reference field="3" count="1" selected="0">
            <x v="19"/>
          </reference>
        </references>
      </pivotArea>
    </format>
    <format dxfId="741">
      <pivotArea dataOnly="0" labelOnly="1" outline="0" fieldPosition="0">
        <references count="1">
          <reference field="2" count="0"/>
        </references>
      </pivotArea>
    </format>
    <format dxfId="740">
      <pivotArea dataOnly="0" labelOnly="1" grandCol="1" outline="0" fieldPosition="0"/>
    </format>
    <format dxfId="739">
      <pivotArea type="all" dataOnly="0" outline="0" fieldPosition="0"/>
    </format>
    <format dxfId="738">
      <pivotArea outline="0" collapsedLevelsAreSubtotals="1" fieldPosition="0"/>
    </format>
    <format dxfId="737">
      <pivotArea type="origin" dataOnly="0" labelOnly="1" outline="0" fieldPosition="0"/>
    </format>
    <format dxfId="736">
      <pivotArea field="2" type="button" dataOnly="0" labelOnly="1" outline="0" axis="axisCol" fieldPosition="0"/>
    </format>
    <format dxfId="735">
      <pivotArea type="topRight" dataOnly="0" labelOnly="1" outline="0" fieldPosition="0"/>
    </format>
    <format dxfId="734">
      <pivotArea field="3" type="button" dataOnly="0" labelOnly="1" outline="0" axis="axisRow" fieldPosition="0"/>
    </format>
    <format dxfId="733">
      <pivotArea field="0" type="button" dataOnly="0" labelOnly="1" outline="0" axis="axisRow" fieldPosition="1"/>
    </format>
    <format dxfId="732">
      <pivotArea dataOnly="0" labelOnly="1" outline="0" fieldPosition="0">
        <references count="1">
          <reference field="3" count="0"/>
        </references>
      </pivotArea>
    </format>
    <format dxfId="731">
      <pivotArea dataOnly="0" labelOnly="1" grandRow="1" outline="0" fieldPosition="0"/>
    </format>
    <format dxfId="730">
      <pivotArea dataOnly="0" labelOnly="1" outline="0" fieldPosition="0">
        <references count="2">
          <reference field="0" count="1">
            <x v="0"/>
          </reference>
          <reference field="3" count="1" selected="0">
            <x v="0"/>
          </reference>
        </references>
      </pivotArea>
    </format>
    <format dxfId="729">
      <pivotArea dataOnly="0" labelOnly="1" outline="0" fieldPosition="0">
        <references count="2">
          <reference field="0" count="1">
            <x v="1"/>
          </reference>
          <reference field="3" count="1" selected="0">
            <x v="1"/>
          </reference>
        </references>
      </pivotArea>
    </format>
    <format dxfId="728">
      <pivotArea dataOnly="0" labelOnly="1" outline="0" fieldPosition="0">
        <references count="2">
          <reference field="0" count="1">
            <x v="2"/>
          </reference>
          <reference field="3" count="1" selected="0">
            <x v="2"/>
          </reference>
        </references>
      </pivotArea>
    </format>
    <format dxfId="727">
      <pivotArea dataOnly="0" labelOnly="1" outline="0" fieldPosition="0">
        <references count="2">
          <reference field="0" count="1">
            <x v="3"/>
          </reference>
          <reference field="3" count="1" selected="0">
            <x v="3"/>
          </reference>
        </references>
      </pivotArea>
    </format>
    <format dxfId="726">
      <pivotArea dataOnly="0" labelOnly="1" outline="0" fieldPosition="0">
        <references count="2">
          <reference field="0" count="1">
            <x v="4"/>
          </reference>
          <reference field="3" count="1" selected="0">
            <x v="4"/>
          </reference>
        </references>
      </pivotArea>
    </format>
    <format dxfId="725">
      <pivotArea dataOnly="0" labelOnly="1" outline="0" fieldPosition="0">
        <references count="2">
          <reference field="0" count="1">
            <x v="5"/>
          </reference>
          <reference field="3" count="1" selected="0">
            <x v="5"/>
          </reference>
        </references>
      </pivotArea>
    </format>
    <format dxfId="724">
      <pivotArea dataOnly="0" labelOnly="1" outline="0" fieldPosition="0">
        <references count="2">
          <reference field="0" count="1">
            <x v="18"/>
          </reference>
          <reference field="3" count="1" selected="0">
            <x v="6"/>
          </reference>
        </references>
      </pivotArea>
    </format>
    <format dxfId="723">
      <pivotArea dataOnly="0" labelOnly="1" outline="0" fieldPosition="0">
        <references count="2">
          <reference field="0" count="1">
            <x v="7"/>
          </reference>
          <reference field="3" count="1" selected="0">
            <x v="7"/>
          </reference>
        </references>
      </pivotArea>
    </format>
    <format dxfId="722">
      <pivotArea dataOnly="0" labelOnly="1" outline="0" fieldPosition="0">
        <references count="2">
          <reference field="0" count="1">
            <x v="8"/>
          </reference>
          <reference field="3" count="1" selected="0">
            <x v="8"/>
          </reference>
        </references>
      </pivotArea>
    </format>
    <format dxfId="721">
      <pivotArea dataOnly="0" labelOnly="1" outline="0" fieldPosition="0">
        <references count="2">
          <reference field="0" count="1">
            <x v="6"/>
          </reference>
          <reference field="3" count="1" selected="0">
            <x v="9"/>
          </reference>
        </references>
      </pivotArea>
    </format>
    <format dxfId="720">
      <pivotArea dataOnly="0" labelOnly="1" outline="0" fieldPosition="0">
        <references count="2">
          <reference field="0" count="1">
            <x v="9"/>
          </reference>
          <reference field="3" count="1" selected="0">
            <x v="10"/>
          </reference>
        </references>
      </pivotArea>
    </format>
    <format dxfId="719">
      <pivotArea dataOnly="0" labelOnly="1" outline="0" fieldPosition="0">
        <references count="2">
          <reference field="0" count="1">
            <x v="10"/>
          </reference>
          <reference field="3" count="1" selected="0">
            <x v="11"/>
          </reference>
        </references>
      </pivotArea>
    </format>
    <format dxfId="718">
      <pivotArea dataOnly="0" labelOnly="1" outline="0" fieldPosition="0">
        <references count="2">
          <reference field="0" count="1">
            <x v="11"/>
          </reference>
          <reference field="3" count="1" selected="0">
            <x v="12"/>
          </reference>
        </references>
      </pivotArea>
    </format>
    <format dxfId="717">
      <pivotArea dataOnly="0" labelOnly="1" outline="0" fieldPosition="0">
        <references count="2">
          <reference field="0" count="1">
            <x v="12"/>
          </reference>
          <reference field="3" count="1" selected="0">
            <x v="13"/>
          </reference>
        </references>
      </pivotArea>
    </format>
    <format dxfId="716">
      <pivotArea dataOnly="0" labelOnly="1" outline="0" fieldPosition="0">
        <references count="2">
          <reference field="0" count="1">
            <x v="13"/>
          </reference>
          <reference field="3" count="1" selected="0">
            <x v="14"/>
          </reference>
        </references>
      </pivotArea>
    </format>
    <format dxfId="715">
      <pivotArea dataOnly="0" labelOnly="1" outline="0" fieldPosition="0">
        <references count="2">
          <reference field="0" count="1">
            <x v="14"/>
          </reference>
          <reference field="3" count="1" selected="0">
            <x v="15"/>
          </reference>
        </references>
      </pivotArea>
    </format>
    <format dxfId="714">
      <pivotArea dataOnly="0" labelOnly="1" outline="0" fieldPosition="0">
        <references count="2">
          <reference field="0" count="1">
            <x v="15"/>
          </reference>
          <reference field="3" count="1" selected="0">
            <x v="16"/>
          </reference>
        </references>
      </pivotArea>
    </format>
    <format dxfId="713">
      <pivotArea dataOnly="0" labelOnly="1" outline="0" fieldPosition="0">
        <references count="2">
          <reference field="0" count="1">
            <x v="16"/>
          </reference>
          <reference field="3" count="1" selected="0">
            <x v="17"/>
          </reference>
        </references>
      </pivotArea>
    </format>
    <format dxfId="712">
      <pivotArea dataOnly="0" labelOnly="1" outline="0" fieldPosition="0">
        <references count="2">
          <reference field="0" count="1">
            <x v="17"/>
          </reference>
          <reference field="3" count="1" selected="0">
            <x v="18"/>
          </reference>
        </references>
      </pivotArea>
    </format>
    <format dxfId="711">
      <pivotArea dataOnly="0" labelOnly="1" outline="0" fieldPosition="0">
        <references count="2">
          <reference field="0" count="1">
            <x v="19"/>
          </reference>
          <reference field="3" count="1" selected="0">
            <x v="19"/>
          </reference>
        </references>
      </pivotArea>
    </format>
    <format dxfId="710">
      <pivotArea dataOnly="0" labelOnly="1" outline="0" fieldPosition="0">
        <references count="1">
          <reference field="2" count="0"/>
        </references>
      </pivotArea>
    </format>
    <format dxfId="709">
      <pivotArea dataOnly="0" labelOnly="1" grandCol="1" outline="0" fieldPosition="0"/>
    </format>
    <format dxfId="708">
      <pivotArea type="all" dataOnly="0" outline="0" fieldPosition="0"/>
    </format>
    <format dxfId="707">
      <pivotArea outline="0" collapsedLevelsAreSubtotals="1" fieldPosition="0"/>
    </format>
    <format dxfId="706">
      <pivotArea type="origin" dataOnly="0" labelOnly="1" outline="0" fieldPosition="0"/>
    </format>
    <format dxfId="705">
      <pivotArea field="2" type="button" dataOnly="0" labelOnly="1" outline="0" axis="axisCol" fieldPosition="0"/>
    </format>
    <format dxfId="704">
      <pivotArea type="topRight" dataOnly="0" labelOnly="1" outline="0" fieldPosition="0"/>
    </format>
    <format dxfId="703">
      <pivotArea field="3" type="button" dataOnly="0" labelOnly="1" outline="0" axis="axisRow" fieldPosition="0"/>
    </format>
    <format dxfId="702">
      <pivotArea field="0" type="button" dataOnly="0" labelOnly="1" outline="0" axis="axisRow" fieldPosition="1"/>
    </format>
    <format dxfId="701">
      <pivotArea dataOnly="0" labelOnly="1" outline="0" fieldPosition="0">
        <references count="1">
          <reference field="3" count="0"/>
        </references>
      </pivotArea>
    </format>
    <format dxfId="700">
      <pivotArea dataOnly="0" labelOnly="1" grandRow="1" outline="0" fieldPosition="0"/>
    </format>
    <format dxfId="699">
      <pivotArea dataOnly="0" labelOnly="1" outline="0" fieldPosition="0">
        <references count="2">
          <reference field="0" count="1">
            <x v="0"/>
          </reference>
          <reference field="3" count="1" selected="0">
            <x v="0"/>
          </reference>
        </references>
      </pivotArea>
    </format>
    <format dxfId="698">
      <pivotArea dataOnly="0" labelOnly="1" outline="0" fieldPosition="0">
        <references count="2">
          <reference field="0" count="1">
            <x v="1"/>
          </reference>
          <reference field="3" count="1" selected="0">
            <x v="1"/>
          </reference>
        </references>
      </pivotArea>
    </format>
    <format dxfId="697">
      <pivotArea dataOnly="0" labelOnly="1" outline="0" fieldPosition="0">
        <references count="2">
          <reference field="0" count="1">
            <x v="2"/>
          </reference>
          <reference field="3" count="1" selected="0">
            <x v="2"/>
          </reference>
        </references>
      </pivotArea>
    </format>
    <format dxfId="696">
      <pivotArea dataOnly="0" labelOnly="1" outline="0" fieldPosition="0">
        <references count="2">
          <reference field="0" count="1">
            <x v="3"/>
          </reference>
          <reference field="3" count="1" selected="0">
            <x v="3"/>
          </reference>
        </references>
      </pivotArea>
    </format>
    <format dxfId="695">
      <pivotArea dataOnly="0" labelOnly="1" outline="0" fieldPosition="0">
        <references count="2">
          <reference field="0" count="1">
            <x v="4"/>
          </reference>
          <reference field="3" count="1" selected="0">
            <x v="4"/>
          </reference>
        </references>
      </pivotArea>
    </format>
    <format dxfId="694">
      <pivotArea dataOnly="0" labelOnly="1" outline="0" fieldPosition="0">
        <references count="2">
          <reference field="0" count="1">
            <x v="5"/>
          </reference>
          <reference field="3" count="1" selected="0">
            <x v="5"/>
          </reference>
        </references>
      </pivotArea>
    </format>
    <format dxfId="693">
      <pivotArea dataOnly="0" labelOnly="1" outline="0" fieldPosition="0">
        <references count="2">
          <reference field="0" count="1">
            <x v="18"/>
          </reference>
          <reference field="3" count="1" selected="0">
            <x v="6"/>
          </reference>
        </references>
      </pivotArea>
    </format>
    <format dxfId="692">
      <pivotArea dataOnly="0" labelOnly="1" outline="0" fieldPosition="0">
        <references count="2">
          <reference field="0" count="1">
            <x v="7"/>
          </reference>
          <reference field="3" count="1" selected="0">
            <x v="7"/>
          </reference>
        </references>
      </pivotArea>
    </format>
    <format dxfId="691">
      <pivotArea dataOnly="0" labelOnly="1" outline="0" fieldPosition="0">
        <references count="2">
          <reference field="0" count="1">
            <x v="8"/>
          </reference>
          <reference field="3" count="1" selected="0">
            <x v="8"/>
          </reference>
        </references>
      </pivotArea>
    </format>
    <format dxfId="690">
      <pivotArea dataOnly="0" labelOnly="1" outline="0" fieldPosition="0">
        <references count="2">
          <reference field="0" count="1">
            <x v="6"/>
          </reference>
          <reference field="3" count="1" selected="0">
            <x v="9"/>
          </reference>
        </references>
      </pivotArea>
    </format>
    <format dxfId="689">
      <pivotArea dataOnly="0" labelOnly="1" outline="0" fieldPosition="0">
        <references count="2">
          <reference field="0" count="1">
            <x v="9"/>
          </reference>
          <reference field="3" count="1" selected="0">
            <x v="10"/>
          </reference>
        </references>
      </pivotArea>
    </format>
    <format dxfId="688">
      <pivotArea dataOnly="0" labelOnly="1" outline="0" fieldPosition="0">
        <references count="2">
          <reference field="0" count="1">
            <x v="10"/>
          </reference>
          <reference field="3" count="1" selected="0">
            <x v="11"/>
          </reference>
        </references>
      </pivotArea>
    </format>
    <format dxfId="687">
      <pivotArea dataOnly="0" labelOnly="1" outline="0" fieldPosition="0">
        <references count="2">
          <reference field="0" count="1">
            <x v="11"/>
          </reference>
          <reference field="3" count="1" selected="0">
            <x v="12"/>
          </reference>
        </references>
      </pivotArea>
    </format>
    <format dxfId="686">
      <pivotArea dataOnly="0" labelOnly="1" outline="0" fieldPosition="0">
        <references count="2">
          <reference field="0" count="1">
            <x v="12"/>
          </reference>
          <reference field="3" count="1" selected="0">
            <x v="13"/>
          </reference>
        </references>
      </pivotArea>
    </format>
    <format dxfId="685">
      <pivotArea dataOnly="0" labelOnly="1" outline="0" fieldPosition="0">
        <references count="2">
          <reference field="0" count="1">
            <x v="13"/>
          </reference>
          <reference field="3" count="1" selected="0">
            <x v="14"/>
          </reference>
        </references>
      </pivotArea>
    </format>
    <format dxfId="684">
      <pivotArea dataOnly="0" labelOnly="1" outline="0" fieldPosition="0">
        <references count="2">
          <reference field="0" count="1">
            <x v="14"/>
          </reference>
          <reference field="3" count="1" selected="0">
            <x v="15"/>
          </reference>
        </references>
      </pivotArea>
    </format>
    <format dxfId="683">
      <pivotArea dataOnly="0" labelOnly="1" outline="0" fieldPosition="0">
        <references count="2">
          <reference field="0" count="1">
            <x v="15"/>
          </reference>
          <reference field="3" count="1" selected="0">
            <x v="16"/>
          </reference>
        </references>
      </pivotArea>
    </format>
    <format dxfId="682">
      <pivotArea dataOnly="0" labelOnly="1" outline="0" fieldPosition="0">
        <references count="2">
          <reference field="0" count="1">
            <x v="16"/>
          </reference>
          <reference field="3" count="1" selected="0">
            <x v="17"/>
          </reference>
        </references>
      </pivotArea>
    </format>
    <format dxfId="681">
      <pivotArea dataOnly="0" labelOnly="1" outline="0" fieldPosition="0">
        <references count="2">
          <reference field="0" count="1">
            <x v="17"/>
          </reference>
          <reference field="3" count="1" selected="0">
            <x v="18"/>
          </reference>
        </references>
      </pivotArea>
    </format>
    <format dxfId="680">
      <pivotArea dataOnly="0" labelOnly="1" outline="0" fieldPosition="0">
        <references count="2">
          <reference field="0" count="1">
            <x v="19"/>
          </reference>
          <reference field="3" count="1" selected="0">
            <x v="19"/>
          </reference>
        </references>
      </pivotArea>
    </format>
    <format dxfId="679">
      <pivotArea dataOnly="0" labelOnly="1" outline="0" fieldPosition="0">
        <references count="1">
          <reference field="2" count="0"/>
        </references>
      </pivotArea>
    </format>
    <format dxfId="678">
      <pivotArea dataOnly="0" labelOnly="1" grandCol="1" outline="0" fieldPosition="0"/>
    </format>
    <format dxfId="677">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2">
    <rowHierarchyUsage hierarchyUsage="16"/>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192"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axis="axisCol" compact="0" allDrilled="1" outline="0" subtotalTop="0" showAll="0" defaultSubtotal="0" defaultAttributeDrillState="1">
      <items count="9">
        <item x="2"/>
        <item x="4"/>
        <item x="1"/>
        <item x="7"/>
        <item x="5"/>
        <item x="0"/>
        <item x="8"/>
        <item x="6"/>
        <item x="3"/>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10">
    <i>
      <x/>
    </i>
    <i>
      <x v="1"/>
    </i>
    <i>
      <x v="2"/>
    </i>
    <i>
      <x v="3"/>
    </i>
    <i>
      <x v="4"/>
    </i>
    <i>
      <x v="5"/>
    </i>
    <i>
      <x v="6"/>
    </i>
    <i>
      <x v="7"/>
    </i>
    <i>
      <x v="8"/>
    </i>
    <i t="grand">
      <x/>
    </i>
  </colItems>
  <dataFields count="1">
    <dataField name="Pagu " fld="4" baseField="2" baseItem="2" numFmtId="41"/>
  </dataFields>
  <formats count="68">
    <format dxfId="583">
      <pivotArea dataOnly="0" labelOnly="1" fieldPosition="0">
        <references count="1">
          <reference field="2" count="0"/>
        </references>
      </pivotArea>
    </format>
    <format dxfId="582">
      <pivotArea dataOnly="0" labelOnly="1" fieldPosition="0">
        <references count="1">
          <reference field="2" count="0"/>
        </references>
      </pivotArea>
    </format>
    <format dxfId="581">
      <pivotArea dataOnly="0" labelOnly="1" fieldPosition="0">
        <references count="1">
          <reference field="2" count="0"/>
        </references>
      </pivotArea>
    </format>
    <format dxfId="580">
      <pivotArea dataOnly="0" labelOnly="1" fieldPosition="0">
        <references count="1">
          <reference field="2" count="0"/>
        </references>
      </pivotArea>
    </format>
    <format dxfId="579">
      <pivotArea outline="0" collapsedLevelsAreSubtotals="1" fieldPosition="0"/>
    </format>
    <format dxfId="578">
      <pivotArea field="0" type="button" dataOnly="0" labelOnly="1" outline="0" axis="axisCol" fieldPosition="0"/>
    </format>
    <format dxfId="577">
      <pivotArea dataOnly="0" labelOnly="1" fieldPosition="0">
        <references count="1">
          <reference field="0" count="0"/>
        </references>
      </pivotArea>
    </format>
    <format dxfId="576">
      <pivotArea dataOnly="0" labelOnly="1" grandRow="1" outline="0" fieldPosition="0"/>
    </format>
    <format dxfId="575">
      <pivotArea dataOnly="0" labelOnly="1" fieldPosition="0">
        <references count="1">
          <reference field="2" count="0"/>
        </references>
      </pivotArea>
    </format>
    <format dxfId="574">
      <pivotArea dataOnly="0" labelOnly="1" grandCol="1" outline="0" fieldPosition="0"/>
    </format>
    <format dxfId="573">
      <pivotArea field="0" type="button" dataOnly="0" labelOnly="1" outline="0" axis="axisCol" fieldPosition="0"/>
    </format>
    <format dxfId="572">
      <pivotArea field="0" type="button" dataOnly="0" labelOnly="1" outline="0" axis="axisCol" fieldPosition="0"/>
    </format>
    <format dxfId="571">
      <pivotArea field="3" type="button" dataOnly="0" labelOnly="1" outline="0"/>
    </format>
    <format dxfId="570">
      <pivotArea type="origin" dataOnly="0" labelOnly="1" outline="0" fieldPosition="0"/>
    </format>
    <format dxfId="569">
      <pivotArea field="3" type="button" dataOnly="0" labelOnly="1" outline="0"/>
    </format>
    <format dxfId="568">
      <pivotArea dataOnly="0" labelOnly="1" grandRow="1" outline="0" fieldPosition="0"/>
    </format>
    <format dxfId="567">
      <pivotArea type="origin" dataOnly="0" labelOnly="1" outline="0" fieldPosition="0"/>
    </format>
    <format dxfId="566">
      <pivotArea field="3" type="button" dataOnly="0" labelOnly="1" outline="0"/>
    </format>
    <format dxfId="565">
      <pivotArea dataOnly="0" labelOnly="1" grandRow="1" outline="0" fieldPosition="0"/>
    </format>
    <format dxfId="564">
      <pivotArea dataOnly="0" labelOnly="1" grandCol="1" outline="0" fieldPosition="0"/>
    </format>
    <format dxfId="563">
      <pivotArea dataOnly="0" labelOnly="1" grandCol="1" outline="0" fieldPosition="0"/>
    </format>
    <format dxfId="562">
      <pivotArea outline="0" collapsedLevelsAreSubtotals="1" fieldPosition="0"/>
    </format>
    <format dxfId="561">
      <pivotArea field="3" type="button" dataOnly="0" labelOnly="1" outline="0"/>
    </format>
    <format dxfId="560">
      <pivotArea field="0" type="button" dataOnly="0" labelOnly="1" outline="0" axis="axisCol" fieldPosition="0"/>
    </format>
    <format dxfId="559">
      <pivotArea dataOnly="0" labelOnly="1" grandRow="1" outline="0" fieldPosition="0"/>
    </format>
    <format dxfId="558">
      <pivotArea dataOnly="0" labelOnly="1" outline="0" fieldPosition="0">
        <references count="1">
          <reference field="2" count="0"/>
        </references>
      </pivotArea>
    </format>
    <format dxfId="557">
      <pivotArea dataOnly="0" labelOnly="1" grandCol="1" outline="0" fieldPosition="0"/>
    </format>
    <format dxfId="556">
      <pivotArea type="all" dataOnly="0" outline="0" fieldPosition="0"/>
    </format>
    <format dxfId="555">
      <pivotArea outline="0" collapsedLevelsAreSubtotals="1" fieldPosition="0"/>
    </format>
    <format dxfId="554">
      <pivotArea type="origin" dataOnly="0" labelOnly="1" outline="0" fieldPosition="0"/>
    </format>
    <format dxfId="553">
      <pivotArea field="2" type="button" dataOnly="0" labelOnly="1" outline="0" axis="axisRow" fieldPosition="0"/>
    </format>
    <format dxfId="552">
      <pivotArea type="topRight" dataOnly="0" labelOnly="1" outline="0" fieldPosition="0"/>
    </format>
    <format dxfId="551">
      <pivotArea field="3" type="button" dataOnly="0" labelOnly="1" outline="0"/>
    </format>
    <format dxfId="550">
      <pivotArea field="0" type="button" dataOnly="0" labelOnly="1" outline="0" axis="axisCol" fieldPosition="0"/>
    </format>
    <format dxfId="549">
      <pivotArea dataOnly="0" labelOnly="1" grandRow="1" outline="0" fieldPosition="0"/>
    </format>
    <format dxfId="548">
      <pivotArea dataOnly="0" labelOnly="1" outline="0" fieldPosition="0">
        <references count="1">
          <reference field="2" count="0"/>
        </references>
      </pivotArea>
    </format>
    <format dxfId="547">
      <pivotArea dataOnly="0" labelOnly="1" grandCol="1" outline="0" fieldPosition="0"/>
    </format>
    <format dxfId="546">
      <pivotArea type="all" dataOnly="0" outline="0" fieldPosition="0"/>
    </format>
    <format dxfId="545">
      <pivotArea outline="0" collapsedLevelsAreSubtotals="1" fieldPosition="0"/>
    </format>
    <format dxfId="544">
      <pivotArea type="origin" dataOnly="0" labelOnly="1" outline="0" fieldPosition="0"/>
    </format>
    <format dxfId="543">
      <pivotArea field="2" type="button" dataOnly="0" labelOnly="1" outline="0" axis="axisRow" fieldPosition="0"/>
    </format>
    <format dxfId="542">
      <pivotArea type="topRight" dataOnly="0" labelOnly="1" outline="0" fieldPosition="0"/>
    </format>
    <format dxfId="541">
      <pivotArea field="3" type="button" dataOnly="0" labelOnly="1" outline="0"/>
    </format>
    <format dxfId="540">
      <pivotArea field="0" type="button" dataOnly="0" labelOnly="1" outline="0" axis="axisCol" fieldPosition="0"/>
    </format>
    <format dxfId="539">
      <pivotArea dataOnly="0" labelOnly="1" grandRow="1" outline="0" fieldPosition="0"/>
    </format>
    <format dxfId="538">
      <pivotArea dataOnly="0" labelOnly="1" outline="0" fieldPosition="0">
        <references count="1">
          <reference field="2" count="0"/>
        </references>
      </pivotArea>
    </format>
    <format dxfId="537">
      <pivotArea dataOnly="0" labelOnly="1" grandCol="1" outline="0" fieldPosition="0"/>
    </format>
    <format dxfId="536">
      <pivotArea dataOnly="0" labelOnly="1" outline="0" fieldPosition="0">
        <references count="1">
          <reference field="2" count="0"/>
        </references>
      </pivotArea>
    </format>
    <format dxfId="535">
      <pivotArea outline="0" collapsedLevelsAreSubtotals="1" fieldPosition="0"/>
    </format>
    <format dxfId="534">
      <pivotArea field="0" type="button" dataOnly="0" labelOnly="1" outline="0" axis="axisCol" fieldPosition="0"/>
    </format>
    <format dxfId="533">
      <pivotArea type="topRight" dataOnly="0" labelOnly="1" outline="0" fieldPosition="0"/>
    </format>
    <format dxfId="532">
      <pivotArea dataOnly="0" labelOnly="1" outline="0" fieldPosition="0">
        <references count="1">
          <reference field="0" count="0"/>
        </references>
      </pivotArea>
    </format>
    <format dxfId="531">
      <pivotArea dataOnly="0" labelOnly="1" grandCol="1" outline="0" fieldPosition="0"/>
    </format>
    <format dxfId="530">
      <pivotArea field="3" type="button" dataOnly="0" labelOnly="1" outline="0"/>
    </format>
    <format dxfId="529">
      <pivotArea field="2" type="button" dataOnly="0" labelOnly="1" outline="0" axis="axisRow" fieldPosition="0"/>
    </format>
    <format dxfId="528">
      <pivotArea dataOnly="0" labelOnly="1" outline="0" fieldPosition="0">
        <references count="1">
          <reference field="0" count="0"/>
        </references>
      </pivotArea>
    </format>
    <format dxfId="527">
      <pivotArea dataOnly="0" labelOnly="1" grandCol="1" outline="0" fieldPosition="0"/>
    </format>
    <format dxfId="526">
      <pivotArea field="3" type="button" dataOnly="0" labelOnly="1" outline="0"/>
    </format>
    <format dxfId="525">
      <pivotArea field="2" type="button" dataOnly="0" labelOnly="1" outline="0" axis="axisRow" fieldPosition="0"/>
    </format>
    <format dxfId="524">
      <pivotArea dataOnly="0" labelOnly="1" outline="0" fieldPosition="0">
        <references count="1">
          <reference field="0" count="0"/>
        </references>
      </pivotArea>
    </format>
    <format dxfId="523">
      <pivotArea dataOnly="0" labelOnly="1" grandCol="1" outline="0" fieldPosition="0"/>
    </format>
    <format dxfId="522">
      <pivotArea type="origin" dataOnly="0" labelOnly="1" outline="0" fieldPosition="0"/>
    </format>
    <format dxfId="521">
      <pivotArea field="2" type="button" dataOnly="0" labelOnly="1" outline="0" axis="axisRow" fieldPosition="0"/>
    </format>
    <format dxfId="520">
      <pivotArea dataOnly="0" labelOnly="1" outline="0" fieldPosition="0">
        <references count="1">
          <reference field="2" count="0"/>
        </references>
      </pivotArea>
    </format>
    <format dxfId="519">
      <pivotArea dataOnly="0" labelOnly="1" grandRow="1" outline="0" fieldPosition="0"/>
    </format>
    <format dxfId="518">
      <pivotArea dataOnly="0" labelOnly="1" outline="0" fieldPosition="0">
        <references count="1">
          <reference field="2" count="0"/>
        </references>
      </pivotArea>
    </format>
    <format dxfId="517">
      <pivotArea field="2" type="button" dataOnly="0" labelOnly="1" outline="0" axis="axisRow" fieldPosition="0"/>
    </format>
    <format dxfId="516">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190"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1">
    <i>
      <x/>
    </i>
    <i>
      <x v="1"/>
    </i>
    <i>
      <x v="2"/>
    </i>
    <i>
      <x v="3"/>
    </i>
    <i>
      <x v="4"/>
    </i>
    <i>
      <x v="5"/>
    </i>
    <i>
      <x v="6"/>
    </i>
    <i>
      <x v="7"/>
    </i>
    <i>
      <x v="8"/>
    </i>
    <i>
      <x v="9"/>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651">
      <pivotArea dataOnly="0" labelOnly="1" fieldPosition="0">
        <references count="1">
          <reference field="2" count="0"/>
        </references>
      </pivotArea>
    </format>
    <format dxfId="650">
      <pivotArea dataOnly="0" labelOnly="1" fieldPosition="0">
        <references count="1">
          <reference field="2" count="0"/>
        </references>
      </pivotArea>
    </format>
    <format dxfId="649">
      <pivotArea dataOnly="0" labelOnly="1" fieldPosition="0">
        <references count="1">
          <reference field="2" count="0"/>
        </references>
      </pivotArea>
    </format>
    <format dxfId="648">
      <pivotArea dataOnly="0" labelOnly="1" fieldPosition="0">
        <references count="1">
          <reference field="2" count="0"/>
        </references>
      </pivotArea>
    </format>
    <format dxfId="647">
      <pivotArea outline="0" collapsedLevelsAreSubtotals="1" fieldPosition="0"/>
    </format>
    <format dxfId="646">
      <pivotArea field="0" type="button" dataOnly="0" labelOnly="1" outline="0" axis="axisCol" fieldPosition="0"/>
    </format>
    <format dxfId="645">
      <pivotArea dataOnly="0" labelOnly="1" fieldPosition="0">
        <references count="1">
          <reference field="0" count="0"/>
        </references>
      </pivotArea>
    </format>
    <format dxfId="644">
      <pivotArea dataOnly="0" labelOnly="1" grandRow="1" outline="0" fieldPosition="0"/>
    </format>
    <format dxfId="643">
      <pivotArea dataOnly="0" labelOnly="1" fieldPosition="0">
        <references count="1">
          <reference field="2" count="0"/>
        </references>
      </pivotArea>
    </format>
    <format dxfId="642">
      <pivotArea dataOnly="0" labelOnly="1" grandCol="1" outline="0" fieldPosition="0"/>
    </format>
    <format dxfId="641">
      <pivotArea field="0" type="button" dataOnly="0" labelOnly="1" outline="0" axis="axisCol" fieldPosition="0"/>
    </format>
    <format dxfId="640">
      <pivotArea field="0" type="button" dataOnly="0" labelOnly="1" outline="0" axis="axisCol" fieldPosition="0"/>
    </format>
    <format dxfId="639">
      <pivotArea field="3" type="button" dataOnly="0" labelOnly="1" outline="0"/>
    </format>
    <format dxfId="638">
      <pivotArea type="origin" dataOnly="0" labelOnly="1" outline="0" fieldPosition="0"/>
    </format>
    <format dxfId="637">
      <pivotArea field="3" type="button" dataOnly="0" labelOnly="1" outline="0"/>
    </format>
    <format dxfId="636">
      <pivotArea dataOnly="0" labelOnly="1" grandRow="1" outline="0" fieldPosition="0"/>
    </format>
    <format dxfId="635">
      <pivotArea type="origin" dataOnly="0" labelOnly="1" outline="0" fieldPosition="0"/>
    </format>
    <format dxfId="634">
      <pivotArea field="3" type="button" dataOnly="0" labelOnly="1" outline="0"/>
    </format>
    <format dxfId="633">
      <pivotArea dataOnly="0" labelOnly="1" grandRow="1" outline="0" fieldPosition="0"/>
    </format>
    <format dxfId="632">
      <pivotArea dataOnly="0" labelOnly="1" grandCol="1" outline="0" fieldPosition="0"/>
    </format>
    <format dxfId="631">
      <pivotArea dataOnly="0" labelOnly="1" grandCol="1" outline="0" fieldPosition="0"/>
    </format>
    <format dxfId="630">
      <pivotArea outline="0" collapsedLevelsAreSubtotals="1" fieldPosition="0"/>
    </format>
    <format dxfId="629">
      <pivotArea field="3" type="button" dataOnly="0" labelOnly="1" outline="0"/>
    </format>
    <format dxfId="628">
      <pivotArea field="0" type="button" dataOnly="0" labelOnly="1" outline="0" axis="axisCol" fieldPosition="0"/>
    </format>
    <format dxfId="627">
      <pivotArea dataOnly="0" labelOnly="1" grandRow="1" outline="0" fieldPosition="0"/>
    </format>
    <format dxfId="626">
      <pivotArea dataOnly="0" labelOnly="1" outline="0" fieldPosition="0">
        <references count="1">
          <reference field="2" count="0"/>
        </references>
      </pivotArea>
    </format>
    <format dxfId="625">
      <pivotArea dataOnly="0" labelOnly="1" grandCol="1" outline="0" fieldPosition="0"/>
    </format>
    <format dxfId="624">
      <pivotArea type="all" dataOnly="0" outline="0" fieldPosition="0"/>
    </format>
    <format dxfId="623">
      <pivotArea outline="0" collapsedLevelsAreSubtotals="1" fieldPosition="0"/>
    </format>
    <format dxfId="622">
      <pivotArea type="origin" dataOnly="0" labelOnly="1" outline="0" fieldPosition="0"/>
    </format>
    <format dxfId="621">
      <pivotArea field="2" type="button" dataOnly="0" labelOnly="1" outline="0" axis="axisRow" fieldPosition="0"/>
    </format>
    <format dxfId="620">
      <pivotArea type="topRight" dataOnly="0" labelOnly="1" outline="0" fieldPosition="0"/>
    </format>
    <format dxfId="619">
      <pivotArea field="3" type="button" dataOnly="0" labelOnly="1" outline="0"/>
    </format>
    <format dxfId="618">
      <pivotArea field="0" type="button" dataOnly="0" labelOnly="1" outline="0" axis="axisCol" fieldPosition="0"/>
    </format>
    <format dxfId="617">
      <pivotArea dataOnly="0" labelOnly="1" grandRow="1" outline="0" fieldPosition="0"/>
    </format>
    <format dxfId="616">
      <pivotArea dataOnly="0" labelOnly="1" outline="0" fieldPosition="0">
        <references count="1">
          <reference field="2" count="0"/>
        </references>
      </pivotArea>
    </format>
    <format dxfId="615">
      <pivotArea dataOnly="0" labelOnly="1" grandCol="1" outline="0" fieldPosition="0"/>
    </format>
    <format dxfId="614">
      <pivotArea type="all" dataOnly="0" outline="0" fieldPosition="0"/>
    </format>
    <format dxfId="613">
      <pivotArea outline="0" collapsedLevelsAreSubtotals="1" fieldPosition="0"/>
    </format>
    <format dxfId="612">
      <pivotArea type="origin" dataOnly="0" labelOnly="1" outline="0" fieldPosition="0"/>
    </format>
    <format dxfId="611">
      <pivotArea field="2" type="button" dataOnly="0" labelOnly="1" outline="0" axis="axisRow" fieldPosition="0"/>
    </format>
    <format dxfId="610">
      <pivotArea type="topRight" dataOnly="0" labelOnly="1" outline="0" fieldPosition="0"/>
    </format>
    <format dxfId="609">
      <pivotArea field="3" type="button" dataOnly="0" labelOnly="1" outline="0"/>
    </format>
    <format dxfId="608">
      <pivotArea field="0" type="button" dataOnly="0" labelOnly="1" outline="0" axis="axisCol" fieldPosition="0"/>
    </format>
    <format dxfId="607">
      <pivotArea dataOnly="0" labelOnly="1" grandRow="1" outline="0" fieldPosition="0"/>
    </format>
    <format dxfId="606">
      <pivotArea dataOnly="0" labelOnly="1" outline="0" fieldPosition="0">
        <references count="1">
          <reference field="2" count="0"/>
        </references>
      </pivotArea>
    </format>
    <format dxfId="605">
      <pivotArea dataOnly="0" labelOnly="1" grandCol="1" outline="0" fieldPosition="0"/>
    </format>
    <format dxfId="604">
      <pivotArea dataOnly="0" labelOnly="1" outline="0" fieldPosition="0">
        <references count="1">
          <reference field="2" count="0"/>
        </references>
      </pivotArea>
    </format>
    <format dxfId="603">
      <pivotArea outline="0" collapsedLevelsAreSubtotals="1" fieldPosition="0"/>
    </format>
    <format dxfId="602">
      <pivotArea field="0" type="button" dataOnly="0" labelOnly="1" outline="0" axis="axisCol" fieldPosition="0"/>
    </format>
    <format dxfId="601">
      <pivotArea type="topRight" dataOnly="0" labelOnly="1" outline="0" fieldPosition="0"/>
    </format>
    <format dxfId="600">
      <pivotArea dataOnly="0" labelOnly="1" outline="0" fieldPosition="0">
        <references count="1">
          <reference field="0" count="0"/>
        </references>
      </pivotArea>
    </format>
    <format dxfId="599">
      <pivotArea dataOnly="0" labelOnly="1" grandCol="1" outline="0" fieldPosition="0"/>
    </format>
    <format dxfId="598">
      <pivotArea field="3" type="button" dataOnly="0" labelOnly="1" outline="0"/>
    </format>
    <format dxfId="597">
      <pivotArea field="2" type="button" dataOnly="0" labelOnly="1" outline="0" axis="axisRow" fieldPosition="0"/>
    </format>
    <format dxfId="596">
      <pivotArea dataOnly="0" labelOnly="1" outline="0" fieldPosition="0">
        <references count="1">
          <reference field="0" count="0"/>
        </references>
      </pivotArea>
    </format>
    <format dxfId="595">
      <pivotArea dataOnly="0" labelOnly="1" grandCol="1" outline="0" fieldPosition="0"/>
    </format>
    <format dxfId="594">
      <pivotArea field="3" type="button" dataOnly="0" labelOnly="1" outline="0"/>
    </format>
    <format dxfId="593">
      <pivotArea field="2" type="button" dataOnly="0" labelOnly="1" outline="0" axis="axisRow" fieldPosition="0"/>
    </format>
    <format dxfId="592">
      <pivotArea dataOnly="0" labelOnly="1" outline="0" fieldPosition="0">
        <references count="1">
          <reference field="0" count="0"/>
        </references>
      </pivotArea>
    </format>
    <format dxfId="591">
      <pivotArea dataOnly="0" labelOnly="1" grandCol="1" outline="0" fieldPosition="0"/>
    </format>
    <format dxfId="590">
      <pivotArea type="origin" dataOnly="0" labelOnly="1" outline="0" fieldPosition="0"/>
    </format>
    <format dxfId="589">
      <pivotArea field="2" type="button" dataOnly="0" labelOnly="1" outline="0" axis="axisRow" fieldPosition="0"/>
    </format>
    <format dxfId="588">
      <pivotArea dataOnly="0" labelOnly="1" outline="0" fieldPosition="0">
        <references count="1">
          <reference field="2" count="0"/>
        </references>
      </pivotArea>
    </format>
    <format dxfId="587">
      <pivotArea dataOnly="0" labelOnly="1" grandRow="1" outline="0" fieldPosition="0"/>
    </format>
    <format dxfId="586">
      <pivotArea dataOnly="0" labelOnly="1" outline="0" fieldPosition="0">
        <references count="1">
          <reference field="2" count="0"/>
        </references>
      </pivotArea>
    </format>
    <format dxfId="585">
      <pivotArea field="2" type="button" dataOnly="0" labelOnly="1" outline="0" axis="axisRow" fieldPosition="0"/>
    </format>
    <format dxfId="584">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191"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676">
      <pivotArea field="0" type="button" dataOnly="0" labelOnly="1" outline="0" axis="axisRow" fieldPosition="0"/>
    </format>
    <format dxfId="675">
      <pivotArea dataOnly="0" labelOnly="1" outline="0" axis="axisValues" fieldPosition="0"/>
    </format>
    <format dxfId="674">
      <pivotArea field="0" type="button" dataOnly="0" labelOnly="1" outline="0" axis="axisRow" fieldPosition="0"/>
    </format>
    <format dxfId="673">
      <pivotArea dataOnly="0" labelOnly="1" outline="0" axis="axisValues" fieldPosition="0"/>
    </format>
    <format dxfId="672">
      <pivotArea type="all" dataOnly="0" outline="0" fieldPosition="0"/>
    </format>
    <format dxfId="671">
      <pivotArea outline="0" collapsedLevelsAreSubtotals="1" fieldPosition="0"/>
    </format>
    <format dxfId="670">
      <pivotArea field="0" type="button" dataOnly="0" labelOnly="1" outline="0" axis="axisRow" fieldPosition="0"/>
    </format>
    <format dxfId="669">
      <pivotArea dataOnly="0" labelOnly="1" fieldPosition="0">
        <references count="1">
          <reference field="0" count="0"/>
        </references>
      </pivotArea>
    </format>
    <format dxfId="668">
      <pivotArea dataOnly="0" labelOnly="1" grandRow="1" outline="0" fieldPosition="0"/>
    </format>
    <format dxfId="667">
      <pivotArea dataOnly="0" labelOnly="1" outline="0" axis="axisValues" fieldPosition="0"/>
    </format>
    <format dxfId="666">
      <pivotArea dataOnly="0" labelOnly="1" grandRow="1" outline="0" fieldPosition="0"/>
    </format>
    <format dxfId="665">
      <pivotArea field="0" type="button" dataOnly="0" labelOnly="1" outline="0" axis="axisRow" fieldPosition="0"/>
    </format>
    <format dxfId="664">
      <pivotArea type="all" dataOnly="0" outline="0" fieldPosition="0"/>
    </format>
    <format dxfId="663">
      <pivotArea outline="0" collapsedLevelsAreSubtotals="1" fieldPosition="0"/>
    </format>
    <format dxfId="662">
      <pivotArea field="0" type="button" dataOnly="0" labelOnly="1" outline="0" axis="axisRow" fieldPosition="0"/>
    </format>
    <format dxfId="661">
      <pivotArea dataOnly="0" labelOnly="1" fieldPosition="0">
        <references count="1">
          <reference field="0" count="0"/>
        </references>
      </pivotArea>
    </format>
    <format dxfId="660">
      <pivotArea dataOnly="0" labelOnly="1" grandRow="1" outline="0" fieldPosition="0"/>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field="0" type="button" dataOnly="0" labelOnly="1" outline="0" axis="axisRow" fieldPosition="0"/>
    </format>
    <format dxfId="655">
      <pivotArea dataOnly="0" labelOnly="1" fieldPosition="0">
        <references count="1">
          <reference field="0" count="0"/>
        </references>
      </pivotArea>
    </format>
    <format dxfId="654">
      <pivotArea dataOnly="0" labelOnly="1" grandRow="1" outline="0" fieldPosition="0"/>
    </format>
    <format dxfId="653">
      <pivotArea dataOnly="0" labelOnly="1" outline="0" axis="axisValues" fieldPosition="0"/>
    </format>
    <format dxfId="652">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gu "/>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202"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E186"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1"/>
        <item x="9"/>
        <item x="2"/>
        <item x="10"/>
        <item x="6"/>
        <item x="3"/>
        <item x="7"/>
        <item x="8"/>
        <item x="5"/>
        <item x="4"/>
        <item x="0"/>
        <item x="13"/>
        <item x="15"/>
        <item x="12"/>
        <item x="18"/>
        <item x="16"/>
        <item x="11"/>
        <item x="19"/>
        <item x="17"/>
        <item x="14"/>
        <item t="default"/>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2">
    <field x="2"/>
    <field x="3"/>
  </rowFields>
  <rowItems count="172">
    <i>
      <x/>
    </i>
    <i r="1">
      <x/>
    </i>
    <i r="1">
      <x v="5"/>
    </i>
    <i r="1">
      <x v="6"/>
    </i>
    <i r="1">
      <x v="7"/>
    </i>
    <i r="1">
      <x v="2"/>
    </i>
    <i r="1">
      <x v="3"/>
    </i>
    <i r="1">
      <x v="4"/>
    </i>
    <i r="1">
      <x v="8"/>
    </i>
    <i r="1">
      <x v="9"/>
    </i>
    <i r="1">
      <x v="10"/>
    </i>
    <i r="1">
      <x v="11"/>
    </i>
    <i r="1">
      <x v="12"/>
    </i>
    <i>
      <x v="1"/>
    </i>
    <i r="1">
      <x v="17"/>
    </i>
    <i r="1">
      <x v="18"/>
    </i>
    <i r="1">
      <x v="19"/>
    </i>
    <i r="1">
      <x v="20"/>
    </i>
    <i r="1">
      <x v="21"/>
    </i>
    <i r="1">
      <x v="5"/>
    </i>
    <i r="1">
      <x v="6"/>
    </i>
    <i r="1">
      <x v="1"/>
    </i>
    <i r="1">
      <x v="7"/>
    </i>
    <i r="1">
      <x v="10"/>
    </i>
    <i r="1">
      <x v="11"/>
    </i>
    <i>
      <x v="2"/>
    </i>
    <i r="1">
      <x/>
    </i>
    <i r="1">
      <x v="5"/>
    </i>
    <i r="1">
      <x v="6"/>
    </i>
    <i r="1">
      <x v="7"/>
    </i>
    <i r="1">
      <x v="2"/>
    </i>
    <i r="1">
      <x v="3"/>
    </i>
    <i r="1">
      <x v="4"/>
    </i>
    <i r="1">
      <x v="8"/>
    </i>
    <i r="1">
      <x v="10"/>
    </i>
    <i r="1">
      <x v="11"/>
    </i>
    <i r="1">
      <x v="12"/>
    </i>
    <i r="1">
      <x v="13"/>
    </i>
    <i>
      <x v="3"/>
    </i>
    <i r="1">
      <x/>
    </i>
    <i r="1">
      <x v="5"/>
    </i>
    <i r="1">
      <x v="7"/>
    </i>
    <i r="1">
      <x v="2"/>
    </i>
    <i r="1">
      <x v="3"/>
    </i>
    <i r="1">
      <x v="4"/>
    </i>
    <i r="1">
      <x v="8"/>
    </i>
    <i r="1">
      <x v="22"/>
    </i>
    <i r="1">
      <x v="11"/>
    </i>
    <i r="1">
      <x v="12"/>
    </i>
    <i>
      <x v="4"/>
    </i>
    <i r="1">
      <x/>
    </i>
    <i r="1">
      <x v="5"/>
    </i>
    <i r="1">
      <x v="7"/>
    </i>
    <i r="1">
      <x v="2"/>
    </i>
    <i r="1">
      <x v="3"/>
    </i>
    <i r="1">
      <x v="4"/>
    </i>
    <i r="1">
      <x v="11"/>
    </i>
    <i r="1">
      <x v="15"/>
    </i>
    <i>
      <x v="5"/>
    </i>
    <i r="1">
      <x v="5"/>
    </i>
    <i r="1">
      <x v="7"/>
    </i>
    <i r="1">
      <x v="14"/>
    </i>
    <i r="1">
      <x v="2"/>
    </i>
    <i r="1">
      <x v="3"/>
    </i>
    <i r="1">
      <x v="4"/>
    </i>
    <i r="1">
      <x v="11"/>
    </i>
    <i r="1">
      <x v="12"/>
    </i>
    <i>
      <x v="6"/>
    </i>
    <i r="1">
      <x/>
    </i>
    <i r="1">
      <x v="1"/>
    </i>
    <i r="1">
      <x v="7"/>
    </i>
    <i r="1">
      <x v="2"/>
    </i>
    <i r="1">
      <x v="16"/>
    </i>
    <i r="1">
      <x v="3"/>
    </i>
    <i r="1">
      <x v="4"/>
    </i>
    <i r="1">
      <x v="10"/>
    </i>
    <i r="1">
      <x v="11"/>
    </i>
    <i r="1">
      <x v="13"/>
    </i>
    <i>
      <x v="7"/>
    </i>
    <i r="1">
      <x/>
    </i>
    <i r="1">
      <x v="7"/>
    </i>
    <i r="1">
      <x v="3"/>
    </i>
    <i r="1">
      <x v="4"/>
    </i>
    <i>
      <x v="8"/>
    </i>
    <i r="1">
      <x/>
    </i>
    <i r="1">
      <x v="5"/>
    </i>
    <i r="1">
      <x v="7"/>
    </i>
    <i r="1">
      <x v="2"/>
    </i>
    <i r="1">
      <x v="3"/>
    </i>
    <i r="1">
      <x v="4"/>
    </i>
    <i r="1">
      <x v="13"/>
    </i>
    <i>
      <x v="9"/>
    </i>
    <i r="1">
      <x v="5"/>
    </i>
    <i r="1">
      <x v="3"/>
    </i>
    <i r="1">
      <x v="4"/>
    </i>
    <i r="1">
      <x v="9"/>
    </i>
    <i r="1">
      <x v="11"/>
    </i>
    <i r="1">
      <x v="12"/>
    </i>
    <i>
      <x v="10"/>
    </i>
    <i r="1">
      <x/>
    </i>
    <i r="1">
      <x v="1"/>
    </i>
    <i r="1">
      <x v="2"/>
    </i>
    <i r="1">
      <x v="3"/>
    </i>
    <i r="1">
      <x v="4"/>
    </i>
    <i>
      <x v="11"/>
    </i>
    <i r="1">
      <x/>
    </i>
    <i r="1">
      <x v="1"/>
    </i>
    <i r="1">
      <x v="7"/>
    </i>
    <i r="1">
      <x v="4"/>
    </i>
    <i r="1">
      <x v="10"/>
    </i>
    <i r="1">
      <x v="11"/>
    </i>
    <i>
      <x v="12"/>
    </i>
    <i r="1">
      <x/>
    </i>
    <i r="1">
      <x v="5"/>
    </i>
    <i r="1">
      <x v="7"/>
    </i>
    <i r="1">
      <x v="2"/>
    </i>
    <i r="1">
      <x v="4"/>
    </i>
    <i r="1">
      <x v="12"/>
    </i>
    <i r="1">
      <x v="15"/>
    </i>
    <i>
      <x v="13"/>
    </i>
    <i r="1">
      <x/>
    </i>
    <i r="1">
      <x v="5"/>
    </i>
    <i r="1">
      <x v="7"/>
    </i>
    <i r="1">
      <x v="2"/>
    </i>
    <i r="1">
      <x v="11"/>
    </i>
    <i>
      <x v="14"/>
    </i>
    <i r="1">
      <x/>
    </i>
    <i r="1">
      <x v="5"/>
    </i>
    <i r="1">
      <x v="6"/>
    </i>
    <i r="1">
      <x v="7"/>
    </i>
    <i r="1">
      <x v="2"/>
    </i>
    <i r="1">
      <x v="10"/>
    </i>
    <i r="1">
      <x v="13"/>
    </i>
    <i>
      <x v="15"/>
    </i>
    <i r="1">
      <x/>
    </i>
    <i r="1">
      <x v="5"/>
    </i>
    <i r="1">
      <x v="1"/>
    </i>
    <i r="1">
      <x v="7"/>
    </i>
    <i r="1">
      <x v="2"/>
    </i>
    <i r="1">
      <x v="8"/>
    </i>
    <i r="1">
      <x v="11"/>
    </i>
    <i>
      <x v="16"/>
    </i>
    <i r="1">
      <x v="5"/>
    </i>
    <i r="1">
      <x v="23"/>
    </i>
    <i r="1">
      <x v="6"/>
    </i>
    <i r="1">
      <x v="1"/>
    </i>
    <i r="1">
      <x v="7"/>
    </i>
    <i r="1">
      <x v="11"/>
    </i>
    <i r="1">
      <x v="12"/>
    </i>
    <i>
      <x v="17"/>
    </i>
    <i r="1">
      <x/>
    </i>
    <i r="1">
      <x v="5"/>
    </i>
    <i r="1">
      <x v="6"/>
    </i>
    <i r="1">
      <x v="1"/>
    </i>
    <i r="1">
      <x v="7"/>
    </i>
    <i r="1">
      <x v="2"/>
    </i>
    <i r="1">
      <x v="3"/>
    </i>
    <i r="1">
      <x v="4"/>
    </i>
    <i r="1">
      <x v="9"/>
    </i>
    <i r="1">
      <x v="11"/>
    </i>
    <i>
      <x v="18"/>
    </i>
    <i r="1">
      <x v="5"/>
    </i>
    <i r="1">
      <x v="6"/>
    </i>
    <i r="1">
      <x v="7"/>
    </i>
    <i r="1">
      <x v="2"/>
    </i>
    <i r="1">
      <x v="8"/>
    </i>
    <i r="1">
      <x v="11"/>
    </i>
    <i>
      <x v="19"/>
    </i>
    <i r="1">
      <x v="5"/>
    </i>
    <i r="1">
      <x v="2"/>
    </i>
    <i r="1">
      <x v="11"/>
    </i>
    <i t="grand">
      <x/>
    </i>
  </rowItems>
  <colFields count="1">
    <field x="5"/>
  </colFields>
  <colItems count="4">
    <i>
      <x/>
    </i>
    <i>
      <x v="1"/>
    </i>
    <i>
      <x v="2"/>
    </i>
    <i t="grand">
      <x/>
    </i>
  </colItems>
  <dataFields count="1">
    <dataField name="Realisasi " fld="6" baseField="3" baseItem="1" numFmtId="41"/>
  </dataFields>
  <formats count="138">
    <format dxfId="515">
      <pivotArea outline="0" collapsedLevelsAreSubtotals="1" fieldPosition="0"/>
    </format>
    <format dxfId="514">
      <pivotArea dataOnly="0" labelOnly="1" grandRow="1" outline="0" fieldPosition="0"/>
    </format>
    <format dxfId="513">
      <pivotArea dataOnly="0" labelOnly="1" grandCol="1" outline="0" fieldPosition="0"/>
    </format>
    <format dxfId="512">
      <pivotArea field="1" type="button" dataOnly="0" labelOnly="1" outline="0"/>
    </format>
    <format dxfId="511">
      <pivotArea type="origin" dataOnly="0" labelOnly="1" outline="0" fieldPosition="0"/>
    </format>
    <format dxfId="510">
      <pivotArea field="1" type="button" dataOnly="0" labelOnly="1" outline="0"/>
    </format>
    <format dxfId="509">
      <pivotArea dataOnly="0" labelOnly="1" grandRow="1" outline="0" fieldPosition="0"/>
    </format>
    <format dxfId="508">
      <pivotArea type="origin" dataOnly="0" labelOnly="1" outline="0" fieldPosition="0"/>
    </format>
    <format dxfId="507">
      <pivotArea field="1" type="button" dataOnly="0" labelOnly="1" outline="0"/>
    </format>
    <format dxfId="506">
      <pivotArea dataOnly="0" labelOnly="1" grandRow="1" outline="0" fieldPosition="0"/>
    </format>
    <format dxfId="505">
      <pivotArea dataOnly="0" labelOnly="1" grandCol="1" outline="0" fieldPosition="0"/>
    </format>
    <format dxfId="504">
      <pivotArea dataOnly="0" labelOnly="1" grandCol="1" outline="0" fieldPosition="0"/>
    </format>
    <format dxfId="503">
      <pivotArea field="1" type="button" dataOnly="0" labelOnly="1" outline="0"/>
    </format>
    <format dxfId="502">
      <pivotArea field="2" type="button" dataOnly="0" labelOnly="1" outline="0" axis="axisRow" fieldPosition="0"/>
    </format>
    <format dxfId="501">
      <pivotArea outline="0" collapsedLevelsAreSubtotals="1" fieldPosition="0"/>
    </format>
    <format dxfId="500">
      <pivotArea field="2" type="button" dataOnly="0" labelOnly="1" outline="0" axis="axisRow" fieldPosition="0"/>
    </format>
    <format dxfId="499">
      <pivotArea dataOnly="0" labelOnly="1" fieldPosition="0">
        <references count="1">
          <reference field="2" count="0"/>
        </references>
      </pivotArea>
    </format>
    <format dxfId="498">
      <pivotArea dataOnly="0" labelOnly="1" grandRow="1" outline="0" fieldPosition="0"/>
    </format>
    <format dxfId="497">
      <pivotArea dataOnly="0" labelOnly="1" fieldPosition="0">
        <references count="2">
          <reference field="2" count="1" selected="0">
            <x v="0"/>
          </reference>
          <reference field="3" count="9">
            <x v="0"/>
            <x v="2"/>
            <x v="3"/>
            <x v="4"/>
            <x v="7"/>
            <x v="8"/>
            <x v="9"/>
            <x v="11"/>
            <x v="12"/>
          </reference>
        </references>
      </pivotArea>
    </format>
    <format dxfId="496">
      <pivotArea dataOnly="0" labelOnly="1" fieldPosition="0">
        <references count="2">
          <reference field="2" count="1" selected="0">
            <x v="1"/>
          </reference>
          <reference field="3" count="3">
            <x v="5"/>
            <x v="7"/>
            <x v="11"/>
          </reference>
        </references>
      </pivotArea>
    </format>
    <format dxfId="495">
      <pivotArea dataOnly="0" labelOnly="1" fieldPosition="0">
        <references count="2">
          <reference field="2" count="1" selected="0">
            <x v="2"/>
          </reference>
          <reference field="3" count="9">
            <x v="2"/>
            <x v="3"/>
            <x v="4"/>
            <x v="6"/>
            <x v="7"/>
            <x v="8"/>
            <x v="11"/>
            <x v="12"/>
            <x v="13"/>
          </reference>
        </references>
      </pivotArea>
    </format>
    <format dxfId="494">
      <pivotArea dataOnly="0" labelOnly="1" fieldPosition="0">
        <references count="2">
          <reference field="2" count="1" selected="0">
            <x v="3"/>
          </reference>
          <reference field="3" count="7">
            <x v="0"/>
            <x v="2"/>
            <x v="3"/>
            <x v="4"/>
            <x v="5"/>
            <x v="7"/>
            <x v="8"/>
          </reference>
        </references>
      </pivotArea>
    </format>
    <format dxfId="493">
      <pivotArea dataOnly="0" labelOnly="1" fieldPosition="0">
        <references count="2">
          <reference field="2" count="1" selected="0">
            <x v="4"/>
          </reference>
          <reference field="3" count="7">
            <x v="2"/>
            <x v="3"/>
            <x v="4"/>
            <x v="5"/>
            <x v="7"/>
            <x v="11"/>
            <x v="15"/>
          </reference>
        </references>
      </pivotArea>
    </format>
    <format dxfId="492">
      <pivotArea dataOnly="0" labelOnly="1" fieldPosition="0">
        <references count="2">
          <reference field="2" count="1" selected="0">
            <x v="5"/>
          </reference>
          <reference field="3" count="8">
            <x v="2"/>
            <x v="3"/>
            <x v="4"/>
            <x v="5"/>
            <x v="7"/>
            <x v="11"/>
            <x v="12"/>
            <x v="14"/>
          </reference>
        </references>
      </pivotArea>
    </format>
    <format dxfId="491">
      <pivotArea dataOnly="0" labelOnly="1" fieldPosition="0">
        <references count="2">
          <reference field="2" count="1" selected="0">
            <x v="6"/>
          </reference>
          <reference field="3" count="8">
            <x v="0"/>
            <x v="2"/>
            <x v="3"/>
            <x v="4"/>
            <x v="7"/>
            <x v="10"/>
            <x v="11"/>
            <x v="16"/>
          </reference>
        </references>
      </pivotArea>
    </format>
    <format dxfId="490">
      <pivotArea dataOnly="0" labelOnly="1" fieldPosition="0">
        <references count="2">
          <reference field="2" count="1" selected="0">
            <x v="7"/>
          </reference>
          <reference field="3" count="4">
            <x v="0"/>
            <x v="3"/>
            <x v="4"/>
            <x v="7"/>
          </reference>
        </references>
      </pivotArea>
    </format>
    <format dxfId="489">
      <pivotArea dataOnly="0" labelOnly="1" fieldPosition="0">
        <references count="2">
          <reference field="2" count="1" selected="0">
            <x v="8"/>
          </reference>
          <reference field="3" count="5">
            <x v="3"/>
            <x v="4"/>
            <x v="5"/>
            <x v="7"/>
            <x v="13"/>
          </reference>
        </references>
      </pivotArea>
    </format>
    <format dxfId="488">
      <pivotArea dataOnly="0" labelOnly="1" fieldPosition="0">
        <references count="2">
          <reference field="2" count="1" selected="0">
            <x v="9"/>
          </reference>
          <reference field="3" count="5">
            <x v="3"/>
            <x v="4"/>
            <x v="5"/>
            <x v="9"/>
            <x v="11"/>
          </reference>
        </references>
      </pivotArea>
    </format>
    <format dxfId="487">
      <pivotArea dataOnly="0" labelOnly="1" fieldPosition="0">
        <references count="2">
          <reference field="2" count="1" selected="0">
            <x v="10"/>
          </reference>
          <reference field="3" count="3">
            <x v="2"/>
            <x v="3"/>
            <x v="4"/>
          </reference>
        </references>
      </pivotArea>
    </format>
    <format dxfId="486">
      <pivotArea dataOnly="0" labelOnly="1" fieldPosition="0">
        <references count="2">
          <reference field="2" count="1" selected="0">
            <x v="11"/>
          </reference>
          <reference field="3" count="4">
            <x v="0"/>
            <x v="4"/>
            <x v="7"/>
            <x v="11"/>
          </reference>
        </references>
      </pivotArea>
    </format>
    <format dxfId="485">
      <pivotArea dataOnly="0" labelOnly="1" fieldPosition="0">
        <references count="2">
          <reference field="2" count="1" selected="0">
            <x v="12"/>
          </reference>
          <reference field="3" count="6">
            <x v="0"/>
            <x v="2"/>
            <x v="4"/>
            <x v="5"/>
            <x v="7"/>
            <x v="15"/>
          </reference>
        </references>
      </pivotArea>
    </format>
    <format dxfId="484">
      <pivotArea dataOnly="0" labelOnly="1" fieldPosition="0">
        <references count="2">
          <reference field="2" count="1" selected="0">
            <x v="13"/>
          </reference>
          <reference field="3" count="4">
            <x v="0"/>
            <x v="2"/>
            <x v="7"/>
            <x v="11"/>
          </reference>
        </references>
      </pivotArea>
    </format>
    <format dxfId="483">
      <pivotArea dataOnly="0" labelOnly="1" fieldPosition="0">
        <references count="2">
          <reference field="2" count="1" selected="0">
            <x v="14"/>
          </reference>
          <reference field="3" count="4">
            <x v="0"/>
            <x v="2"/>
            <x v="7"/>
            <x v="13"/>
          </reference>
        </references>
      </pivotArea>
    </format>
    <format dxfId="482">
      <pivotArea dataOnly="0" labelOnly="1" fieldPosition="0">
        <references count="2">
          <reference field="2" count="1" selected="0">
            <x v="15"/>
          </reference>
          <reference field="3" count="5">
            <x v="0"/>
            <x v="2"/>
            <x v="7"/>
            <x v="8"/>
            <x v="11"/>
          </reference>
        </references>
      </pivotArea>
    </format>
    <format dxfId="481">
      <pivotArea dataOnly="0" labelOnly="1" fieldPosition="0">
        <references count="2">
          <reference field="2" count="1" selected="0">
            <x v="16"/>
          </reference>
          <reference field="3" count="5">
            <x v="1"/>
            <x v="5"/>
            <x v="7"/>
            <x v="11"/>
            <x v="12"/>
          </reference>
        </references>
      </pivotArea>
    </format>
    <format dxfId="480">
      <pivotArea dataOnly="0" labelOnly="1" fieldPosition="0">
        <references count="2">
          <reference field="2" count="1" selected="0">
            <x v="17"/>
          </reference>
          <reference field="3" count="5">
            <x v="1"/>
            <x v="4"/>
            <x v="5"/>
            <x v="7"/>
            <x v="11"/>
          </reference>
        </references>
      </pivotArea>
    </format>
    <format dxfId="479">
      <pivotArea dataOnly="0" labelOnly="1" fieldPosition="0">
        <references count="2">
          <reference field="2" count="1" selected="0">
            <x v="18"/>
          </reference>
          <reference field="3" count="4">
            <x v="2"/>
            <x v="5"/>
            <x v="7"/>
            <x v="8"/>
          </reference>
        </references>
      </pivotArea>
    </format>
    <format dxfId="478">
      <pivotArea dataOnly="0" labelOnly="1" fieldPosition="0">
        <references count="2">
          <reference field="2" count="1" selected="0">
            <x v="19"/>
          </reference>
          <reference field="3" count="3">
            <x v="2"/>
            <x v="5"/>
            <x v="11"/>
          </reference>
        </references>
      </pivotArea>
    </format>
    <format dxfId="477">
      <pivotArea dataOnly="0" labelOnly="1" fieldPosition="0">
        <references count="1">
          <reference field="5" count="0"/>
        </references>
      </pivotArea>
    </format>
    <format dxfId="476">
      <pivotArea dataOnly="0" labelOnly="1" grandCol="1" outline="0" fieldPosition="0"/>
    </format>
    <format dxfId="475">
      <pivotArea type="all" dataOnly="0" outline="0" fieldPosition="0"/>
    </format>
    <format dxfId="474">
      <pivotArea outline="0" collapsedLevelsAreSubtotals="1" fieldPosition="0"/>
    </format>
    <format dxfId="473">
      <pivotArea type="origin" dataOnly="0" labelOnly="1" outline="0" fieldPosition="0"/>
    </format>
    <format dxfId="472">
      <pivotArea field="5" type="button" dataOnly="0" labelOnly="1" outline="0" axis="axisCol" fieldPosition="0"/>
    </format>
    <format dxfId="471">
      <pivotArea type="topRight" dataOnly="0" labelOnly="1" outline="0" fieldPosition="0"/>
    </format>
    <format dxfId="470">
      <pivotArea field="2" type="button" dataOnly="0" labelOnly="1" outline="0" axis="axisRow" fieldPosition="0"/>
    </format>
    <format dxfId="469">
      <pivotArea dataOnly="0" labelOnly="1" fieldPosition="0">
        <references count="1">
          <reference field="2" count="0"/>
        </references>
      </pivotArea>
    </format>
    <format dxfId="468">
      <pivotArea dataOnly="0" labelOnly="1" grandRow="1" outline="0" fieldPosition="0"/>
    </format>
    <format dxfId="467">
      <pivotArea dataOnly="0" labelOnly="1" fieldPosition="0">
        <references count="2">
          <reference field="2" count="1" selected="0">
            <x v="0"/>
          </reference>
          <reference field="3" count="9">
            <x v="0"/>
            <x v="2"/>
            <x v="3"/>
            <x v="4"/>
            <x v="7"/>
            <x v="8"/>
            <x v="9"/>
            <x v="11"/>
            <x v="12"/>
          </reference>
        </references>
      </pivotArea>
    </format>
    <format dxfId="466">
      <pivotArea dataOnly="0" labelOnly="1" fieldPosition="0">
        <references count="2">
          <reference field="2" count="1" selected="0">
            <x v="1"/>
          </reference>
          <reference field="3" count="3">
            <x v="5"/>
            <x v="7"/>
            <x v="11"/>
          </reference>
        </references>
      </pivotArea>
    </format>
    <format dxfId="465">
      <pivotArea dataOnly="0" labelOnly="1" fieldPosition="0">
        <references count="2">
          <reference field="2" count="1" selected="0">
            <x v="2"/>
          </reference>
          <reference field="3" count="9">
            <x v="2"/>
            <x v="3"/>
            <x v="4"/>
            <x v="6"/>
            <x v="7"/>
            <x v="8"/>
            <x v="11"/>
            <x v="12"/>
            <x v="13"/>
          </reference>
        </references>
      </pivotArea>
    </format>
    <format dxfId="464">
      <pivotArea dataOnly="0" labelOnly="1" fieldPosition="0">
        <references count="2">
          <reference field="2" count="1" selected="0">
            <x v="3"/>
          </reference>
          <reference field="3" count="7">
            <x v="0"/>
            <x v="2"/>
            <x v="3"/>
            <x v="4"/>
            <x v="5"/>
            <x v="7"/>
            <x v="8"/>
          </reference>
        </references>
      </pivotArea>
    </format>
    <format dxfId="463">
      <pivotArea dataOnly="0" labelOnly="1" fieldPosition="0">
        <references count="2">
          <reference field="2" count="1" selected="0">
            <x v="4"/>
          </reference>
          <reference field="3" count="7">
            <x v="2"/>
            <x v="3"/>
            <x v="4"/>
            <x v="5"/>
            <x v="7"/>
            <x v="11"/>
            <x v="15"/>
          </reference>
        </references>
      </pivotArea>
    </format>
    <format dxfId="462">
      <pivotArea dataOnly="0" labelOnly="1" fieldPosition="0">
        <references count="2">
          <reference field="2" count="1" selected="0">
            <x v="5"/>
          </reference>
          <reference field="3" count="8">
            <x v="2"/>
            <x v="3"/>
            <x v="4"/>
            <x v="5"/>
            <x v="7"/>
            <x v="11"/>
            <x v="12"/>
            <x v="14"/>
          </reference>
        </references>
      </pivotArea>
    </format>
    <format dxfId="461">
      <pivotArea dataOnly="0" labelOnly="1" fieldPosition="0">
        <references count="2">
          <reference field="2" count="1" selected="0">
            <x v="6"/>
          </reference>
          <reference field="3" count="8">
            <x v="0"/>
            <x v="2"/>
            <x v="3"/>
            <x v="4"/>
            <x v="7"/>
            <x v="10"/>
            <x v="11"/>
            <x v="16"/>
          </reference>
        </references>
      </pivotArea>
    </format>
    <format dxfId="460">
      <pivotArea dataOnly="0" labelOnly="1" fieldPosition="0">
        <references count="2">
          <reference field="2" count="1" selected="0">
            <x v="7"/>
          </reference>
          <reference field="3" count="4">
            <x v="0"/>
            <x v="3"/>
            <x v="4"/>
            <x v="7"/>
          </reference>
        </references>
      </pivotArea>
    </format>
    <format dxfId="459">
      <pivotArea dataOnly="0" labelOnly="1" fieldPosition="0">
        <references count="2">
          <reference field="2" count="1" selected="0">
            <x v="8"/>
          </reference>
          <reference field="3" count="5">
            <x v="3"/>
            <x v="4"/>
            <x v="5"/>
            <x v="7"/>
            <x v="13"/>
          </reference>
        </references>
      </pivotArea>
    </format>
    <format dxfId="458">
      <pivotArea dataOnly="0" labelOnly="1" fieldPosition="0">
        <references count="2">
          <reference field="2" count="1" selected="0">
            <x v="9"/>
          </reference>
          <reference field="3" count="5">
            <x v="3"/>
            <x v="4"/>
            <x v="5"/>
            <x v="9"/>
            <x v="11"/>
          </reference>
        </references>
      </pivotArea>
    </format>
    <format dxfId="457">
      <pivotArea dataOnly="0" labelOnly="1" fieldPosition="0">
        <references count="2">
          <reference field="2" count="1" selected="0">
            <x v="10"/>
          </reference>
          <reference field="3" count="3">
            <x v="2"/>
            <x v="3"/>
            <x v="4"/>
          </reference>
        </references>
      </pivotArea>
    </format>
    <format dxfId="456">
      <pivotArea dataOnly="0" labelOnly="1" fieldPosition="0">
        <references count="2">
          <reference field="2" count="1" selected="0">
            <x v="11"/>
          </reference>
          <reference field="3" count="4">
            <x v="0"/>
            <x v="4"/>
            <x v="7"/>
            <x v="11"/>
          </reference>
        </references>
      </pivotArea>
    </format>
    <format dxfId="455">
      <pivotArea dataOnly="0" labelOnly="1" fieldPosition="0">
        <references count="2">
          <reference field="2" count="1" selected="0">
            <x v="12"/>
          </reference>
          <reference field="3" count="6">
            <x v="0"/>
            <x v="2"/>
            <x v="4"/>
            <x v="5"/>
            <x v="7"/>
            <x v="15"/>
          </reference>
        </references>
      </pivotArea>
    </format>
    <format dxfId="454">
      <pivotArea dataOnly="0" labelOnly="1" fieldPosition="0">
        <references count="2">
          <reference field="2" count="1" selected="0">
            <x v="13"/>
          </reference>
          <reference field="3" count="4">
            <x v="0"/>
            <x v="2"/>
            <x v="7"/>
            <x v="11"/>
          </reference>
        </references>
      </pivotArea>
    </format>
    <format dxfId="453">
      <pivotArea dataOnly="0" labelOnly="1" fieldPosition="0">
        <references count="2">
          <reference field="2" count="1" selected="0">
            <x v="14"/>
          </reference>
          <reference field="3" count="4">
            <x v="0"/>
            <x v="2"/>
            <x v="7"/>
            <x v="13"/>
          </reference>
        </references>
      </pivotArea>
    </format>
    <format dxfId="452">
      <pivotArea dataOnly="0" labelOnly="1" fieldPosition="0">
        <references count="2">
          <reference field="2" count="1" selected="0">
            <x v="15"/>
          </reference>
          <reference field="3" count="5">
            <x v="0"/>
            <x v="2"/>
            <x v="7"/>
            <x v="8"/>
            <x v="11"/>
          </reference>
        </references>
      </pivotArea>
    </format>
    <format dxfId="451">
      <pivotArea dataOnly="0" labelOnly="1" fieldPosition="0">
        <references count="2">
          <reference field="2" count="1" selected="0">
            <x v="16"/>
          </reference>
          <reference field="3" count="5">
            <x v="1"/>
            <x v="5"/>
            <x v="7"/>
            <x v="11"/>
            <x v="12"/>
          </reference>
        </references>
      </pivotArea>
    </format>
    <format dxfId="450">
      <pivotArea dataOnly="0" labelOnly="1" fieldPosition="0">
        <references count="2">
          <reference field="2" count="1" selected="0">
            <x v="17"/>
          </reference>
          <reference field="3" count="5">
            <x v="1"/>
            <x v="4"/>
            <x v="5"/>
            <x v="7"/>
            <x v="11"/>
          </reference>
        </references>
      </pivotArea>
    </format>
    <format dxfId="449">
      <pivotArea dataOnly="0" labelOnly="1" fieldPosition="0">
        <references count="2">
          <reference field="2" count="1" selected="0">
            <x v="18"/>
          </reference>
          <reference field="3" count="4">
            <x v="2"/>
            <x v="5"/>
            <x v="7"/>
            <x v="8"/>
          </reference>
        </references>
      </pivotArea>
    </format>
    <format dxfId="448">
      <pivotArea dataOnly="0" labelOnly="1" fieldPosition="0">
        <references count="2">
          <reference field="2" count="1" selected="0">
            <x v="19"/>
          </reference>
          <reference field="3" count="3">
            <x v="2"/>
            <x v="5"/>
            <x v="11"/>
          </reference>
        </references>
      </pivotArea>
    </format>
    <format dxfId="447">
      <pivotArea dataOnly="0" labelOnly="1" fieldPosition="0">
        <references count="1">
          <reference field="5" count="0"/>
        </references>
      </pivotArea>
    </format>
    <format dxfId="446">
      <pivotArea dataOnly="0" labelOnly="1" grandCol="1" outline="0" fieldPosition="0"/>
    </format>
    <format dxfId="445">
      <pivotArea type="all" dataOnly="0" outline="0" fieldPosition="0"/>
    </format>
    <format dxfId="444">
      <pivotArea outline="0" collapsedLevelsAreSubtotals="1" fieldPosition="0"/>
    </format>
    <format dxfId="443">
      <pivotArea type="origin" dataOnly="0" labelOnly="1" outline="0" fieldPosition="0"/>
    </format>
    <format dxfId="442">
      <pivotArea field="5" type="button" dataOnly="0" labelOnly="1" outline="0" axis="axisCol" fieldPosition="0"/>
    </format>
    <format dxfId="441">
      <pivotArea type="topRight" dataOnly="0" labelOnly="1" outline="0" fieldPosition="0"/>
    </format>
    <format dxfId="440">
      <pivotArea field="2" type="button" dataOnly="0" labelOnly="1" outline="0" axis="axisRow" fieldPosition="0"/>
    </format>
    <format dxfId="439">
      <pivotArea dataOnly="0" labelOnly="1" fieldPosition="0">
        <references count="1">
          <reference field="2" count="0"/>
        </references>
      </pivotArea>
    </format>
    <format dxfId="438">
      <pivotArea dataOnly="0" labelOnly="1" grandRow="1" outline="0" fieldPosition="0"/>
    </format>
    <format dxfId="437">
      <pivotArea dataOnly="0" labelOnly="1" fieldPosition="0">
        <references count="2">
          <reference field="2" count="1" selected="0">
            <x v="0"/>
          </reference>
          <reference field="3" count="9">
            <x v="0"/>
            <x v="2"/>
            <x v="3"/>
            <x v="4"/>
            <x v="7"/>
            <x v="8"/>
            <x v="9"/>
            <x v="11"/>
            <x v="12"/>
          </reference>
        </references>
      </pivotArea>
    </format>
    <format dxfId="436">
      <pivotArea dataOnly="0" labelOnly="1" fieldPosition="0">
        <references count="2">
          <reference field="2" count="1" selected="0">
            <x v="1"/>
          </reference>
          <reference field="3" count="3">
            <x v="5"/>
            <x v="7"/>
            <x v="11"/>
          </reference>
        </references>
      </pivotArea>
    </format>
    <format dxfId="435">
      <pivotArea dataOnly="0" labelOnly="1" fieldPosition="0">
        <references count="2">
          <reference field="2" count="1" selected="0">
            <x v="2"/>
          </reference>
          <reference field="3" count="9">
            <x v="2"/>
            <x v="3"/>
            <x v="4"/>
            <x v="6"/>
            <x v="7"/>
            <x v="8"/>
            <x v="11"/>
            <x v="12"/>
            <x v="13"/>
          </reference>
        </references>
      </pivotArea>
    </format>
    <format dxfId="434">
      <pivotArea dataOnly="0" labelOnly="1" fieldPosition="0">
        <references count="2">
          <reference field="2" count="1" selected="0">
            <x v="3"/>
          </reference>
          <reference field="3" count="7">
            <x v="0"/>
            <x v="2"/>
            <x v="3"/>
            <x v="4"/>
            <x v="5"/>
            <x v="7"/>
            <x v="8"/>
          </reference>
        </references>
      </pivotArea>
    </format>
    <format dxfId="433">
      <pivotArea dataOnly="0" labelOnly="1" fieldPosition="0">
        <references count="2">
          <reference field="2" count="1" selected="0">
            <x v="4"/>
          </reference>
          <reference field="3" count="7">
            <x v="2"/>
            <x v="3"/>
            <x v="4"/>
            <x v="5"/>
            <x v="7"/>
            <x v="11"/>
            <x v="15"/>
          </reference>
        </references>
      </pivotArea>
    </format>
    <format dxfId="432">
      <pivotArea dataOnly="0" labelOnly="1" fieldPosition="0">
        <references count="2">
          <reference field="2" count="1" selected="0">
            <x v="5"/>
          </reference>
          <reference field="3" count="8">
            <x v="2"/>
            <x v="3"/>
            <x v="4"/>
            <x v="5"/>
            <x v="7"/>
            <x v="11"/>
            <x v="12"/>
            <x v="14"/>
          </reference>
        </references>
      </pivotArea>
    </format>
    <format dxfId="431">
      <pivotArea dataOnly="0" labelOnly="1" fieldPosition="0">
        <references count="2">
          <reference field="2" count="1" selected="0">
            <x v="6"/>
          </reference>
          <reference field="3" count="8">
            <x v="0"/>
            <x v="2"/>
            <x v="3"/>
            <x v="4"/>
            <x v="7"/>
            <x v="10"/>
            <x v="11"/>
            <x v="16"/>
          </reference>
        </references>
      </pivotArea>
    </format>
    <format dxfId="430">
      <pivotArea dataOnly="0" labelOnly="1" fieldPosition="0">
        <references count="2">
          <reference field="2" count="1" selected="0">
            <x v="7"/>
          </reference>
          <reference field="3" count="4">
            <x v="0"/>
            <x v="3"/>
            <x v="4"/>
            <x v="7"/>
          </reference>
        </references>
      </pivotArea>
    </format>
    <format dxfId="429">
      <pivotArea dataOnly="0" labelOnly="1" fieldPosition="0">
        <references count="2">
          <reference field="2" count="1" selected="0">
            <x v="8"/>
          </reference>
          <reference field="3" count="5">
            <x v="3"/>
            <x v="4"/>
            <x v="5"/>
            <x v="7"/>
            <x v="13"/>
          </reference>
        </references>
      </pivotArea>
    </format>
    <format dxfId="428">
      <pivotArea dataOnly="0" labelOnly="1" fieldPosition="0">
        <references count="2">
          <reference field="2" count="1" selected="0">
            <x v="9"/>
          </reference>
          <reference field="3" count="5">
            <x v="3"/>
            <x v="4"/>
            <x v="5"/>
            <x v="9"/>
            <x v="11"/>
          </reference>
        </references>
      </pivotArea>
    </format>
    <format dxfId="427">
      <pivotArea dataOnly="0" labelOnly="1" fieldPosition="0">
        <references count="2">
          <reference field="2" count="1" selected="0">
            <x v="10"/>
          </reference>
          <reference field="3" count="3">
            <x v="2"/>
            <x v="3"/>
            <x v="4"/>
          </reference>
        </references>
      </pivotArea>
    </format>
    <format dxfId="426">
      <pivotArea dataOnly="0" labelOnly="1" fieldPosition="0">
        <references count="2">
          <reference field="2" count="1" selected="0">
            <x v="11"/>
          </reference>
          <reference field="3" count="4">
            <x v="0"/>
            <x v="4"/>
            <x v="7"/>
            <x v="11"/>
          </reference>
        </references>
      </pivotArea>
    </format>
    <format dxfId="425">
      <pivotArea dataOnly="0" labelOnly="1" fieldPosition="0">
        <references count="2">
          <reference field="2" count="1" selected="0">
            <x v="12"/>
          </reference>
          <reference field="3" count="6">
            <x v="0"/>
            <x v="2"/>
            <x v="4"/>
            <x v="5"/>
            <x v="7"/>
            <x v="15"/>
          </reference>
        </references>
      </pivotArea>
    </format>
    <format dxfId="424">
      <pivotArea dataOnly="0" labelOnly="1" fieldPosition="0">
        <references count="2">
          <reference field="2" count="1" selected="0">
            <x v="13"/>
          </reference>
          <reference field="3" count="4">
            <x v="0"/>
            <x v="2"/>
            <x v="7"/>
            <x v="11"/>
          </reference>
        </references>
      </pivotArea>
    </format>
    <format dxfId="423">
      <pivotArea dataOnly="0" labelOnly="1" fieldPosition="0">
        <references count="2">
          <reference field="2" count="1" selected="0">
            <x v="14"/>
          </reference>
          <reference field="3" count="4">
            <x v="0"/>
            <x v="2"/>
            <x v="7"/>
            <x v="13"/>
          </reference>
        </references>
      </pivotArea>
    </format>
    <format dxfId="422">
      <pivotArea dataOnly="0" labelOnly="1" fieldPosition="0">
        <references count="2">
          <reference field="2" count="1" selected="0">
            <x v="15"/>
          </reference>
          <reference field="3" count="5">
            <x v="0"/>
            <x v="2"/>
            <x v="7"/>
            <x v="8"/>
            <x v="11"/>
          </reference>
        </references>
      </pivotArea>
    </format>
    <format dxfId="421">
      <pivotArea dataOnly="0" labelOnly="1" fieldPosition="0">
        <references count="2">
          <reference field="2" count="1" selected="0">
            <x v="16"/>
          </reference>
          <reference field="3" count="5">
            <x v="1"/>
            <x v="5"/>
            <x v="7"/>
            <x v="11"/>
            <x v="12"/>
          </reference>
        </references>
      </pivotArea>
    </format>
    <format dxfId="420">
      <pivotArea dataOnly="0" labelOnly="1" fieldPosition="0">
        <references count="2">
          <reference field="2" count="1" selected="0">
            <x v="17"/>
          </reference>
          <reference field="3" count="5">
            <x v="1"/>
            <x v="4"/>
            <x v="5"/>
            <x v="7"/>
            <x v="11"/>
          </reference>
        </references>
      </pivotArea>
    </format>
    <format dxfId="419">
      <pivotArea dataOnly="0" labelOnly="1" fieldPosition="0">
        <references count="2">
          <reference field="2" count="1" selected="0">
            <x v="18"/>
          </reference>
          <reference field="3" count="4">
            <x v="2"/>
            <x v="5"/>
            <x v="7"/>
            <x v="8"/>
          </reference>
        </references>
      </pivotArea>
    </format>
    <format dxfId="418">
      <pivotArea dataOnly="0" labelOnly="1" fieldPosition="0">
        <references count="2">
          <reference field="2" count="1" selected="0">
            <x v="19"/>
          </reference>
          <reference field="3" count="3">
            <x v="2"/>
            <x v="5"/>
            <x v="11"/>
          </reference>
        </references>
      </pivotArea>
    </format>
    <format dxfId="417">
      <pivotArea dataOnly="0" labelOnly="1" fieldPosition="0">
        <references count="1">
          <reference field="5" count="0"/>
        </references>
      </pivotArea>
    </format>
    <format dxfId="416">
      <pivotArea dataOnly="0" labelOnly="1" grandCol="1" outline="0" fieldPosition="0"/>
    </format>
    <format dxfId="415">
      <pivotArea dataOnly="0" labelOnly="1" fieldPosition="0">
        <references count="1">
          <reference field="5" count="1">
            <x v="0"/>
          </reference>
        </references>
      </pivotArea>
    </format>
    <format dxfId="414">
      <pivotArea field="2" type="button" dataOnly="0" labelOnly="1" outline="0" axis="axisRow" fieldPosition="0"/>
    </format>
    <format dxfId="413">
      <pivotArea dataOnly="0" labelOnly="1" fieldPosition="0">
        <references count="1">
          <reference field="5" count="0"/>
        </references>
      </pivotArea>
    </format>
    <format dxfId="412">
      <pivotArea dataOnly="0" labelOnly="1" grandCol="1" outline="0" fieldPosition="0"/>
    </format>
    <format dxfId="411">
      <pivotArea field="2" type="button" dataOnly="0" labelOnly="1" outline="0" axis="axisRow" fieldPosition="0"/>
    </format>
    <format dxfId="410">
      <pivotArea dataOnly="0" labelOnly="1" fieldPosition="0">
        <references count="1">
          <reference field="5" count="0"/>
        </references>
      </pivotArea>
    </format>
    <format dxfId="409">
      <pivotArea dataOnly="0" labelOnly="1" grandCol="1" outline="0" fieldPosition="0"/>
    </format>
    <format dxfId="408">
      <pivotArea dataOnly="0" labelOnly="1" fieldPosition="0">
        <references count="1">
          <reference field="5" count="0"/>
        </references>
      </pivotArea>
    </format>
    <format dxfId="407">
      <pivotArea dataOnly="0" labelOnly="1" fieldPosition="0">
        <references count="1">
          <reference field="5" count="0"/>
        </references>
      </pivotArea>
    </format>
    <format dxfId="406">
      <pivotArea dataOnly="0" labelOnly="1" fieldPosition="0">
        <references count="1">
          <reference field="5" count="1">
            <x v="1"/>
          </reference>
        </references>
      </pivotArea>
    </format>
    <format dxfId="405">
      <pivotArea dataOnly="0" labelOnly="1" fieldPosition="0">
        <references count="2">
          <reference field="2" count="1" selected="0">
            <x v="0"/>
          </reference>
          <reference field="3" count="1">
            <x v="0"/>
          </reference>
        </references>
      </pivotArea>
    </format>
    <format dxfId="404">
      <pivotArea outline="0" fieldPosition="0">
        <references count="1">
          <reference field="4294967294" count="1">
            <x v="0"/>
          </reference>
        </references>
      </pivotArea>
    </format>
    <format dxfId="403">
      <pivotArea outline="0" collapsedLevelsAreSubtotals="1" fieldPosition="0"/>
    </format>
    <format dxfId="402">
      <pivotArea field="2" type="button" dataOnly="0" labelOnly="1" outline="0" axis="axisRow" fieldPosition="0"/>
    </format>
    <format dxfId="401">
      <pivotArea dataOnly="0" labelOnly="1" fieldPosition="0">
        <references count="1">
          <reference field="2" count="0"/>
        </references>
      </pivotArea>
    </format>
    <format dxfId="400">
      <pivotArea dataOnly="0" labelOnly="1" grandRow="1" outline="0" fieldPosition="0"/>
    </format>
    <format dxfId="399">
      <pivotArea dataOnly="0" labelOnly="1" fieldPosition="0">
        <references count="2">
          <reference field="2" count="1" selected="0">
            <x v="0"/>
          </reference>
          <reference field="3" count="11">
            <x v="0"/>
            <x v="2"/>
            <x v="3"/>
            <x v="4"/>
            <x v="5"/>
            <x v="7"/>
            <x v="8"/>
            <x v="9"/>
            <x v="10"/>
            <x v="11"/>
            <x v="12"/>
          </reference>
        </references>
      </pivotArea>
    </format>
    <format dxfId="398">
      <pivotArea dataOnly="0" labelOnly="1" fieldPosition="0">
        <references count="2">
          <reference field="2" count="1" selected="0">
            <x v="1"/>
          </reference>
          <reference field="3" count="10">
            <x v="1"/>
            <x v="5"/>
            <x v="7"/>
            <x v="10"/>
            <x v="11"/>
            <x v="17"/>
            <x v="18"/>
            <x v="19"/>
            <x v="20"/>
            <x v="21"/>
          </reference>
        </references>
      </pivotArea>
    </format>
    <format dxfId="397">
      <pivotArea dataOnly="0" labelOnly="1" fieldPosition="0">
        <references count="2">
          <reference field="2" count="1" selected="0">
            <x v="2"/>
          </reference>
          <reference field="3" count="10">
            <x v="2"/>
            <x v="3"/>
            <x v="4"/>
            <x v="6"/>
            <x v="7"/>
            <x v="8"/>
            <x v="10"/>
            <x v="11"/>
            <x v="12"/>
            <x v="13"/>
          </reference>
        </references>
      </pivotArea>
    </format>
    <format dxfId="396">
      <pivotArea dataOnly="0" labelOnly="1" fieldPosition="0">
        <references count="2">
          <reference field="2" count="1" selected="0">
            <x v="3"/>
          </reference>
          <reference field="3" count="10">
            <x v="0"/>
            <x v="2"/>
            <x v="3"/>
            <x v="4"/>
            <x v="5"/>
            <x v="7"/>
            <x v="8"/>
            <x v="11"/>
            <x v="12"/>
            <x v="22"/>
          </reference>
        </references>
      </pivotArea>
    </format>
    <format dxfId="395">
      <pivotArea dataOnly="0" labelOnly="1" fieldPosition="0">
        <references count="2">
          <reference field="2" count="1" selected="0">
            <x v="4"/>
          </reference>
          <reference field="3" count="7">
            <x v="2"/>
            <x v="3"/>
            <x v="4"/>
            <x v="5"/>
            <x v="7"/>
            <x v="11"/>
            <x v="15"/>
          </reference>
        </references>
      </pivotArea>
    </format>
    <format dxfId="394">
      <pivotArea dataOnly="0" labelOnly="1" fieldPosition="0">
        <references count="2">
          <reference field="2" count="1" selected="0">
            <x v="5"/>
          </reference>
          <reference field="3" count="8">
            <x v="2"/>
            <x v="3"/>
            <x v="4"/>
            <x v="5"/>
            <x v="7"/>
            <x v="11"/>
            <x v="12"/>
            <x v="14"/>
          </reference>
        </references>
      </pivotArea>
    </format>
    <format dxfId="393">
      <pivotArea dataOnly="0" labelOnly="1" fieldPosition="0">
        <references count="2">
          <reference field="2" count="1" selected="0">
            <x v="6"/>
          </reference>
          <reference field="3" count="9">
            <x v="0"/>
            <x v="1"/>
            <x v="2"/>
            <x v="3"/>
            <x v="4"/>
            <x v="7"/>
            <x v="10"/>
            <x v="11"/>
            <x v="16"/>
          </reference>
        </references>
      </pivotArea>
    </format>
    <format dxfId="392">
      <pivotArea dataOnly="0" labelOnly="1" fieldPosition="0">
        <references count="2">
          <reference field="2" count="1" selected="0">
            <x v="7"/>
          </reference>
          <reference field="3" count="4">
            <x v="0"/>
            <x v="3"/>
            <x v="4"/>
            <x v="7"/>
          </reference>
        </references>
      </pivotArea>
    </format>
    <format dxfId="391">
      <pivotArea dataOnly="0" labelOnly="1" fieldPosition="0">
        <references count="2">
          <reference field="2" count="1" selected="0">
            <x v="8"/>
          </reference>
          <reference field="3" count="7">
            <x v="0"/>
            <x v="2"/>
            <x v="3"/>
            <x v="4"/>
            <x v="5"/>
            <x v="7"/>
            <x v="13"/>
          </reference>
        </references>
      </pivotArea>
    </format>
    <format dxfId="390">
      <pivotArea dataOnly="0" labelOnly="1" fieldPosition="0">
        <references count="2">
          <reference field="2" count="1" selected="0">
            <x v="9"/>
          </reference>
          <reference field="3" count="6">
            <x v="3"/>
            <x v="4"/>
            <x v="5"/>
            <x v="9"/>
            <x v="11"/>
            <x v="12"/>
          </reference>
        </references>
      </pivotArea>
    </format>
    <format dxfId="389">
      <pivotArea dataOnly="0" labelOnly="1" fieldPosition="0">
        <references count="2">
          <reference field="2" count="1" selected="0">
            <x v="10"/>
          </reference>
          <reference field="3" count="4">
            <x v="0"/>
            <x v="2"/>
            <x v="3"/>
            <x v="4"/>
          </reference>
        </references>
      </pivotArea>
    </format>
    <format dxfId="388">
      <pivotArea dataOnly="0" labelOnly="1" fieldPosition="0">
        <references count="2">
          <reference field="2" count="1" selected="0">
            <x v="11"/>
          </reference>
          <reference field="3" count="6">
            <x v="0"/>
            <x v="1"/>
            <x v="4"/>
            <x v="7"/>
            <x v="10"/>
            <x v="11"/>
          </reference>
        </references>
      </pivotArea>
    </format>
    <format dxfId="387">
      <pivotArea dataOnly="0" labelOnly="1" fieldPosition="0">
        <references count="2">
          <reference field="2" count="1" selected="0">
            <x v="12"/>
          </reference>
          <reference field="3" count="7">
            <x v="0"/>
            <x v="2"/>
            <x v="4"/>
            <x v="5"/>
            <x v="7"/>
            <x v="12"/>
            <x v="15"/>
          </reference>
        </references>
      </pivotArea>
    </format>
    <format dxfId="386">
      <pivotArea dataOnly="0" labelOnly="1" fieldPosition="0">
        <references count="2">
          <reference field="2" count="1" selected="0">
            <x v="13"/>
          </reference>
          <reference field="3" count="5">
            <x v="0"/>
            <x v="2"/>
            <x v="5"/>
            <x v="7"/>
            <x v="11"/>
          </reference>
        </references>
      </pivotArea>
    </format>
    <format dxfId="385">
      <pivotArea dataOnly="0" labelOnly="1" fieldPosition="0">
        <references count="2">
          <reference field="2" count="1" selected="0">
            <x v="14"/>
          </reference>
          <reference field="3" count="6">
            <x v="0"/>
            <x v="2"/>
            <x v="5"/>
            <x v="6"/>
            <x v="7"/>
            <x v="13"/>
          </reference>
        </references>
      </pivotArea>
    </format>
    <format dxfId="384">
      <pivotArea dataOnly="0" labelOnly="1" fieldPosition="0">
        <references count="2">
          <reference field="2" count="1" selected="0">
            <x v="15"/>
          </reference>
          <reference field="3" count="6">
            <x v="0"/>
            <x v="2"/>
            <x v="5"/>
            <x v="7"/>
            <x v="8"/>
            <x v="11"/>
          </reference>
        </references>
      </pivotArea>
    </format>
    <format dxfId="383">
      <pivotArea dataOnly="0" labelOnly="1" fieldPosition="0">
        <references count="2">
          <reference field="2" count="1" selected="0">
            <x v="16"/>
          </reference>
          <reference field="3" count="7">
            <x v="1"/>
            <x v="5"/>
            <x v="6"/>
            <x v="7"/>
            <x v="11"/>
            <x v="12"/>
            <x v="23"/>
          </reference>
        </references>
      </pivotArea>
    </format>
    <format dxfId="382">
      <pivotArea dataOnly="0" labelOnly="1" fieldPosition="0">
        <references count="2">
          <reference field="2" count="1" selected="0">
            <x v="17"/>
          </reference>
          <reference field="3" count="8">
            <x v="0"/>
            <x v="1"/>
            <x v="2"/>
            <x v="4"/>
            <x v="5"/>
            <x v="7"/>
            <x v="9"/>
            <x v="11"/>
          </reference>
        </references>
      </pivotArea>
    </format>
    <format dxfId="381">
      <pivotArea dataOnly="0" labelOnly="1" fieldPosition="0">
        <references count="2">
          <reference field="2" count="1" selected="0">
            <x v="18"/>
          </reference>
          <reference field="3" count="6">
            <x v="2"/>
            <x v="5"/>
            <x v="6"/>
            <x v="7"/>
            <x v="8"/>
            <x v="11"/>
          </reference>
        </references>
      </pivotArea>
    </format>
    <format dxfId="380">
      <pivotArea dataOnly="0" labelOnly="1" fieldPosition="0">
        <references count="2">
          <reference field="2" count="1" selected="0">
            <x v="19"/>
          </reference>
          <reference field="3" count="3">
            <x v="2"/>
            <x v="5"/>
            <x v="11"/>
          </reference>
        </references>
      </pivotArea>
    </format>
    <format dxfId="379">
      <pivotArea dataOnly="0" labelOnly="1" fieldPosition="0">
        <references count="1">
          <reference field="5" count="0"/>
        </references>
      </pivotArea>
    </format>
    <format dxfId="378">
      <pivotArea dataOnly="0" labelOnly="1" grandCol="1" outline="0" fieldPosition="0"/>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Medium13" showRowHeaders="1" showColHeaders="1" showRowStripes="0" showColStripes="0" showLastColumn="1"/>
  <rowHierarchiesUsage count="2">
    <rowHierarchyUsage hierarchyUsage="65"/>
    <rowHierarchyUsage hierarchyUsage="68"/>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201"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O36" firstHeaderRow="1" firstDataRow="2" firstDataCol="2"/>
  <pivotFields count="5">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2">
        <item x="0" e="0"/>
        <item x="1" e="0"/>
        <item x="2" e="0"/>
        <item x="3" e="0"/>
        <item x="4" e="0"/>
        <item x="5" e="0"/>
        <item x="6" e="0"/>
        <item x="7" e="0"/>
        <item x="8" e="0"/>
        <item x="9" e="0"/>
        <item x="10" e="0"/>
        <item x="11" e="0"/>
      </items>
    </pivotField>
    <pivotField dataField="1" compact="0" outline="0" subtotalTop="0" showAll="0" defaultSubtotal="0"/>
  </pivotFields>
  <rowFields count="2">
    <field x="1"/>
    <field x="0"/>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3"/>
  </colFields>
  <colItems count="13">
    <i>
      <x/>
    </i>
    <i>
      <x v="1"/>
    </i>
    <i>
      <x v="2"/>
    </i>
    <i>
      <x v="3"/>
    </i>
    <i>
      <x v="4"/>
    </i>
    <i>
      <x v="5"/>
    </i>
    <i>
      <x v="6"/>
    </i>
    <i>
      <x v="7"/>
    </i>
    <i>
      <x v="8"/>
    </i>
    <i>
      <x v="9"/>
    </i>
    <i>
      <x v="10"/>
    </i>
    <i>
      <x v="11"/>
    </i>
    <i t="grand">
      <x/>
    </i>
  </colItems>
  <dataFields count="1">
    <dataField name="Realisasi " fld="4" baseField="0" baseItem="5" numFmtId="41"/>
  </dataFields>
  <formats count="97">
    <format dxfId="377">
      <pivotArea field="1" type="button" dataOnly="0" labelOnly="1" outline="0" axis="axisRow" fieldPosition="0"/>
    </format>
    <format dxfId="376">
      <pivotArea dataOnly="0" labelOnly="1" outline="0" fieldPosition="0">
        <references count="1">
          <reference field="1" count="0"/>
        </references>
      </pivotArea>
    </format>
    <format dxfId="375">
      <pivotArea dataOnly="0" labelOnly="1" grandRow="1" outline="0" fieldPosition="0"/>
    </format>
    <format dxfId="374">
      <pivotArea type="all" dataOnly="0" outline="0" fieldPosition="0"/>
    </format>
    <format dxfId="373">
      <pivotArea outline="0" collapsedLevelsAreSubtotals="1" fieldPosition="0"/>
    </format>
    <format dxfId="372">
      <pivotArea type="origin" dataOnly="0" labelOnly="1" outline="0" fieldPosition="0"/>
    </format>
    <format dxfId="371">
      <pivotArea field="3" type="button" dataOnly="0" labelOnly="1" outline="0" axis="axisCol" fieldPosition="0"/>
    </format>
    <format dxfId="370">
      <pivotArea type="topRight" dataOnly="0" labelOnly="1" outline="0" fieldPosition="0"/>
    </format>
    <format dxfId="369">
      <pivotArea field="1" type="button" dataOnly="0" labelOnly="1" outline="0" axis="axisRow" fieldPosition="0"/>
    </format>
    <format dxfId="368">
      <pivotArea field="0" type="button" dataOnly="0" labelOnly="1" outline="0" axis="axisRow" fieldPosition="1"/>
    </format>
    <format dxfId="367">
      <pivotArea dataOnly="0" labelOnly="1" outline="0" fieldPosition="0">
        <references count="1">
          <reference field="1" count="0"/>
        </references>
      </pivotArea>
    </format>
    <format dxfId="366">
      <pivotArea dataOnly="0" labelOnly="1" grandRow="1" outline="0" fieldPosition="0"/>
    </format>
    <format dxfId="365">
      <pivotArea dataOnly="0" labelOnly="1" outline="0" fieldPosition="0">
        <references count="2">
          <reference field="0" count="1">
            <x v="0"/>
          </reference>
          <reference field="1" count="1" selected="0">
            <x v="0"/>
          </reference>
        </references>
      </pivotArea>
    </format>
    <format dxfId="364">
      <pivotArea dataOnly="0" labelOnly="1" outline="0" fieldPosition="0">
        <references count="2">
          <reference field="0" count="1">
            <x v="1"/>
          </reference>
          <reference field="1" count="1" selected="0">
            <x v="1"/>
          </reference>
        </references>
      </pivotArea>
    </format>
    <format dxfId="363">
      <pivotArea dataOnly="0" labelOnly="1" outline="0" fieldPosition="0">
        <references count="2">
          <reference field="0" count="1">
            <x v="2"/>
          </reference>
          <reference field="1" count="1" selected="0">
            <x v="2"/>
          </reference>
        </references>
      </pivotArea>
    </format>
    <format dxfId="362">
      <pivotArea dataOnly="0" labelOnly="1" outline="0" fieldPosition="0">
        <references count="2">
          <reference field="0" count="1">
            <x v="3"/>
          </reference>
          <reference field="1" count="1" selected="0">
            <x v="3"/>
          </reference>
        </references>
      </pivotArea>
    </format>
    <format dxfId="361">
      <pivotArea dataOnly="0" labelOnly="1" outline="0" fieldPosition="0">
        <references count="2">
          <reference field="0" count="1">
            <x v="4"/>
          </reference>
          <reference field="1" count="1" selected="0">
            <x v="4"/>
          </reference>
        </references>
      </pivotArea>
    </format>
    <format dxfId="360">
      <pivotArea dataOnly="0" labelOnly="1" outline="0" fieldPosition="0">
        <references count="2">
          <reference field="0" count="1">
            <x v="5"/>
          </reference>
          <reference field="1" count="1" selected="0">
            <x v="5"/>
          </reference>
        </references>
      </pivotArea>
    </format>
    <format dxfId="359">
      <pivotArea dataOnly="0" labelOnly="1" outline="0" fieldPosition="0">
        <references count="2">
          <reference field="0" count="1">
            <x v="6"/>
          </reference>
          <reference field="1" count="1" selected="0">
            <x v="6"/>
          </reference>
        </references>
      </pivotArea>
    </format>
    <format dxfId="358">
      <pivotArea dataOnly="0" labelOnly="1" outline="0" fieldPosition="0">
        <references count="2">
          <reference field="0" count="1">
            <x v="7"/>
          </reference>
          <reference field="1" count="1" selected="0">
            <x v="7"/>
          </reference>
        </references>
      </pivotArea>
    </format>
    <format dxfId="357">
      <pivotArea dataOnly="0" labelOnly="1" outline="0" fieldPosition="0">
        <references count="2">
          <reference field="0" count="1">
            <x v="8"/>
          </reference>
          <reference field="1" count="1" selected="0">
            <x v="8"/>
          </reference>
        </references>
      </pivotArea>
    </format>
    <format dxfId="356">
      <pivotArea dataOnly="0" labelOnly="1" outline="0" fieldPosition="0">
        <references count="2">
          <reference field="0" count="1">
            <x v="9"/>
          </reference>
          <reference field="1" count="1" selected="0">
            <x v="9"/>
          </reference>
        </references>
      </pivotArea>
    </format>
    <format dxfId="355">
      <pivotArea dataOnly="0" labelOnly="1" outline="0" fieldPosition="0">
        <references count="2">
          <reference field="0" count="1">
            <x v="10"/>
          </reference>
          <reference field="1" count="1" selected="0">
            <x v="10"/>
          </reference>
        </references>
      </pivotArea>
    </format>
    <format dxfId="354">
      <pivotArea dataOnly="0" labelOnly="1" outline="0" fieldPosition="0">
        <references count="2">
          <reference field="0" count="1">
            <x v="11"/>
          </reference>
          <reference field="1" count="1" selected="0">
            <x v="11"/>
          </reference>
        </references>
      </pivotArea>
    </format>
    <format dxfId="353">
      <pivotArea dataOnly="0" labelOnly="1" outline="0" fieldPosition="0">
        <references count="2">
          <reference field="0" count="1">
            <x v="12"/>
          </reference>
          <reference field="1" count="1" selected="0">
            <x v="12"/>
          </reference>
        </references>
      </pivotArea>
    </format>
    <format dxfId="352">
      <pivotArea dataOnly="0" labelOnly="1" outline="0" fieldPosition="0">
        <references count="2">
          <reference field="0" count="1">
            <x v="13"/>
          </reference>
          <reference field="1" count="1" selected="0">
            <x v="13"/>
          </reference>
        </references>
      </pivotArea>
    </format>
    <format dxfId="351">
      <pivotArea dataOnly="0" labelOnly="1" outline="0" fieldPosition="0">
        <references count="2">
          <reference field="0" count="1">
            <x v="14"/>
          </reference>
          <reference field="1" count="1" selected="0">
            <x v="14"/>
          </reference>
        </references>
      </pivotArea>
    </format>
    <format dxfId="350">
      <pivotArea dataOnly="0" labelOnly="1" outline="0" fieldPosition="0">
        <references count="2">
          <reference field="0" count="1">
            <x v="15"/>
          </reference>
          <reference field="1" count="1" selected="0">
            <x v="15"/>
          </reference>
        </references>
      </pivotArea>
    </format>
    <format dxfId="349">
      <pivotArea dataOnly="0" labelOnly="1" outline="0" fieldPosition="0">
        <references count="2">
          <reference field="0" count="1">
            <x v="16"/>
          </reference>
          <reference field="1" count="1" selected="0">
            <x v="16"/>
          </reference>
        </references>
      </pivotArea>
    </format>
    <format dxfId="348">
      <pivotArea dataOnly="0" labelOnly="1" outline="0" fieldPosition="0">
        <references count="2">
          <reference field="0" count="1">
            <x v="17"/>
          </reference>
          <reference field="1" count="1" selected="0">
            <x v="17"/>
          </reference>
        </references>
      </pivotArea>
    </format>
    <format dxfId="347">
      <pivotArea dataOnly="0" labelOnly="1" outline="0" fieldPosition="0">
        <references count="2">
          <reference field="0" count="1">
            <x v="18"/>
          </reference>
          <reference field="1" count="1" selected="0">
            <x v="18"/>
          </reference>
        </references>
      </pivotArea>
    </format>
    <format dxfId="346">
      <pivotArea dataOnly="0" labelOnly="1" outline="0" fieldPosition="0">
        <references count="2">
          <reference field="0" count="1">
            <x v="19"/>
          </reference>
          <reference field="1" count="1" selected="0">
            <x v="19"/>
          </reference>
        </references>
      </pivotArea>
    </format>
    <format dxfId="345">
      <pivotArea dataOnly="0" labelOnly="1" outline="0" fieldPosition="0">
        <references count="1">
          <reference field="3" count="0"/>
        </references>
      </pivotArea>
    </format>
    <format dxfId="344">
      <pivotArea dataOnly="0" labelOnly="1" grandCol="1" outline="0" fieldPosition="0"/>
    </format>
    <format dxfId="343">
      <pivotArea type="all" dataOnly="0" outline="0" fieldPosition="0"/>
    </format>
    <format dxfId="342">
      <pivotArea outline="0" collapsedLevelsAreSubtotals="1" fieldPosition="0"/>
    </format>
    <format dxfId="341">
      <pivotArea type="origin" dataOnly="0" labelOnly="1" outline="0" fieldPosition="0"/>
    </format>
    <format dxfId="340">
      <pivotArea field="3" type="button" dataOnly="0" labelOnly="1" outline="0" axis="axisCol" fieldPosition="0"/>
    </format>
    <format dxfId="339">
      <pivotArea type="topRight" dataOnly="0" labelOnly="1" outline="0" fieldPosition="0"/>
    </format>
    <format dxfId="338">
      <pivotArea field="1" type="button" dataOnly="0" labelOnly="1" outline="0" axis="axisRow" fieldPosition="0"/>
    </format>
    <format dxfId="337">
      <pivotArea field="0" type="button" dataOnly="0" labelOnly="1" outline="0" axis="axisRow" fieldPosition="1"/>
    </format>
    <format dxfId="336">
      <pivotArea dataOnly="0" labelOnly="1" outline="0" fieldPosition="0">
        <references count="1">
          <reference field="1" count="0"/>
        </references>
      </pivotArea>
    </format>
    <format dxfId="335">
      <pivotArea dataOnly="0" labelOnly="1" grandRow="1" outline="0" fieldPosition="0"/>
    </format>
    <format dxfId="334">
      <pivotArea dataOnly="0" labelOnly="1" outline="0" fieldPosition="0">
        <references count="2">
          <reference field="0" count="1">
            <x v="0"/>
          </reference>
          <reference field="1" count="1" selected="0">
            <x v="0"/>
          </reference>
        </references>
      </pivotArea>
    </format>
    <format dxfId="333">
      <pivotArea dataOnly="0" labelOnly="1" outline="0" fieldPosition="0">
        <references count="2">
          <reference field="0" count="1">
            <x v="1"/>
          </reference>
          <reference field="1" count="1" selected="0">
            <x v="1"/>
          </reference>
        </references>
      </pivotArea>
    </format>
    <format dxfId="332">
      <pivotArea dataOnly="0" labelOnly="1" outline="0" fieldPosition="0">
        <references count="2">
          <reference field="0" count="1">
            <x v="2"/>
          </reference>
          <reference field="1" count="1" selected="0">
            <x v="2"/>
          </reference>
        </references>
      </pivotArea>
    </format>
    <format dxfId="331">
      <pivotArea dataOnly="0" labelOnly="1" outline="0" fieldPosition="0">
        <references count="2">
          <reference field="0" count="1">
            <x v="3"/>
          </reference>
          <reference field="1" count="1" selected="0">
            <x v="3"/>
          </reference>
        </references>
      </pivotArea>
    </format>
    <format dxfId="330">
      <pivotArea dataOnly="0" labelOnly="1" outline="0" fieldPosition="0">
        <references count="2">
          <reference field="0" count="1">
            <x v="4"/>
          </reference>
          <reference field="1" count="1" selected="0">
            <x v="4"/>
          </reference>
        </references>
      </pivotArea>
    </format>
    <format dxfId="329">
      <pivotArea dataOnly="0" labelOnly="1" outline="0" fieldPosition="0">
        <references count="2">
          <reference field="0" count="1">
            <x v="5"/>
          </reference>
          <reference field="1" count="1" selected="0">
            <x v="5"/>
          </reference>
        </references>
      </pivotArea>
    </format>
    <format dxfId="328">
      <pivotArea dataOnly="0" labelOnly="1" outline="0" fieldPosition="0">
        <references count="2">
          <reference field="0" count="1">
            <x v="6"/>
          </reference>
          <reference field="1" count="1" selected="0">
            <x v="6"/>
          </reference>
        </references>
      </pivotArea>
    </format>
    <format dxfId="327">
      <pivotArea dataOnly="0" labelOnly="1" outline="0" fieldPosition="0">
        <references count="2">
          <reference field="0" count="1">
            <x v="7"/>
          </reference>
          <reference field="1" count="1" selected="0">
            <x v="7"/>
          </reference>
        </references>
      </pivotArea>
    </format>
    <format dxfId="326">
      <pivotArea dataOnly="0" labelOnly="1" outline="0" fieldPosition="0">
        <references count="2">
          <reference field="0" count="1">
            <x v="8"/>
          </reference>
          <reference field="1" count="1" selected="0">
            <x v="8"/>
          </reference>
        </references>
      </pivotArea>
    </format>
    <format dxfId="325">
      <pivotArea dataOnly="0" labelOnly="1" outline="0" fieldPosition="0">
        <references count="2">
          <reference field="0" count="1">
            <x v="9"/>
          </reference>
          <reference field="1" count="1" selected="0">
            <x v="9"/>
          </reference>
        </references>
      </pivotArea>
    </format>
    <format dxfId="324">
      <pivotArea dataOnly="0" labelOnly="1" outline="0" fieldPosition="0">
        <references count="2">
          <reference field="0" count="1">
            <x v="10"/>
          </reference>
          <reference field="1" count="1" selected="0">
            <x v="10"/>
          </reference>
        </references>
      </pivotArea>
    </format>
    <format dxfId="323">
      <pivotArea dataOnly="0" labelOnly="1" outline="0" fieldPosition="0">
        <references count="2">
          <reference field="0" count="1">
            <x v="11"/>
          </reference>
          <reference field="1" count="1" selected="0">
            <x v="11"/>
          </reference>
        </references>
      </pivotArea>
    </format>
    <format dxfId="322">
      <pivotArea dataOnly="0" labelOnly="1" outline="0" fieldPosition="0">
        <references count="2">
          <reference field="0" count="1">
            <x v="12"/>
          </reference>
          <reference field="1" count="1" selected="0">
            <x v="12"/>
          </reference>
        </references>
      </pivotArea>
    </format>
    <format dxfId="321">
      <pivotArea dataOnly="0" labelOnly="1" outline="0" fieldPosition="0">
        <references count="2">
          <reference field="0" count="1">
            <x v="13"/>
          </reference>
          <reference field="1" count="1" selected="0">
            <x v="13"/>
          </reference>
        </references>
      </pivotArea>
    </format>
    <format dxfId="320">
      <pivotArea dataOnly="0" labelOnly="1" outline="0" fieldPosition="0">
        <references count="2">
          <reference field="0" count="1">
            <x v="14"/>
          </reference>
          <reference field="1" count="1" selected="0">
            <x v="14"/>
          </reference>
        </references>
      </pivotArea>
    </format>
    <format dxfId="319">
      <pivotArea dataOnly="0" labelOnly="1" outline="0" fieldPosition="0">
        <references count="2">
          <reference field="0" count="1">
            <x v="15"/>
          </reference>
          <reference field="1" count="1" selected="0">
            <x v="15"/>
          </reference>
        </references>
      </pivotArea>
    </format>
    <format dxfId="318">
      <pivotArea dataOnly="0" labelOnly="1" outline="0" fieldPosition="0">
        <references count="2">
          <reference field="0" count="1">
            <x v="16"/>
          </reference>
          <reference field="1" count="1" selected="0">
            <x v="16"/>
          </reference>
        </references>
      </pivotArea>
    </format>
    <format dxfId="317">
      <pivotArea dataOnly="0" labelOnly="1" outline="0" fieldPosition="0">
        <references count="2">
          <reference field="0" count="1">
            <x v="17"/>
          </reference>
          <reference field="1" count="1" selected="0">
            <x v="17"/>
          </reference>
        </references>
      </pivotArea>
    </format>
    <format dxfId="316">
      <pivotArea dataOnly="0" labelOnly="1" outline="0" fieldPosition="0">
        <references count="2">
          <reference field="0" count="1">
            <x v="18"/>
          </reference>
          <reference field="1" count="1" selected="0">
            <x v="18"/>
          </reference>
        </references>
      </pivotArea>
    </format>
    <format dxfId="315">
      <pivotArea dataOnly="0" labelOnly="1" outline="0" fieldPosition="0">
        <references count="2">
          <reference field="0" count="1">
            <x v="19"/>
          </reference>
          <reference field="1" count="1" selected="0">
            <x v="19"/>
          </reference>
        </references>
      </pivotArea>
    </format>
    <format dxfId="314">
      <pivotArea dataOnly="0" labelOnly="1" outline="0" fieldPosition="0">
        <references count="1">
          <reference field="3" count="0"/>
        </references>
      </pivotArea>
    </format>
    <format dxfId="313">
      <pivotArea dataOnly="0" labelOnly="1" grandCol="1" outline="0" fieldPosition="0"/>
    </format>
    <format dxfId="312">
      <pivotArea field="1" type="button" dataOnly="0" labelOnly="1" outline="0" axis="axisRow" fieldPosition="0"/>
    </format>
    <format dxfId="311">
      <pivotArea field="0" type="button" dataOnly="0" labelOnly="1" outline="0" axis="axisRow" fieldPosition="1"/>
    </format>
    <format dxfId="310">
      <pivotArea dataOnly="0" labelOnly="1" outline="0" fieldPosition="0">
        <references count="1">
          <reference field="3" count="0"/>
        </references>
      </pivotArea>
    </format>
    <format dxfId="309">
      <pivotArea dataOnly="0" labelOnly="1" grandCol="1" outline="0" fieldPosition="0"/>
    </format>
    <format dxfId="308">
      <pivotArea outline="0" collapsedLevelsAreSubtotals="1" fieldPosition="0"/>
    </format>
    <format dxfId="307">
      <pivotArea field="1" type="button" dataOnly="0" labelOnly="1" outline="0" axis="axisRow" fieldPosition="0"/>
    </format>
    <format dxfId="306">
      <pivotArea field="0" type="button" dataOnly="0" labelOnly="1" outline="0" axis="axisRow" fieldPosition="1"/>
    </format>
    <format dxfId="305">
      <pivotArea dataOnly="0" labelOnly="1" outline="0" fieldPosition="0">
        <references count="1">
          <reference field="1" count="0"/>
        </references>
      </pivotArea>
    </format>
    <format dxfId="304">
      <pivotArea dataOnly="0" labelOnly="1" grandRow="1" outline="0" fieldPosition="0"/>
    </format>
    <format dxfId="303">
      <pivotArea dataOnly="0" labelOnly="1" outline="0" fieldPosition="0">
        <references count="2">
          <reference field="0" count="1">
            <x v="0"/>
          </reference>
          <reference field="1" count="1" selected="0">
            <x v="0"/>
          </reference>
        </references>
      </pivotArea>
    </format>
    <format dxfId="302">
      <pivotArea dataOnly="0" labelOnly="1" outline="0" fieldPosition="0">
        <references count="2">
          <reference field="0" count="1">
            <x v="1"/>
          </reference>
          <reference field="1" count="1" selected="0">
            <x v="1"/>
          </reference>
        </references>
      </pivotArea>
    </format>
    <format dxfId="301">
      <pivotArea dataOnly="0" labelOnly="1" outline="0" fieldPosition="0">
        <references count="2">
          <reference field="0" count="1">
            <x v="2"/>
          </reference>
          <reference field="1" count="1" selected="0">
            <x v="2"/>
          </reference>
        </references>
      </pivotArea>
    </format>
    <format dxfId="300">
      <pivotArea dataOnly="0" labelOnly="1" outline="0" fieldPosition="0">
        <references count="2">
          <reference field="0" count="1">
            <x v="3"/>
          </reference>
          <reference field="1" count="1" selected="0">
            <x v="3"/>
          </reference>
        </references>
      </pivotArea>
    </format>
    <format dxfId="299">
      <pivotArea dataOnly="0" labelOnly="1" outline="0" fieldPosition="0">
        <references count="2">
          <reference field="0" count="1">
            <x v="4"/>
          </reference>
          <reference field="1" count="1" selected="0">
            <x v="4"/>
          </reference>
        </references>
      </pivotArea>
    </format>
    <format dxfId="298">
      <pivotArea dataOnly="0" labelOnly="1" outline="0" fieldPosition="0">
        <references count="2">
          <reference field="0" count="1">
            <x v="5"/>
          </reference>
          <reference field="1" count="1" selected="0">
            <x v="5"/>
          </reference>
        </references>
      </pivotArea>
    </format>
    <format dxfId="297">
      <pivotArea dataOnly="0" labelOnly="1" outline="0" fieldPosition="0">
        <references count="2">
          <reference field="0" count="1">
            <x v="6"/>
          </reference>
          <reference field="1" count="1" selected="0">
            <x v="6"/>
          </reference>
        </references>
      </pivotArea>
    </format>
    <format dxfId="296">
      <pivotArea dataOnly="0" labelOnly="1" outline="0" fieldPosition="0">
        <references count="2">
          <reference field="0" count="1">
            <x v="7"/>
          </reference>
          <reference field="1" count="1" selected="0">
            <x v="7"/>
          </reference>
        </references>
      </pivotArea>
    </format>
    <format dxfId="295">
      <pivotArea dataOnly="0" labelOnly="1" outline="0" fieldPosition="0">
        <references count="2">
          <reference field="0" count="1">
            <x v="8"/>
          </reference>
          <reference field="1" count="1" selected="0">
            <x v="8"/>
          </reference>
        </references>
      </pivotArea>
    </format>
    <format dxfId="294">
      <pivotArea dataOnly="0" labelOnly="1" outline="0" fieldPosition="0">
        <references count="2">
          <reference field="0" count="1">
            <x v="9"/>
          </reference>
          <reference field="1" count="1" selected="0">
            <x v="9"/>
          </reference>
        </references>
      </pivotArea>
    </format>
    <format dxfId="293">
      <pivotArea dataOnly="0" labelOnly="1" outline="0" fieldPosition="0">
        <references count="2">
          <reference field="0" count="1">
            <x v="10"/>
          </reference>
          <reference field="1" count="1" selected="0">
            <x v="10"/>
          </reference>
        </references>
      </pivotArea>
    </format>
    <format dxfId="292">
      <pivotArea dataOnly="0" labelOnly="1" outline="0" fieldPosition="0">
        <references count="2">
          <reference field="0" count="1">
            <x v="11"/>
          </reference>
          <reference field="1" count="1" selected="0">
            <x v="11"/>
          </reference>
        </references>
      </pivotArea>
    </format>
    <format dxfId="291">
      <pivotArea dataOnly="0" labelOnly="1" outline="0" fieldPosition="0">
        <references count="2">
          <reference field="0" count="1">
            <x v="12"/>
          </reference>
          <reference field="1" count="1" selected="0">
            <x v="12"/>
          </reference>
        </references>
      </pivotArea>
    </format>
    <format dxfId="290">
      <pivotArea dataOnly="0" labelOnly="1" outline="0" fieldPosition="0">
        <references count="2">
          <reference field="0" count="1">
            <x v="13"/>
          </reference>
          <reference field="1" count="1" selected="0">
            <x v="13"/>
          </reference>
        </references>
      </pivotArea>
    </format>
    <format dxfId="289">
      <pivotArea dataOnly="0" labelOnly="1" outline="0" fieldPosition="0">
        <references count="2">
          <reference field="0" count="1">
            <x v="14"/>
          </reference>
          <reference field="1" count="1" selected="0">
            <x v="14"/>
          </reference>
        </references>
      </pivotArea>
    </format>
    <format dxfId="288">
      <pivotArea dataOnly="0" labelOnly="1" outline="0" fieldPosition="0">
        <references count="2">
          <reference field="0" count="1">
            <x v="15"/>
          </reference>
          <reference field="1" count="1" selected="0">
            <x v="15"/>
          </reference>
        </references>
      </pivotArea>
    </format>
    <format dxfId="287">
      <pivotArea dataOnly="0" labelOnly="1" outline="0" fieldPosition="0">
        <references count="2">
          <reference field="0" count="1">
            <x v="16"/>
          </reference>
          <reference field="1" count="1" selected="0">
            <x v="16"/>
          </reference>
        </references>
      </pivotArea>
    </format>
    <format dxfId="286">
      <pivotArea dataOnly="0" labelOnly="1" outline="0" fieldPosition="0">
        <references count="2">
          <reference field="0" count="1">
            <x v="17"/>
          </reference>
          <reference field="1" count="1" selected="0">
            <x v="17"/>
          </reference>
        </references>
      </pivotArea>
    </format>
    <format dxfId="285">
      <pivotArea dataOnly="0" labelOnly="1" outline="0" fieldPosition="0">
        <references count="2">
          <reference field="0" count="1">
            <x v="18"/>
          </reference>
          <reference field="1" count="1" selected="0">
            <x v="18"/>
          </reference>
        </references>
      </pivotArea>
    </format>
    <format dxfId="284">
      <pivotArea dataOnly="0" labelOnly="1" outline="0" fieldPosition="0">
        <references count="2">
          <reference field="0" count="1">
            <x v="19"/>
          </reference>
          <reference field="1" count="1" selected="0">
            <x v="19"/>
          </reference>
        </references>
      </pivotArea>
    </format>
    <format dxfId="283">
      <pivotArea dataOnly="0" labelOnly="1" outline="0" fieldPosition="0">
        <references count="1">
          <reference field="3" count="0"/>
        </references>
      </pivotArea>
    </format>
    <format dxfId="282">
      <pivotArea dataOnly="0" labelOnly="1" grandCol="1" outline="0" fieldPosition="0"/>
    </format>
    <format dxfId="281">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Light16" showRowHeaders="1" showColHeaders="1" showRowStripes="0" showColStripes="0" showLastColumn="1"/>
  <rowHierarchiesUsage count="2">
    <rowHierarchyUsage hierarchyUsage="64"/>
    <rowHierarchyUsage hierarchyUsage="65"/>
  </rowHierarchiesUsage>
  <colHierarchiesUsage count="1">
    <colHierarchyUsage hierarchyUsage="7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200"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4"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0"/>
        <item x="7"/>
        <item x="1"/>
        <item x="8"/>
        <item x="4"/>
        <item x="2"/>
        <item x="5"/>
        <item x="6"/>
        <item x="3"/>
        <item x="18"/>
        <item x="17"/>
        <item x="11"/>
        <item x="12"/>
        <item x="10"/>
        <item x="15"/>
        <item x="13"/>
        <item x="9"/>
        <item x="16"/>
        <item x="14"/>
        <item x="19"/>
        <item t="default"/>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2">
    <field x="4"/>
    <field x="1"/>
  </rowFields>
  <rowItems count="201">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r="1">
      <x v="19"/>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5" baseField="1" baseItem="4" numFmtId="41"/>
  </dataFields>
  <formats count="161">
    <format dxfId="280">
      <pivotArea outline="0" collapsedLevelsAreSubtotals="1" fieldPosition="0"/>
    </format>
    <format dxfId="279">
      <pivotArea dataOnly="0" labelOnly="1" grandRow="1" outline="0" fieldPosition="0"/>
    </format>
    <format dxfId="278">
      <pivotArea dataOnly="0" labelOnly="1" grandCol="1" outline="0" fieldPosition="0"/>
    </format>
    <format dxfId="277">
      <pivotArea field="0" type="button" dataOnly="0" labelOnly="1" outline="0"/>
    </format>
    <format dxfId="276">
      <pivotArea type="origin" dataOnly="0" labelOnly="1" outline="0" fieldPosition="0"/>
    </format>
    <format dxfId="275">
      <pivotArea field="0" type="button" dataOnly="0" labelOnly="1" outline="0"/>
    </format>
    <format dxfId="274">
      <pivotArea dataOnly="0" labelOnly="1" grandRow="1" outline="0" fieldPosition="0"/>
    </format>
    <format dxfId="273">
      <pivotArea type="origin" dataOnly="0" labelOnly="1" outline="0" fieldPosition="0"/>
    </format>
    <format dxfId="272">
      <pivotArea field="0" type="button" dataOnly="0" labelOnly="1" outline="0"/>
    </format>
    <format dxfId="271">
      <pivotArea dataOnly="0" labelOnly="1" grandRow="1" outline="0" fieldPosition="0"/>
    </format>
    <format dxfId="270">
      <pivotArea dataOnly="0" labelOnly="1" grandCol="1" outline="0" fieldPosition="0"/>
    </format>
    <format dxfId="269">
      <pivotArea dataOnly="0" labelOnly="1" grandCol="1" outline="0" fieldPosition="0"/>
    </format>
    <format dxfId="268">
      <pivotArea field="0" type="button" dataOnly="0" labelOnly="1" outline="0"/>
    </format>
    <format dxfId="267">
      <pivotArea field="1" type="button" dataOnly="0" labelOnly="1" outline="0" axis="axisRow" fieldPosition="1"/>
    </format>
    <format dxfId="266">
      <pivotArea outline="0" collapsedLevelsAreSubtotals="1" fieldPosition="0"/>
    </format>
    <format dxfId="265">
      <pivotArea field="1" type="button" dataOnly="0" labelOnly="1" outline="0" axis="axisRow" fieldPosition="1"/>
    </format>
    <format dxfId="264">
      <pivotArea dataOnly="0" labelOnly="1" fieldPosition="0">
        <references count="1">
          <reference field="1" count="0"/>
        </references>
      </pivotArea>
    </format>
    <format dxfId="263">
      <pivotArea dataOnly="0" labelOnly="1" grandRow="1" outline="0" fieldPosition="0"/>
    </format>
    <format dxfId="262">
      <pivotArea dataOnly="0" labelOnly="1" fieldPosition="0">
        <references count="2">
          <reference field="1" count="1" selected="0">
            <x v="0"/>
          </reference>
          <reference field="2" count="9">
            <x v="5"/>
            <x v="10"/>
            <x v="12"/>
            <x v="14"/>
            <x v="15"/>
            <x v="16"/>
            <x v="18"/>
            <x v="20"/>
            <x v="21"/>
          </reference>
        </references>
      </pivotArea>
    </format>
    <format dxfId="261">
      <pivotArea dataOnly="0" labelOnly="1" fieldPosition="0">
        <references count="2">
          <reference field="1" count="1" selected="0">
            <x v="1"/>
          </reference>
          <reference field="2" count="3">
            <x v="6"/>
            <x v="10"/>
            <x v="20"/>
          </reference>
        </references>
      </pivotArea>
    </format>
    <format dxfId="260">
      <pivotArea dataOnly="0" labelOnly="1" fieldPosition="0">
        <references count="2">
          <reference field="1" count="1" selected="0">
            <x v="2"/>
          </reference>
          <reference field="2" count="9">
            <x v="8"/>
            <x v="10"/>
            <x v="12"/>
            <x v="14"/>
            <x v="15"/>
            <x v="16"/>
            <x v="20"/>
            <x v="21"/>
            <x v="22"/>
          </reference>
        </references>
      </pivotArea>
    </format>
    <format dxfId="259">
      <pivotArea dataOnly="0" labelOnly="1" fieldPosition="0">
        <references count="2">
          <reference field="1" count="1" selected="0">
            <x v="3"/>
          </reference>
          <reference field="2" count="7">
            <x v="5"/>
            <x v="6"/>
            <x v="10"/>
            <x v="12"/>
            <x v="14"/>
            <x v="15"/>
            <x v="16"/>
          </reference>
        </references>
      </pivotArea>
    </format>
    <format dxfId="258">
      <pivotArea dataOnly="0" labelOnly="1" fieldPosition="0">
        <references count="2">
          <reference field="1" count="1" selected="0">
            <x v="4"/>
          </reference>
          <reference field="2" count="7">
            <x v="6"/>
            <x v="10"/>
            <x v="12"/>
            <x v="14"/>
            <x v="15"/>
            <x v="20"/>
            <x v="23"/>
          </reference>
        </references>
      </pivotArea>
    </format>
    <format dxfId="257">
      <pivotArea dataOnly="0" labelOnly="1" fieldPosition="0">
        <references count="2">
          <reference field="1" count="1" selected="0">
            <x v="5"/>
          </reference>
          <reference field="2" count="8">
            <x v="6"/>
            <x v="10"/>
            <x v="11"/>
            <x v="12"/>
            <x v="14"/>
            <x v="15"/>
            <x v="20"/>
            <x v="21"/>
          </reference>
        </references>
      </pivotArea>
    </format>
    <format dxfId="256">
      <pivotArea dataOnly="0" labelOnly="1" fieldPosition="0">
        <references count="2">
          <reference field="1" count="1" selected="0">
            <x v="6"/>
          </reference>
          <reference field="2" count="8">
            <x v="5"/>
            <x v="10"/>
            <x v="12"/>
            <x v="13"/>
            <x v="14"/>
            <x v="15"/>
            <x v="19"/>
            <x v="20"/>
          </reference>
        </references>
      </pivotArea>
    </format>
    <format dxfId="255">
      <pivotArea dataOnly="0" labelOnly="1" fieldPosition="0">
        <references count="2">
          <reference field="1" count="1" selected="0">
            <x v="7"/>
          </reference>
          <reference field="2" count="4">
            <x v="5"/>
            <x v="10"/>
            <x v="14"/>
            <x v="15"/>
          </reference>
        </references>
      </pivotArea>
    </format>
    <format dxfId="254">
      <pivotArea dataOnly="0" labelOnly="1" fieldPosition="0">
        <references count="2">
          <reference field="1" count="1" selected="0">
            <x v="8"/>
          </reference>
          <reference field="2" count="5">
            <x v="6"/>
            <x v="10"/>
            <x v="14"/>
            <x v="15"/>
            <x v="22"/>
          </reference>
        </references>
      </pivotArea>
    </format>
    <format dxfId="253">
      <pivotArea dataOnly="0" labelOnly="1" fieldPosition="0">
        <references count="2">
          <reference field="1" count="1" selected="0">
            <x v="9"/>
          </reference>
          <reference field="2" count="5">
            <x v="6"/>
            <x v="14"/>
            <x v="15"/>
            <x v="18"/>
            <x v="20"/>
          </reference>
        </references>
      </pivotArea>
    </format>
    <format dxfId="252">
      <pivotArea dataOnly="0" labelOnly="1" fieldPosition="0">
        <references count="2">
          <reference field="1" count="1" selected="0">
            <x v="10"/>
          </reference>
          <reference field="2" count="3">
            <x v="12"/>
            <x v="14"/>
            <x v="15"/>
          </reference>
        </references>
      </pivotArea>
    </format>
    <format dxfId="251">
      <pivotArea dataOnly="0" labelOnly="1" fieldPosition="0">
        <references count="2">
          <reference field="1" count="1" selected="0">
            <x v="11"/>
          </reference>
          <reference field="2" count="4">
            <x v="5"/>
            <x v="10"/>
            <x v="15"/>
            <x v="20"/>
          </reference>
        </references>
      </pivotArea>
    </format>
    <format dxfId="250">
      <pivotArea dataOnly="0" labelOnly="1" fieldPosition="0">
        <references count="2">
          <reference field="1" count="1" selected="0">
            <x v="12"/>
          </reference>
          <reference field="2" count="6">
            <x v="5"/>
            <x v="6"/>
            <x v="10"/>
            <x v="12"/>
            <x v="15"/>
            <x v="23"/>
          </reference>
        </references>
      </pivotArea>
    </format>
    <format dxfId="249">
      <pivotArea dataOnly="0" labelOnly="1" fieldPosition="0">
        <references count="2">
          <reference field="1" count="1" selected="0">
            <x v="13"/>
          </reference>
          <reference field="2" count="4">
            <x v="5"/>
            <x v="10"/>
            <x v="12"/>
            <x v="20"/>
          </reference>
        </references>
      </pivotArea>
    </format>
    <format dxfId="248">
      <pivotArea dataOnly="0" labelOnly="1" fieldPosition="0">
        <references count="2">
          <reference field="1" count="1" selected="0">
            <x v="14"/>
          </reference>
          <reference field="2" count="4">
            <x v="5"/>
            <x v="10"/>
            <x v="12"/>
            <x v="22"/>
          </reference>
        </references>
      </pivotArea>
    </format>
    <format dxfId="247">
      <pivotArea dataOnly="0" labelOnly="1" fieldPosition="0">
        <references count="2">
          <reference field="1" count="1" selected="0">
            <x v="15"/>
          </reference>
          <reference field="2" count="5">
            <x v="5"/>
            <x v="10"/>
            <x v="12"/>
            <x v="16"/>
            <x v="20"/>
          </reference>
        </references>
      </pivotArea>
    </format>
    <format dxfId="246">
      <pivotArea dataOnly="0" labelOnly="1" fieldPosition="0">
        <references count="2">
          <reference field="1" count="1" selected="0">
            <x v="16"/>
          </reference>
          <reference field="2" count="5">
            <x v="6"/>
            <x v="9"/>
            <x v="10"/>
            <x v="20"/>
            <x v="21"/>
          </reference>
        </references>
      </pivotArea>
    </format>
    <format dxfId="245">
      <pivotArea dataOnly="0" labelOnly="1" fieldPosition="0">
        <references count="2">
          <reference field="1" count="1" selected="0">
            <x v="17"/>
          </reference>
          <reference field="2" count="5">
            <x v="6"/>
            <x v="9"/>
            <x v="10"/>
            <x v="15"/>
            <x v="20"/>
          </reference>
        </references>
      </pivotArea>
    </format>
    <format dxfId="244">
      <pivotArea dataOnly="0" labelOnly="1" fieldPosition="0">
        <references count="2">
          <reference field="1" count="1" selected="0">
            <x v="18"/>
          </reference>
          <reference field="2" count="4">
            <x v="6"/>
            <x v="10"/>
            <x v="12"/>
            <x v="16"/>
          </reference>
        </references>
      </pivotArea>
    </format>
    <format dxfId="243">
      <pivotArea dataOnly="0" labelOnly="1" fieldPosition="0">
        <references count="2">
          <reference field="1" count="1" selected="0">
            <x v="19"/>
          </reference>
          <reference field="2" count="3">
            <x v="6"/>
            <x v="12"/>
            <x v="20"/>
          </reference>
        </references>
      </pivotArea>
    </format>
    <format dxfId="242">
      <pivotArea dataOnly="0" labelOnly="1" grandCol="1" outline="0" fieldPosition="0"/>
    </format>
    <format dxfId="241">
      <pivotArea type="all" dataOnly="0" outline="0" fieldPosition="0"/>
    </format>
    <format dxfId="240">
      <pivotArea field="1" type="button" dataOnly="0" labelOnly="1" outline="0" axis="axisRow" fieldPosition="1"/>
    </format>
    <format dxfId="239">
      <pivotArea dataOnly="0" labelOnly="1" fieldPosition="0">
        <references count="1">
          <reference field="1" count="0"/>
        </references>
      </pivotArea>
    </format>
    <format dxfId="238">
      <pivotArea dataOnly="0" labelOnly="1" fieldPosition="0">
        <references count="2">
          <reference field="1" count="1" selected="0">
            <x v="0"/>
          </reference>
          <reference field="2" count="9">
            <x v="5"/>
            <x v="10"/>
            <x v="12"/>
            <x v="14"/>
            <x v="15"/>
            <x v="16"/>
            <x v="18"/>
            <x v="20"/>
            <x v="21"/>
          </reference>
        </references>
      </pivotArea>
    </format>
    <format dxfId="237">
      <pivotArea dataOnly="0" labelOnly="1" fieldPosition="0">
        <references count="2">
          <reference field="1" count="1" selected="0">
            <x v="1"/>
          </reference>
          <reference field="2" count="3">
            <x v="6"/>
            <x v="10"/>
            <x v="20"/>
          </reference>
        </references>
      </pivotArea>
    </format>
    <format dxfId="236">
      <pivotArea dataOnly="0" labelOnly="1" fieldPosition="0">
        <references count="2">
          <reference field="1" count="1" selected="0">
            <x v="2"/>
          </reference>
          <reference field="2" count="9">
            <x v="8"/>
            <x v="10"/>
            <x v="12"/>
            <x v="14"/>
            <x v="15"/>
            <x v="16"/>
            <x v="20"/>
            <x v="21"/>
            <x v="22"/>
          </reference>
        </references>
      </pivotArea>
    </format>
    <format dxfId="235">
      <pivotArea dataOnly="0" labelOnly="1" fieldPosition="0">
        <references count="2">
          <reference field="1" count="1" selected="0">
            <x v="3"/>
          </reference>
          <reference field="2" count="7">
            <x v="5"/>
            <x v="6"/>
            <x v="10"/>
            <x v="12"/>
            <x v="14"/>
            <x v="15"/>
            <x v="16"/>
          </reference>
        </references>
      </pivotArea>
    </format>
    <format dxfId="234">
      <pivotArea dataOnly="0" labelOnly="1" fieldPosition="0">
        <references count="2">
          <reference field="1" count="1" selected="0">
            <x v="4"/>
          </reference>
          <reference field="2" count="7">
            <x v="6"/>
            <x v="10"/>
            <x v="12"/>
            <x v="14"/>
            <x v="15"/>
            <x v="20"/>
            <x v="23"/>
          </reference>
        </references>
      </pivotArea>
    </format>
    <format dxfId="233">
      <pivotArea dataOnly="0" labelOnly="1" fieldPosition="0">
        <references count="2">
          <reference field="1" count="1" selected="0">
            <x v="5"/>
          </reference>
          <reference field="2" count="8">
            <x v="6"/>
            <x v="10"/>
            <x v="11"/>
            <x v="12"/>
            <x v="14"/>
            <x v="15"/>
            <x v="20"/>
            <x v="21"/>
          </reference>
        </references>
      </pivotArea>
    </format>
    <format dxfId="232">
      <pivotArea dataOnly="0" labelOnly="1" fieldPosition="0">
        <references count="2">
          <reference field="1" count="1" selected="0">
            <x v="6"/>
          </reference>
          <reference field="2" count="8">
            <x v="5"/>
            <x v="10"/>
            <x v="12"/>
            <x v="13"/>
            <x v="14"/>
            <x v="15"/>
            <x v="19"/>
            <x v="20"/>
          </reference>
        </references>
      </pivotArea>
    </format>
    <format dxfId="231">
      <pivotArea dataOnly="0" labelOnly="1" fieldPosition="0">
        <references count="2">
          <reference field="1" count="1" selected="0">
            <x v="7"/>
          </reference>
          <reference field="2" count="4">
            <x v="5"/>
            <x v="10"/>
            <x v="14"/>
            <x v="15"/>
          </reference>
        </references>
      </pivotArea>
    </format>
    <format dxfId="230">
      <pivotArea dataOnly="0" labelOnly="1" fieldPosition="0">
        <references count="2">
          <reference field="1" count="1" selected="0">
            <x v="8"/>
          </reference>
          <reference field="2" count="5">
            <x v="6"/>
            <x v="10"/>
            <x v="14"/>
            <x v="15"/>
            <x v="22"/>
          </reference>
        </references>
      </pivotArea>
    </format>
    <format dxfId="229">
      <pivotArea dataOnly="0" labelOnly="1" fieldPosition="0">
        <references count="2">
          <reference field="1" count="1" selected="0">
            <x v="9"/>
          </reference>
          <reference field="2" count="5">
            <x v="6"/>
            <x v="14"/>
            <x v="15"/>
            <x v="18"/>
            <x v="20"/>
          </reference>
        </references>
      </pivotArea>
    </format>
    <format dxfId="228">
      <pivotArea dataOnly="0" labelOnly="1" fieldPosition="0">
        <references count="2">
          <reference field="1" count="1" selected="0">
            <x v="10"/>
          </reference>
          <reference field="2" count="3">
            <x v="12"/>
            <x v="14"/>
            <x v="15"/>
          </reference>
        </references>
      </pivotArea>
    </format>
    <format dxfId="227">
      <pivotArea dataOnly="0" labelOnly="1" fieldPosition="0">
        <references count="2">
          <reference field="1" count="1" selected="0">
            <x v="11"/>
          </reference>
          <reference field="2" count="4">
            <x v="5"/>
            <x v="10"/>
            <x v="15"/>
            <x v="20"/>
          </reference>
        </references>
      </pivotArea>
    </format>
    <format dxfId="226">
      <pivotArea dataOnly="0" labelOnly="1" fieldPosition="0">
        <references count="2">
          <reference field="1" count="1" selected="0">
            <x v="12"/>
          </reference>
          <reference field="2" count="6">
            <x v="5"/>
            <x v="6"/>
            <x v="10"/>
            <x v="12"/>
            <x v="15"/>
            <x v="23"/>
          </reference>
        </references>
      </pivotArea>
    </format>
    <format dxfId="225">
      <pivotArea dataOnly="0" labelOnly="1" fieldPosition="0">
        <references count="2">
          <reference field="1" count="1" selected="0">
            <x v="13"/>
          </reference>
          <reference field="2" count="4">
            <x v="5"/>
            <x v="10"/>
            <x v="12"/>
            <x v="20"/>
          </reference>
        </references>
      </pivotArea>
    </format>
    <format dxfId="224">
      <pivotArea dataOnly="0" labelOnly="1" fieldPosition="0">
        <references count="2">
          <reference field="1" count="1" selected="0">
            <x v="14"/>
          </reference>
          <reference field="2" count="4">
            <x v="5"/>
            <x v="10"/>
            <x v="12"/>
            <x v="22"/>
          </reference>
        </references>
      </pivotArea>
    </format>
    <format dxfId="223">
      <pivotArea dataOnly="0" labelOnly="1" fieldPosition="0">
        <references count="2">
          <reference field="1" count="1" selected="0">
            <x v="15"/>
          </reference>
          <reference field="2" count="5">
            <x v="5"/>
            <x v="10"/>
            <x v="12"/>
            <x v="16"/>
            <x v="20"/>
          </reference>
        </references>
      </pivotArea>
    </format>
    <format dxfId="222">
      <pivotArea dataOnly="0" labelOnly="1" fieldPosition="0">
        <references count="2">
          <reference field="1" count="1" selected="0">
            <x v="16"/>
          </reference>
          <reference field="2" count="5">
            <x v="6"/>
            <x v="9"/>
            <x v="10"/>
            <x v="20"/>
            <x v="21"/>
          </reference>
        </references>
      </pivotArea>
    </format>
    <format dxfId="221">
      <pivotArea dataOnly="0" labelOnly="1" fieldPosition="0">
        <references count="2">
          <reference field="1" count="1" selected="0">
            <x v="17"/>
          </reference>
          <reference field="2" count="5">
            <x v="6"/>
            <x v="9"/>
            <x v="10"/>
            <x v="15"/>
            <x v="20"/>
          </reference>
        </references>
      </pivotArea>
    </format>
    <format dxfId="220">
      <pivotArea dataOnly="0" labelOnly="1" fieldPosition="0">
        <references count="2">
          <reference field="1" count="1" selected="0">
            <x v="18"/>
          </reference>
          <reference field="2" count="4">
            <x v="6"/>
            <x v="10"/>
            <x v="12"/>
            <x v="16"/>
          </reference>
        </references>
      </pivotArea>
    </format>
    <format dxfId="219">
      <pivotArea dataOnly="0" labelOnly="1" fieldPosition="0">
        <references count="2">
          <reference field="1" count="1" selected="0">
            <x v="19"/>
          </reference>
          <reference field="2" count="3">
            <x v="6"/>
            <x v="12"/>
            <x v="20"/>
          </reference>
        </references>
      </pivotArea>
    </format>
    <format dxfId="218">
      <pivotArea dataOnly="0" labelOnly="1" grandCol="1" outline="0" fieldPosition="0"/>
    </format>
    <format dxfId="217">
      <pivotArea type="all" dataOnly="0" outline="0" fieldPosition="0"/>
    </format>
    <format dxfId="216">
      <pivotArea field="1" type="button" dataOnly="0" labelOnly="1" outline="0" axis="axisRow" fieldPosition="1"/>
    </format>
    <format dxfId="215">
      <pivotArea dataOnly="0" labelOnly="1" fieldPosition="0">
        <references count="1">
          <reference field="1" count="0"/>
        </references>
      </pivotArea>
    </format>
    <format dxfId="214">
      <pivotArea dataOnly="0" labelOnly="1" fieldPosition="0">
        <references count="2">
          <reference field="1" count="1" selected="0">
            <x v="0"/>
          </reference>
          <reference field="2" count="9">
            <x v="5"/>
            <x v="10"/>
            <x v="12"/>
            <x v="14"/>
            <x v="15"/>
            <x v="16"/>
            <x v="18"/>
            <x v="20"/>
            <x v="21"/>
          </reference>
        </references>
      </pivotArea>
    </format>
    <format dxfId="213">
      <pivotArea dataOnly="0" labelOnly="1" fieldPosition="0">
        <references count="2">
          <reference field="1" count="1" selected="0">
            <x v="1"/>
          </reference>
          <reference field="2" count="3">
            <x v="6"/>
            <x v="10"/>
            <x v="20"/>
          </reference>
        </references>
      </pivotArea>
    </format>
    <format dxfId="212">
      <pivotArea dataOnly="0" labelOnly="1" fieldPosition="0">
        <references count="2">
          <reference field="1" count="1" selected="0">
            <x v="2"/>
          </reference>
          <reference field="2" count="9">
            <x v="8"/>
            <x v="10"/>
            <x v="12"/>
            <x v="14"/>
            <x v="15"/>
            <x v="16"/>
            <x v="20"/>
            <x v="21"/>
            <x v="22"/>
          </reference>
        </references>
      </pivotArea>
    </format>
    <format dxfId="211">
      <pivotArea dataOnly="0" labelOnly="1" fieldPosition="0">
        <references count="2">
          <reference field="1" count="1" selected="0">
            <x v="3"/>
          </reference>
          <reference field="2" count="7">
            <x v="5"/>
            <x v="6"/>
            <x v="10"/>
            <x v="12"/>
            <x v="14"/>
            <x v="15"/>
            <x v="16"/>
          </reference>
        </references>
      </pivotArea>
    </format>
    <format dxfId="210">
      <pivotArea dataOnly="0" labelOnly="1" fieldPosition="0">
        <references count="2">
          <reference field="1" count="1" selected="0">
            <x v="4"/>
          </reference>
          <reference field="2" count="7">
            <x v="6"/>
            <x v="10"/>
            <x v="12"/>
            <x v="14"/>
            <x v="15"/>
            <x v="20"/>
            <x v="23"/>
          </reference>
        </references>
      </pivotArea>
    </format>
    <format dxfId="209">
      <pivotArea dataOnly="0" labelOnly="1" fieldPosition="0">
        <references count="2">
          <reference field="1" count="1" selected="0">
            <x v="5"/>
          </reference>
          <reference field="2" count="8">
            <x v="6"/>
            <x v="10"/>
            <x v="11"/>
            <x v="12"/>
            <x v="14"/>
            <x v="15"/>
            <x v="20"/>
            <x v="21"/>
          </reference>
        </references>
      </pivotArea>
    </format>
    <format dxfId="208">
      <pivotArea dataOnly="0" labelOnly="1" fieldPosition="0">
        <references count="2">
          <reference field="1" count="1" selected="0">
            <x v="6"/>
          </reference>
          <reference field="2" count="8">
            <x v="5"/>
            <x v="10"/>
            <x v="12"/>
            <x v="13"/>
            <x v="14"/>
            <x v="15"/>
            <x v="19"/>
            <x v="20"/>
          </reference>
        </references>
      </pivotArea>
    </format>
    <format dxfId="207">
      <pivotArea dataOnly="0" labelOnly="1" fieldPosition="0">
        <references count="2">
          <reference field="1" count="1" selected="0">
            <x v="7"/>
          </reference>
          <reference field="2" count="4">
            <x v="5"/>
            <x v="10"/>
            <x v="14"/>
            <x v="15"/>
          </reference>
        </references>
      </pivotArea>
    </format>
    <format dxfId="206">
      <pivotArea dataOnly="0" labelOnly="1" fieldPosition="0">
        <references count="2">
          <reference field="1" count="1" selected="0">
            <x v="8"/>
          </reference>
          <reference field="2" count="5">
            <x v="6"/>
            <x v="10"/>
            <x v="14"/>
            <x v="15"/>
            <x v="22"/>
          </reference>
        </references>
      </pivotArea>
    </format>
    <format dxfId="205">
      <pivotArea dataOnly="0" labelOnly="1" fieldPosition="0">
        <references count="2">
          <reference field="1" count="1" selected="0">
            <x v="9"/>
          </reference>
          <reference field="2" count="5">
            <x v="6"/>
            <x v="14"/>
            <x v="15"/>
            <x v="18"/>
            <x v="20"/>
          </reference>
        </references>
      </pivotArea>
    </format>
    <format dxfId="204">
      <pivotArea dataOnly="0" labelOnly="1" fieldPosition="0">
        <references count="2">
          <reference field="1" count="1" selected="0">
            <x v="10"/>
          </reference>
          <reference field="2" count="3">
            <x v="12"/>
            <x v="14"/>
            <x v="15"/>
          </reference>
        </references>
      </pivotArea>
    </format>
    <format dxfId="203">
      <pivotArea dataOnly="0" labelOnly="1" fieldPosition="0">
        <references count="2">
          <reference field="1" count="1" selected="0">
            <x v="11"/>
          </reference>
          <reference field="2" count="4">
            <x v="5"/>
            <x v="10"/>
            <x v="15"/>
            <x v="20"/>
          </reference>
        </references>
      </pivotArea>
    </format>
    <format dxfId="202">
      <pivotArea dataOnly="0" labelOnly="1" fieldPosition="0">
        <references count="2">
          <reference field="1" count="1" selected="0">
            <x v="12"/>
          </reference>
          <reference field="2" count="6">
            <x v="5"/>
            <x v="6"/>
            <x v="10"/>
            <x v="12"/>
            <x v="15"/>
            <x v="23"/>
          </reference>
        </references>
      </pivotArea>
    </format>
    <format dxfId="201">
      <pivotArea dataOnly="0" labelOnly="1" fieldPosition="0">
        <references count="2">
          <reference field="1" count="1" selected="0">
            <x v="13"/>
          </reference>
          <reference field="2" count="4">
            <x v="5"/>
            <x v="10"/>
            <x v="12"/>
            <x v="20"/>
          </reference>
        </references>
      </pivotArea>
    </format>
    <format dxfId="200">
      <pivotArea dataOnly="0" labelOnly="1" fieldPosition="0">
        <references count="2">
          <reference field="1" count="1" selected="0">
            <x v="14"/>
          </reference>
          <reference field="2" count="4">
            <x v="5"/>
            <x v="10"/>
            <x v="12"/>
            <x v="22"/>
          </reference>
        </references>
      </pivotArea>
    </format>
    <format dxfId="199">
      <pivotArea dataOnly="0" labelOnly="1" fieldPosition="0">
        <references count="2">
          <reference field="1" count="1" selected="0">
            <x v="15"/>
          </reference>
          <reference field="2" count="5">
            <x v="5"/>
            <x v="10"/>
            <x v="12"/>
            <x v="16"/>
            <x v="20"/>
          </reference>
        </references>
      </pivotArea>
    </format>
    <format dxfId="198">
      <pivotArea dataOnly="0" labelOnly="1" fieldPosition="0">
        <references count="2">
          <reference field="1" count="1" selected="0">
            <x v="16"/>
          </reference>
          <reference field="2" count="5">
            <x v="6"/>
            <x v="9"/>
            <x v="10"/>
            <x v="20"/>
            <x v="21"/>
          </reference>
        </references>
      </pivotArea>
    </format>
    <format dxfId="197">
      <pivotArea dataOnly="0" labelOnly="1" fieldPosition="0">
        <references count="2">
          <reference field="1" count="1" selected="0">
            <x v="17"/>
          </reference>
          <reference field="2" count="5">
            <x v="6"/>
            <x v="9"/>
            <x v="10"/>
            <x v="15"/>
            <x v="20"/>
          </reference>
        </references>
      </pivotArea>
    </format>
    <format dxfId="196">
      <pivotArea dataOnly="0" labelOnly="1" fieldPosition="0">
        <references count="2">
          <reference field="1" count="1" selected="0">
            <x v="18"/>
          </reference>
          <reference field="2" count="4">
            <x v="6"/>
            <x v="10"/>
            <x v="12"/>
            <x v="16"/>
          </reference>
        </references>
      </pivotArea>
    </format>
    <format dxfId="195">
      <pivotArea dataOnly="0" labelOnly="1" fieldPosition="0">
        <references count="2">
          <reference field="1" count="1" selected="0">
            <x v="19"/>
          </reference>
          <reference field="2" count="3">
            <x v="6"/>
            <x v="12"/>
            <x v="20"/>
          </reference>
        </references>
      </pivotArea>
    </format>
    <format dxfId="194">
      <pivotArea dataOnly="0" labelOnly="1" grandCol="1" outline="0" fieldPosition="0"/>
    </format>
    <format dxfId="193">
      <pivotArea field="1" type="button" dataOnly="0" labelOnly="1" outline="0" axis="axisRow" fieldPosition="1"/>
    </format>
    <format dxfId="192">
      <pivotArea dataOnly="0" labelOnly="1" fieldPosition="0">
        <references count="1">
          <reference field="2" count="0"/>
        </references>
      </pivotArea>
    </format>
    <format dxfId="191">
      <pivotArea dataOnly="0" labelOnly="1" grandCol="1" outline="0" fieldPosition="0"/>
    </format>
    <format dxfId="190">
      <pivotArea field="4" type="button" dataOnly="0" labelOnly="1" outline="0" axis="axisRow" fieldPosition="0"/>
    </format>
    <format dxfId="189">
      <pivotArea dataOnly="0" labelOnly="1" fieldPosition="0">
        <references count="1">
          <reference field="2" count="0"/>
        </references>
      </pivotArea>
    </format>
    <format dxfId="188">
      <pivotArea dataOnly="0" labelOnly="1" grandCol="1" outline="0" fieldPosition="0"/>
    </format>
    <format dxfId="187">
      <pivotArea field="4" type="button" dataOnly="0" labelOnly="1" outline="0" axis="axisRow" fieldPosition="0"/>
    </format>
    <format dxfId="186">
      <pivotArea dataOnly="0" labelOnly="1" fieldPosition="0">
        <references count="1">
          <reference field="2" count="0"/>
        </references>
      </pivotArea>
    </format>
    <format dxfId="185">
      <pivotArea dataOnly="0" labelOnly="1" grandCol="1" outline="0" fieldPosition="0"/>
    </format>
    <format dxfId="184">
      <pivotArea type="all" dataOnly="0" outline="0" fieldPosition="0"/>
    </format>
    <format dxfId="183">
      <pivotArea outline="0" collapsedLevelsAreSubtotals="1" fieldPosition="0"/>
    </format>
    <format dxfId="182">
      <pivotArea type="origin" dataOnly="0" labelOnly="1" outline="0" fieldPosition="0"/>
    </format>
    <format dxfId="181">
      <pivotArea field="2" type="button" dataOnly="0" labelOnly="1" outline="0" axis="axisCol" fieldPosition="0"/>
    </format>
    <format dxfId="180">
      <pivotArea type="topRight" dataOnly="0" labelOnly="1" outline="0" fieldPosition="0"/>
    </format>
    <format dxfId="179">
      <pivotArea field="4" type="button" dataOnly="0" labelOnly="1" outline="0" axis="axisRow" fieldPosition="0"/>
    </format>
    <format dxfId="178">
      <pivotArea dataOnly="0" labelOnly="1" fieldPosition="0">
        <references count="1">
          <reference field="4" count="0"/>
        </references>
      </pivotArea>
    </format>
    <format dxfId="177">
      <pivotArea dataOnly="0" labelOnly="1" grandRow="1" outline="0" fieldPosition="0"/>
    </format>
    <format dxfId="176">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175">
      <pivotArea dataOnly="0" labelOnly="1" fieldPosition="0">
        <references count="2">
          <reference field="1" count="0"/>
          <reference field="4" count="1" selected="0">
            <x v="1"/>
          </reference>
        </references>
      </pivotArea>
    </format>
    <format dxfId="174">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173">
      <pivotArea dataOnly="0" labelOnly="1" fieldPosition="0">
        <references count="2">
          <reference field="1" count="0"/>
          <reference field="4" count="1" selected="0">
            <x v="3"/>
          </reference>
        </references>
      </pivotArea>
    </format>
    <format dxfId="172">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171">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170">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169">
      <pivotArea dataOnly="0" labelOnly="1" fieldPosition="0">
        <references count="1">
          <reference field="2" count="0"/>
        </references>
      </pivotArea>
    </format>
    <format dxfId="168">
      <pivotArea dataOnly="0" labelOnly="1" grandCol="1" outline="0" fieldPosition="0"/>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2" type="button" dataOnly="0" labelOnly="1" outline="0" axis="axisCol" fieldPosition="0"/>
    </format>
    <format dxfId="163">
      <pivotArea type="topRight" dataOnly="0" labelOnly="1" outline="0" fieldPosition="0"/>
    </format>
    <format dxfId="162">
      <pivotArea field="4" type="button" dataOnly="0" labelOnly="1" outline="0" axis="axisRow" fieldPosition="0"/>
    </format>
    <format dxfId="161">
      <pivotArea dataOnly="0" labelOnly="1" fieldPosition="0">
        <references count="1">
          <reference field="4" count="0"/>
        </references>
      </pivotArea>
    </format>
    <format dxfId="160">
      <pivotArea dataOnly="0" labelOnly="1" grandRow="1" outline="0" fieldPosition="0"/>
    </format>
    <format dxfId="159">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158">
      <pivotArea dataOnly="0" labelOnly="1" fieldPosition="0">
        <references count="2">
          <reference field="1" count="0"/>
          <reference field="4" count="1" selected="0">
            <x v="1"/>
          </reference>
        </references>
      </pivotArea>
    </format>
    <format dxfId="157">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156">
      <pivotArea dataOnly="0" labelOnly="1" fieldPosition="0">
        <references count="2">
          <reference field="1" count="0"/>
          <reference field="4" count="1" selected="0">
            <x v="3"/>
          </reference>
        </references>
      </pivotArea>
    </format>
    <format dxfId="155">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154">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153">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152">
      <pivotArea dataOnly="0" labelOnly="1" fieldPosition="0">
        <references count="1">
          <reference field="2" count="0"/>
        </references>
      </pivotArea>
    </format>
    <format dxfId="151">
      <pivotArea dataOnly="0" labelOnly="1" grandCol="1" outline="0" fieldPosition="0"/>
    </format>
    <format dxfId="150">
      <pivotArea field="4" type="button" dataOnly="0" labelOnly="1" outline="0" axis="axisRow" fieldPosition="0"/>
    </format>
    <format dxfId="149">
      <pivotArea dataOnly="0" labelOnly="1" fieldPosition="0">
        <references count="1">
          <reference field="2" count="0"/>
        </references>
      </pivotArea>
    </format>
    <format dxfId="148">
      <pivotArea dataOnly="0" labelOnly="1" grandCol="1" outline="0" fieldPosition="0"/>
    </format>
    <format dxfId="147">
      <pivotArea outline="0" collapsedLevelsAreSubtotals="1" fieldPosition="0"/>
    </format>
    <format dxfId="146">
      <pivotArea field="4" type="button" dataOnly="0" labelOnly="1" outline="0" axis="axisRow" fieldPosition="0"/>
    </format>
    <format dxfId="145">
      <pivotArea dataOnly="0" labelOnly="1" fieldPosition="0">
        <references count="1">
          <reference field="4" count="0"/>
        </references>
      </pivotArea>
    </format>
    <format dxfId="144">
      <pivotArea dataOnly="0" labelOnly="1" grandRow="1" outline="0" fieldPosition="0"/>
    </format>
    <format dxfId="143">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142">
      <pivotArea dataOnly="0" labelOnly="1" fieldPosition="0">
        <references count="2">
          <reference field="1" count="0"/>
          <reference field="4" count="1" selected="0">
            <x v="1"/>
          </reference>
        </references>
      </pivotArea>
    </format>
    <format dxfId="141">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140">
      <pivotArea dataOnly="0" labelOnly="1" fieldPosition="0">
        <references count="2">
          <reference field="1" count="0"/>
          <reference field="4" count="1" selected="0">
            <x v="3"/>
          </reference>
        </references>
      </pivotArea>
    </format>
    <format dxfId="139">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138">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137">
      <pivotArea dataOnly="0" labelOnly="1" fieldPosition="0">
        <references count="2">
          <reference field="1" count="0"/>
          <reference field="4" count="1" selected="0">
            <x v="6"/>
          </reference>
        </references>
      </pivotArea>
    </format>
    <format dxfId="136">
      <pivotArea dataOnly="0" labelOnly="1" fieldPosition="0">
        <references count="1">
          <reference field="2" count="0"/>
        </references>
      </pivotArea>
    </format>
    <format dxfId="135">
      <pivotArea dataOnly="0" labelOnly="1" grandCol="1" outline="0" fieldPosition="0"/>
    </format>
    <format dxfId="134">
      <pivotArea outline="0" collapsedLevelsAreSubtotals="1" fieldPosition="0"/>
    </format>
    <format dxfId="133">
      <pivotArea field="4" type="button" dataOnly="0" labelOnly="1" outline="0" axis="axisRow" fieldPosition="0"/>
    </format>
    <format dxfId="132">
      <pivotArea dataOnly="0" labelOnly="1" fieldPosition="0">
        <references count="1">
          <reference field="4" count="0"/>
        </references>
      </pivotArea>
    </format>
    <format dxfId="131">
      <pivotArea dataOnly="0" labelOnly="1" grandRow="1" outline="0" fieldPosition="0"/>
    </format>
    <format dxfId="130">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129">
      <pivotArea dataOnly="0" labelOnly="1" fieldPosition="0">
        <references count="2">
          <reference field="1" count="0"/>
          <reference field="4" count="1" selected="0">
            <x v="1"/>
          </reference>
        </references>
      </pivotArea>
    </format>
    <format dxfId="128">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127">
      <pivotArea dataOnly="0" labelOnly="1" fieldPosition="0">
        <references count="2">
          <reference field="1" count="0"/>
          <reference field="4" count="1" selected="0">
            <x v="3"/>
          </reference>
        </references>
      </pivotArea>
    </format>
    <format dxfId="126">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125">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124">
      <pivotArea dataOnly="0" labelOnly="1" fieldPosition="0">
        <references count="2">
          <reference field="1" count="0"/>
          <reference field="4" count="1" selected="0">
            <x v="6"/>
          </reference>
        </references>
      </pivotArea>
    </format>
    <format dxfId="123">
      <pivotArea dataOnly="0" labelOnly="1" fieldPosition="0">
        <references count="2">
          <reference field="1" count="0"/>
          <reference field="4" count="1" selected="0">
            <x v="7"/>
          </reference>
        </references>
      </pivotArea>
    </format>
    <format dxfId="122">
      <pivotArea dataOnly="0" labelOnly="1" fieldPosition="0">
        <references count="1">
          <reference field="2" count="0"/>
        </references>
      </pivotArea>
    </format>
    <format dxfId="121">
      <pivotArea dataOnly="0" labelOnly="1" grandCol="1" outline="0" fieldPosition="0"/>
    </format>
    <format dxfId="120">
      <pivotArea outline="0" fieldPosition="0">
        <references count="1">
          <reference field="4294967294" count="1">
            <x v="0"/>
          </reference>
        </references>
      </pivotArea>
    </format>
  </formats>
  <pivotHierarchies count="1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alisasi "/>
    <pivotHierarchy dragToData="1"/>
    <pivotHierarchy dragToData="1"/>
  </pivotHierarchies>
  <pivotTableStyleInfo name="PivotStyleMedium13" showRowHeaders="1" showColHeaders="1" showRowStripes="0" showColStripes="0" showLastColumn="1"/>
  <rowHierarchiesUsage count="2">
    <rowHierarchyUsage hierarchyUsage="72"/>
    <rowHierarchyUsage hierarchyUsage="65"/>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27555087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633094570">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145068699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1450686998">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1450686998">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438480641">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633094570">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438480641">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0">
        <selection n="[RealisasiPNBP2022].[tanggal (Month)].&amp;[Apr]"/>
        <selection n="[RealisasiPNBP2022].[tanggal (Month)].&amp;[Aug]"/>
        <selection n="[RealisasiPNBP2022].[tanggal (Month)].&amp;[Feb]"/>
        <selection n="[RealisasiPNBP2022].[tanggal (Month)].&amp;[Jan]"/>
        <selection n="[RealisasiPNBP2022].[tanggal (Month)].&amp;[Jul]"/>
        <selection n="[RealisasiPNBP2022].[tanggal (Month)].&amp;[Jun]"/>
        <selection n="[RealisasiPNBP2022].[tanggal (Month)].&amp;[Mar]"/>
        <selection n="[RealisasiPNBP2022].[tanggal (Month)].&amp;[May]"/>
        <selection n="[RealisasiPNBP2022].[tanggal (Month)].&amp;[Oct]"/>
        <selection n="[RealisasiPNBP2022].[tanggal (Month)].&amp;[Sep]"/>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08585469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41883193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2515898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106766375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74965983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193638815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1957767120">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1747341214">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206895890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PivotTable3"/>
  </pivotTables>
  <data>
    <olap pivotCacheId="1067663753">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1749659837">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2">
        <selection n="[PaguRealisasi].[tanggal (Month)].&amp;[]"/>
        <selection n="[PaguRealisasi].[tanggal (Month)].&amp;[Apr]"/>
        <selection n="[PaguRealisasi].[tanggal (Month)].&amp;[Aug]"/>
        <selection n="[PaguRealisasi].[tanggal (Month)].&amp;[Feb]"/>
        <selection n="[PaguRealisasi].[tanggal (Month)].&amp;[Jan]"/>
        <selection n="[PaguRealisasi].[tanggal (Month)].&amp;[Jul]"/>
        <selection n="[PaguRealisasi].[tanggal (Month)].&amp;[Jun]"/>
        <selection n="[PaguRealisasi].[tanggal (Month)].&amp;[Mar]"/>
        <selection n="[PaguRealisasi].[tanggal (Month)].&amp;[May]"/>
        <selection n="[PaguRealisasi].[tanggal (Month)].&amp;[Nov]"/>
        <selection n="[PaguRealisasi].[tanggal (Month)].&amp;[Oct]"/>
        <selection n="[PaguRealisasi].[tanggal (Month)].&amp;[Sep]"/>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438480641">
      <levels count="2">
        <level uniqueName="[RealisasiPNBP2022].[Satker].[(All)]" sourceCaption="(All)" count="0"/>
        <level uniqueName="[RealisasiPNBP2022].[Satker].[Satker]" sourceCaption="Satker" count="21">
          <ranges>
            <range startItem="0">
              <i n="[RealisasiPNBP2022].[Satker].&amp;[AK Wakatobi]" c="AK Wakatobi"/>
              <i n="[RealisasiPNBP2022].[Satker].&amp;[Poltek AUP Jakarta]" c="Poltek AUP Jakarta"/>
              <i n="[RealisasiPNBP2022].[Satker].&amp;[Poltek KP Bitung]" c="Poltek KP Bitung"/>
              <i n="[RealisasiPNBP2022].[Satker].&amp;[Poltek KP Bone]" c="Poltek KP Bone"/>
              <i n="[RealisasiPNBP2022].[Satker].&amp;[Poltek KP Dumai]" c="Poltek KP Dumai"/>
              <i n="[RealisasiPNBP2022].[Satker].&amp;[Poltek KP Jembrana]" c="Poltek KP Jembrana"/>
              <i n="[RealisasiPNBP2022].[Satker].&amp;[Poltek KP Karawang]" c="Poltek KP Karawang"/>
              <i n="[RealisasiPNBP2022].[Satker].&amp;[Poltek KP Kupang]" c="Poltek KP Kupang"/>
              <i n="[RealisasiPNBP2022].[Satker].&amp;[Poltek KP Pangandaran]" c="Poltek KP Pangandaran"/>
              <i n="[RealisasiPNBP2022].[Satker].&amp;[Poltek KP Sidoarjo]" c="Poltek KP Sidoarjo"/>
              <i n="[RealisasiPNBP2022].[Satker].&amp;[Poltek KP Sorong]" c="Poltek KP Sorong"/>
              <i n="[RealisasiPNBP2022].[Satker].&amp;[SUPM Bone]" c="SUPM Bone"/>
              <i n="[RealisasiPNBP2022].[Satker].&amp;[SUPM Kota Agung Lampung]" c="SUPM Kota Agung Lampung"/>
              <i n="[RealisasiPNBP2022].[Satker].&amp;[SUPM Ladong]" c="SUPM Ladong"/>
              <i n="[RealisasiPNBP2022].[Satker].&amp;[SUPM Negeri Kupang]" c="SUPM Negeri Kupang"/>
              <i n="[RealisasiPNBP2022].[Satker].&amp;[SUPM Pariaman]" c="SUPM Pariaman"/>
              <i n="[RealisasiPNBP2022].[Satker].&amp;[SUPM Pontianak]" c="SUPM Pontianak"/>
              <i n="[RealisasiPNBP2022].[Satker].&amp;[SUPM Sorong]" c="SUPM Sorong"/>
              <i n="[RealisasiPNBP2022].[Satker].&amp;[SUPM Tegal]" c="SUPM Tegal"/>
              <i n="[RealisasiPNBP2022].[Satker].&amp;[SUPM Waeheru]" c="SUPM Waeheru"/>
              <i n="[RealisasiPNBP2022].[Satker].&amp;" c="(blank)"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ivotTable2"/>
  </pivotTables>
  <data>
    <olap pivotCacheId="237841831">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3">
        <selection n="[PaguRealisasi].[Jenis PNBP].&amp;[Penerimaan Kembali]"/>
        <selection n="[PaguRealisasi].[Jenis PNBP].&amp;[PNBP Fungsional]"/>
        <selection n="[PaguRealisasi].[Jenis PNBP].&amp;[PNBP Umum]"/>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ivotTable2"/>
  </pivotTables>
  <data>
    <olap pivotCacheId="23784183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1" xr10:uid="{1E63553E-6363-4DBD-8796-AE671E259F64}" sourceName="[PaguRealisasi].[Satker]">
  <pivotTables>
    <pivotTable tabId="25" name="PivotTable3"/>
  </pivotTables>
  <data>
    <olap pivotCacheId="418831939">
      <levels count="2">
        <level uniqueName="[PaguRealisasi].[Satker].[(All)]" sourceCaption="(All)" count="0"/>
        <level uniqueName="[PaguRealisasi].[Satker].[Satker]" sourceCaption="Satker" count="21">
          <ranges>
            <range startItem="0">
              <i n="[PaguRealisasi].[Satker].&amp;[AK Wakatobi]" c="AK Wakatobi"/>
              <i n="[PaguRealisasi].[Satker].&amp;[Poltek AUP Jakarta]" c="Poltek AUP Jakarta"/>
              <i n="[PaguRealisasi].[Satker].&amp;[Poltek KP Bitung]" c="Poltek KP Bitung"/>
              <i n="[PaguRealisasi].[Satker].&amp;[Poltek KP Bone]" c="Poltek KP Bone"/>
              <i n="[PaguRealisasi].[Satker].&amp;[Poltek KP Dumai]" c="Poltek KP Dumai"/>
              <i n="[PaguRealisasi].[Satker].&amp;[Poltek KP Jembrana]" c="Poltek KP Jembrana"/>
              <i n="[PaguRealisasi].[Satker].&amp;[Poltek KP Karawang]" c="Poltek KP Karawang"/>
              <i n="[PaguRealisasi].[Satker].&amp;[Poltek KP Kupang]" c="Poltek KP Kupang"/>
              <i n="[PaguRealisasi].[Satker].&amp;[Poltek KP Pangandaran]" c="Poltek KP Pangandaran"/>
              <i n="[PaguRealisasi].[Satker].&amp;[Poltek KP Sidoarjo]" c="Poltek KP Sidoarjo"/>
              <i n="[PaguRealisasi].[Satker].&amp;[Poltek KP Sorong]" c="Poltek KP Sorong"/>
              <i n="[PaguRealisasi].[Satker].&amp;[SUPM Bone]" c="SUPM Bone"/>
              <i n="[PaguRealisasi].[Satker].&amp;[SUPM Kota Agung Lampung]" c="SUPM Kota Agung Lampung"/>
              <i n="[PaguRealisasi].[Satker].&amp;[SUPM Ladong]" c="SUPM Ladong"/>
              <i n="[PaguRealisasi].[Satker].&amp;[SUPM Negeri Kupang]" c="SUPM Negeri Kupang"/>
              <i n="[PaguRealisasi].[Satker].&amp;[SUPM Pariaman]" c="SUPM Pariaman"/>
              <i n="[PaguRealisasi].[Satker].&amp;[SUPM Pontianak]" c="SUPM Pontianak"/>
              <i n="[PaguRealisasi].[Satker].&amp;[SUPM Sorong]" c="SUPM Sorong"/>
              <i n="[PaguRealisasi].[Satker].&amp;[SUPM Tegal]" c="SUPM Tegal"/>
              <i n="[PaguRealisasi].[Satker].&amp;[SUPM Waeheru]" c="SUPM Waeheru"/>
              <i n="[PaguRealisasi].[Satker].&amp;" c="(blank)" nd="1"/>
            </range>
          </ranges>
        </level>
      </levels>
      <selections count="1">
        <selection n="[PaguRealisasi].[Satk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startItem="5" level="1" rowHeight="234950"/>
  <slicer name="Satker/Akun PNBP" xr10:uid="{BBAACA11-F4B8-4D42-9A57-2EF05E3AE38E}" cache="Slicer_Satker1" caption="Satker/Akun PNBP" startItem="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startItem="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startItem="4"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2330" tableType="queryTable" totalsRowShown="0">
  <autoFilter ref="A1:AA2330" xr:uid="{BE0CD9FA-51B1-458B-8510-AB88F09D41BB}">
    <filterColumn colId="15">
      <customFilters>
        <customFilter operator="notEqual" val=" "/>
      </customFilters>
    </filterColumn>
  </autoFilter>
  <tableColumns count="27">
    <tableColumn id="1" xr3:uid="{A4803950-E736-42E9-AA13-39A0DE01C334}" uniqueName="1" name="kdsatker" queryTableFieldId="1" dataDxfId="900"/>
    <tableColumn id="2" xr3:uid="{37E727B6-6315-48D2-82D0-81E7681D8617}" uniqueName="2" name="ba" queryTableFieldId="2" dataDxfId="899"/>
    <tableColumn id="3" xr3:uid="{03F02948-C852-47C7-B562-73A0E2A57DE8}" uniqueName="3" name="baes1" queryTableFieldId="3" dataDxfId="898"/>
    <tableColumn id="4" xr3:uid="{705AC099-8CAD-4DC9-B4BA-654DC7573CD2}" uniqueName="4" name="akun" queryTableFieldId="4" dataDxfId="897"/>
    <tableColumn id="5" xr3:uid="{AE3FEA98-9CEC-46DD-97BE-607C2086435B}" uniqueName="5" name="program" queryTableFieldId="5" dataDxfId="896"/>
    <tableColumn id="6" xr3:uid="{9BD324EF-D747-4888-A000-08DAEA801A46}" uniqueName="6" name="kegiatan" queryTableFieldId="6" dataDxfId="895"/>
    <tableColumn id="7" xr3:uid="{17CD2DC7-1A98-48B6-868B-5721F15D4993}" uniqueName="7" name="output" queryTableFieldId="7" dataDxfId="894"/>
    <tableColumn id="8" xr3:uid="{0A36383F-F0A6-4DE1-BC5A-9D852E3B8451}" uniqueName="8" name="kewenangan" queryTableFieldId="8" dataDxfId="893"/>
    <tableColumn id="9" xr3:uid="{70618932-64D3-41C2-AAF8-9555717248A7}" uniqueName="9" name="sumber_dana" queryTableFieldId="9" dataDxfId="892"/>
    <tableColumn id="10" xr3:uid="{4A14EB6F-4646-43C8-B45C-0AE3C0F78AD7}" uniqueName="10" name="cara_tarik" queryTableFieldId="10" dataDxfId="891"/>
    <tableColumn id="11" xr3:uid="{AE2C9E2C-FE39-4B56-91CD-1A41CE218900}" uniqueName="11" name="kdregister" queryTableFieldId="11" dataDxfId="890"/>
    <tableColumn id="12" xr3:uid="{CC4C9BC0-973F-499D-B725-B3DCFC751617}" uniqueName="12" name="lokasi" queryTableFieldId="12" dataDxfId="889"/>
    <tableColumn id="13" xr3:uid="{CA288318-F59B-4FF0-86E7-308474D90DC2}" uniqueName="13" name="budget_type" queryTableFieldId="13" dataDxfId="888"/>
    <tableColumn id="14" xr3:uid="{2C2B5DD2-CC19-4E8E-BBC2-8E36AE0A72E8}" uniqueName="14" name="NoUrut" queryTableFieldId="14"/>
    <tableColumn id="15" xr3:uid="{E3405754-CB92-40A8-ACE0-8D496C788CFA}" uniqueName="15" name="Satker" queryTableFieldId="15" dataDxfId="887"/>
    <tableColumn id="16" xr3:uid="{1C00AA67-89A7-41FB-BCF2-072A3B2315DF}" uniqueName="16" name="Jenis_Satdik" queryTableFieldId="16" dataDxfId="886"/>
    <tableColumn id="17" xr3:uid="{DFCC5578-5F8D-4415-964F-D81CB213B6F0}" uniqueName="17" name="nmakun" queryTableFieldId="17" dataDxfId="885"/>
    <tableColumn id="18" xr3:uid="{71CC3C42-2425-4617-8863-FEEFD9A37444}" uniqueName="18" name="KetAkun" queryTableFieldId="18" dataDxfId="884"/>
    <tableColumn id="19" xr3:uid="{7B398774-1F80-4FC9-B670-A4DEE32B0E6E}" uniqueName="19" name="pagu" queryTableFieldId="19"/>
    <tableColumn id="20" xr3:uid="{CEA291E7-1D86-406A-B6E9-3913B5607503}" uniqueName="20" name="Jenis PNBP" queryTableFieldId="20" dataDxfId="883"/>
    <tableColumn id="21" xr3:uid="{BB393F88-6211-40B8-838D-4D79D8570A5A}" uniqueName="21" name="realisasi" queryTableFieldId="21"/>
    <tableColumn id="22" xr3:uid="{B2623543-4A39-447C-8421-2A8C02FE72DB}" uniqueName="22" name="tanggal" queryTableFieldId="22" dataDxfId="882"/>
    <tableColumn id="23" xr3:uid="{F7D40D4D-B277-438F-A613-81A0F3CF27B8}" uniqueName="23" name="KodePendapatan" queryTableFieldId="23" dataDxfId="881"/>
    <tableColumn id="24" xr3:uid="{6C84D192-61B5-4EFC-B0A2-D68796D36594}" uniqueName="24" name="Jenis Pendapatan" queryTableFieldId="24" dataDxfId="880"/>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119">
  <autoFilter ref="A1:D5" xr:uid="{43461B75-A9A4-4EB1-8237-4C99A65A1067}"/>
  <tableColumns count="4">
    <tableColumn id="1" xr3:uid="{20C1825B-3E4F-4CAC-B94B-1762A339AB80}" name="Sumberdana" dataDxfId="118"/>
    <tableColumn id="2" xr3:uid="{1F098BA4-EFB0-4764-B9DF-334D49358740}" name="Kode_Register" dataDxfId="117"/>
    <tableColumn id="3" xr3:uid="{95385659-3A7C-4F0B-8020-2C9187239D8B}" name="Budget Type" dataDxfId="116"/>
    <tableColumn id="4" xr3:uid="{B09DE6D4-F0EE-45CD-8A58-A4BCCC8F42CE}" name="Jenis Pendapatan" dataDxfId="115"/>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114"/>
    <tableColumn id="2" xr3:uid="{B97F1155-D675-4EC3-9826-DFB20E33F48C}" name="nmakun" dataDxfId="113"/>
    <tableColumn id="3" xr3:uid="{38D1CCB6-68DE-433A-BE13-28C6E8EBAAC8}" name="nmmakl" dataDxfId="112"/>
    <tableColumn id="4" xr3:uid="{E8A9FBD8-0590-416E-B6CB-5031CE56B2CC}" name="kdurut" dataDxfId="111"/>
    <tableColumn id="5" xr3:uid="{A33FC0ED-B2A7-4AB0-83A8-D5A255FE23D4}" name="kdjenbel" dataDxfId="110"/>
    <tableColumn id="6" xr3:uid="{858DFB89-33D4-4491-8D78-09CB7220CD9A}" name="kdgbkpk" dataDxfId="109"/>
    <tableColumn id="7" xr3:uid="{89DDA90D-67E7-46CF-8523-F53E3670D06D}" name="kdkbkpk" dataDxfId="108"/>
    <tableColumn id="8" xr3:uid="{B811809B-4632-4DF7-9C6B-E48007CF2F65}" name="kdbkpk" dataDxfId="107"/>
    <tableColumn id="9" xr3:uid="{C1947AB3-CEA4-4E79-AECF-D5336422BBEE}" name="kdkakun" dataDxfId="106"/>
    <tableColumn id="10" xr3:uid="{57F2DF05-0207-4637-9536-9ED7F8322FA1}" name="kdikat" dataDxfId="105"/>
    <tableColumn id="11" xr3:uid="{7BDA2E57-4D3D-4C25-A6D7-A0330C8B7B6A}" name="kddept" dataDxfId="104"/>
    <tableColumn id="12" xr3:uid="{359E1718-520E-4009-A513-2A6186288230}" name="kdunit" dataDxfId="103"/>
    <tableColumn id="13" xr3:uid="{2D087D0A-4220-4422-80AE-9D0706AA50D4}" name="kdmaklama" dataDxfId="102"/>
    <tableColumn id="14" xr3:uid="{B37D65FC-117B-4832-86D0-F8A8572974F5}" name="kdkelmap" dataDxfId="101"/>
    <tableColumn id="15" xr3:uid="{CFAFFAAD-C0DA-4328-9331-CA2D18C94831}" name="kdpk" dataDxfId="100"/>
    <tableColumn id="16" xr3:uid="{430364B5-FFA2-4FE2-AF50-A1263876C31C}" name="kdkembali" dataDxfId="99"/>
    <tableColumn id="17" xr3:uid="{509587B3-8500-4F3A-9D21-F14D7267C0A0}" name="kdpd" dataDxfId="98"/>
    <tableColumn id="18" xr3:uid="{24B42F3D-2146-4CC5-988C-BB47FDE48E46}" name="kdsatkerb" dataDxfId="97"/>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96"/>
    <tableColumn id="2" xr3:uid="{2E025D0A-A157-4C7D-AC17-60A4E7DA54B2}" name="nokarwas" dataDxfId="95"/>
    <tableColumn id="3" xr3:uid="{CB8FD9E7-695A-4EE3-B1AD-F29667245047}" name="nmsatker" dataDxfId="94"/>
    <tableColumn id="4" xr3:uid="{A51F756E-0E75-4042-9192-220ACDD28157}" name="kddept" dataDxfId="93"/>
    <tableColumn id="5" xr3:uid="{78CF4A3C-8ABE-4AA4-BA11-114898F6F04A}" name="kdunit" dataDxfId="92"/>
    <tableColumn id="6" xr3:uid="{3055FE00-12A2-4242-B2CC-D3C2761BE7C2}" name="kdlokasi" dataDxfId="91"/>
    <tableColumn id="7" xr3:uid="{ABB1A92D-8AD7-4FD5-8E7A-5D7DAE824651}" name="kdkabkota" dataDxfId="90"/>
    <tableColumn id="8" xr3:uid="{35323EE6-DFE2-43E5-9803-05CE1D5A09EA}" name="nomorsp" dataDxfId="89"/>
    <tableColumn id="9" xr3:uid="{57C7D6F6-031A-4663-8768-00FD348AD5AF}" name="kdkppn" dataDxfId="88"/>
    <tableColumn id="10" xr3:uid="{1B56ED7D-4AAB-424A-AA4D-92DF41AD454A}" name="pendidikan" dataDxfId="87">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86" dataDxfId="84" headerRowBorderDxfId="85" tableBorderDxfId="83" totalsRowBorderDxfId="82">
  <autoFilter ref="A1:D21" xr:uid="{7CD53F5C-355C-45EF-9359-A58E7D56AA1F}"/>
  <sortState xmlns:xlrd2="http://schemas.microsoft.com/office/spreadsheetml/2017/richdata2" ref="A2:D21">
    <sortCondition ref="A1:A21"/>
  </sortState>
  <tableColumns count="4">
    <tableColumn id="4" xr3:uid="{6FA7E64C-7898-489E-B146-6BEB92BED2D3}" name="No" dataDxfId="81"/>
    <tableColumn id="1" xr3:uid="{A6E6E8E3-68DE-4107-9A45-4689BC90ACD5}" name="Kdsatker" dataDxfId="80"/>
    <tableColumn id="2" xr3:uid="{DF18228A-5910-4A20-B5E4-F2191D9E088F}" name="Satker" dataDxfId="79"/>
    <tableColumn id="3" xr3:uid="{3CDC209C-2353-45A7-ADA2-4A35D7A0DB32}" name="Jenis_Satdik" dataDxfId="78"/>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26" totalsRowShown="0">
  <autoFilter ref="A2:C26"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959339751"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3.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C4" sqref="C4"/>
    </sheetView>
  </sheetViews>
  <sheetFormatPr defaultRowHeight="13.8" x14ac:dyDescent="0.25"/>
  <cols>
    <col min="1" max="1" width="8.88671875" style="32"/>
    <col min="2" max="2" width="30.6640625" style="32" customWidth="1"/>
    <col min="3" max="3" width="18.6640625" style="32" bestFit="1" customWidth="1"/>
    <col min="4" max="16384" width="8.88671875" style="32"/>
  </cols>
  <sheetData>
    <row r="2" spans="2:3" x14ac:dyDescent="0.25">
      <c r="B2" s="30" t="s">
        <v>9465</v>
      </c>
      <c r="C2" s="31"/>
    </row>
    <row r="3" spans="2:3" x14ac:dyDescent="0.25">
      <c r="B3" s="32" t="s">
        <v>9466</v>
      </c>
      <c r="C3" s="33">
        <v>44924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K186"/>
  <sheetViews>
    <sheetView showGridLines="0" view="pageBreakPreview" zoomScaleNormal="100" zoomScaleSheetLayoutView="100" workbookViewId="0">
      <pane xSplit="2" ySplit="5" topLeftCell="C6" activePane="bottomRight" state="frozen"/>
      <selection pane="topRight" activeCell="C1" sqref="C1"/>
      <selection pane="bottomLeft" activeCell="A6" sqref="A6"/>
      <selection pane="bottomRight" activeCell="K17" sqref="K17"/>
    </sheetView>
  </sheetViews>
  <sheetFormatPr defaultRowHeight="13.2" x14ac:dyDescent="0.25"/>
  <cols>
    <col min="1" max="1" width="5.109375" style="23" customWidth="1"/>
    <col min="2" max="2" width="77.109375" style="23" bestFit="1" customWidth="1"/>
    <col min="3" max="3" width="16.33203125" style="23" bestFit="1" customWidth="1"/>
    <col min="4" max="4" width="15.21875" style="23" bestFit="1" customWidth="1"/>
    <col min="5" max="5" width="13.5546875" style="23" bestFit="1" customWidth="1"/>
    <col min="6" max="6" width="13.88671875" style="23" bestFit="1" customWidth="1"/>
    <col min="7" max="7" width="9.33203125" style="23" customWidth="1"/>
    <col min="8" max="9" width="13.5546875" style="23" bestFit="1" customWidth="1"/>
    <col min="10" max="16384" width="8.88671875" style="23"/>
  </cols>
  <sheetData>
    <row r="1" spans="1:9" ht="13.8" x14ac:dyDescent="0.25">
      <c r="A1" s="20" t="s">
        <v>9488</v>
      </c>
      <c r="B1" s="20"/>
      <c r="C1" s="20"/>
      <c r="D1" s="20"/>
      <c r="E1" s="20"/>
      <c r="F1" s="22"/>
      <c r="G1" s="22"/>
      <c r="H1" s="22"/>
      <c r="I1" s="22"/>
    </row>
    <row r="2" spans="1:9" ht="13.8" x14ac:dyDescent="0.25">
      <c r="A2" s="76" t="str">
        <f>"s.d " &amp; TEXT('Setting Laporan'!$C$3,"[$-id-ID]dd mmmm yyyy")</f>
        <v>s.d 29 Desember 2022</v>
      </c>
      <c r="B2" s="76"/>
      <c r="C2" s="76"/>
      <c r="D2" s="76"/>
      <c r="E2" s="76"/>
      <c r="F2" s="22"/>
      <c r="G2" s="22"/>
      <c r="H2" s="22"/>
      <c r="I2" s="22"/>
    </row>
    <row r="3" spans="1:9" ht="13.8" x14ac:dyDescent="0.25">
      <c r="A3" s="20" t="s">
        <v>9462</v>
      </c>
      <c r="B3" s="20"/>
      <c r="C3" s="20"/>
      <c r="D3" s="20"/>
      <c r="E3" s="20"/>
      <c r="F3" s="22"/>
      <c r="G3" s="22"/>
      <c r="H3" s="22"/>
      <c r="I3" s="22"/>
    </row>
    <row r="5" spans="1:9" s="36" customFormat="1" ht="26.4" x14ac:dyDescent="0.3">
      <c r="A5" s="51" t="s">
        <v>9432</v>
      </c>
      <c r="B5" s="51" t="s">
        <v>9480</v>
      </c>
      <c r="C5" s="52" t="s">
        <v>9551</v>
      </c>
      <c r="D5" s="65" t="s">
        <v>9517</v>
      </c>
      <c r="E5" s="65" t="s">
        <v>9518</v>
      </c>
      <c r="F5" s="65" t="s">
        <v>9519</v>
      </c>
      <c r="G5" s="52" t="s">
        <v>9520</v>
      </c>
      <c r="H5" s="65" t="s">
        <v>9513</v>
      </c>
      <c r="I5" s="65" t="s">
        <v>4</v>
      </c>
    </row>
    <row r="6" spans="1:9" x14ac:dyDescent="0.25">
      <c r="A6" s="81">
        <v>1</v>
      </c>
      <c r="B6" s="81" t="s">
        <v>9397</v>
      </c>
      <c r="C6" s="82">
        <v>3640037000</v>
      </c>
      <c r="D6" s="82">
        <v>1786905700</v>
      </c>
      <c r="E6" s="82">
        <v>35913646</v>
      </c>
      <c r="F6" s="83">
        <v>1822819346</v>
      </c>
      <c r="G6" s="85">
        <v>50.076945536542624</v>
      </c>
      <c r="H6" s="82">
        <v>12884250</v>
      </c>
      <c r="I6" s="82">
        <v>46102097</v>
      </c>
    </row>
    <row r="7" spans="1:9" x14ac:dyDescent="0.25">
      <c r="A7" s="54"/>
      <c r="B7" s="80" t="s">
        <v>9428</v>
      </c>
      <c r="C7" s="55">
        <v>1019890000</v>
      </c>
      <c r="D7" s="55">
        <v>290511700</v>
      </c>
      <c r="E7" s="55"/>
      <c r="F7" s="79">
        <v>290511700</v>
      </c>
      <c r="G7" s="84">
        <v>28.484611085509222</v>
      </c>
      <c r="H7" s="55"/>
      <c r="I7" s="55"/>
    </row>
    <row r="8" spans="1:9" x14ac:dyDescent="0.25">
      <c r="A8" s="54"/>
      <c r="B8" s="80" t="s">
        <v>9429</v>
      </c>
      <c r="C8" s="55">
        <v>4200000</v>
      </c>
      <c r="D8" s="55">
        <v>16759000</v>
      </c>
      <c r="E8" s="55"/>
      <c r="F8" s="79">
        <v>16759000</v>
      </c>
      <c r="G8" s="84">
        <v>399.02380952380952</v>
      </c>
      <c r="H8" s="55"/>
      <c r="I8" s="55"/>
    </row>
    <row r="9" spans="1:9" x14ac:dyDescent="0.25">
      <c r="A9" s="54"/>
      <c r="B9" s="80" t="s">
        <v>9446</v>
      </c>
      <c r="C9" s="55">
        <v>0</v>
      </c>
      <c r="D9" s="55"/>
      <c r="E9" s="55">
        <v>26666666</v>
      </c>
      <c r="F9" s="79">
        <v>26666666</v>
      </c>
      <c r="G9" s="84">
        <v>0</v>
      </c>
      <c r="H9" s="55"/>
      <c r="I9" s="55"/>
    </row>
    <row r="10" spans="1:9" x14ac:dyDescent="0.25">
      <c r="A10" s="54"/>
      <c r="B10" s="80" t="s">
        <v>9430</v>
      </c>
      <c r="C10" s="55">
        <v>23237000</v>
      </c>
      <c r="D10" s="55"/>
      <c r="E10" s="55">
        <v>9246980</v>
      </c>
      <c r="F10" s="79">
        <v>9246980</v>
      </c>
      <c r="G10" s="84">
        <v>39.794207513878725</v>
      </c>
      <c r="H10" s="55"/>
      <c r="I10" s="55">
        <v>35119603</v>
      </c>
    </row>
    <row r="11" spans="1:9" x14ac:dyDescent="0.25">
      <c r="A11" s="54"/>
      <c r="B11" s="80" t="s">
        <v>9425</v>
      </c>
      <c r="C11" s="55">
        <v>24900000</v>
      </c>
      <c r="D11" s="55">
        <v>6200000</v>
      </c>
      <c r="E11" s="55"/>
      <c r="F11" s="79">
        <v>6200000</v>
      </c>
      <c r="G11" s="84">
        <v>24.899598393574294</v>
      </c>
      <c r="H11" s="55"/>
      <c r="I11" s="55"/>
    </row>
    <row r="12" spans="1:9" x14ac:dyDescent="0.25">
      <c r="A12" s="54"/>
      <c r="B12" s="80" t="s">
        <v>9422</v>
      </c>
      <c r="C12" s="55">
        <v>139460000</v>
      </c>
      <c r="D12" s="55">
        <v>142035000</v>
      </c>
      <c r="E12" s="55"/>
      <c r="F12" s="79">
        <v>142035000</v>
      </c>
      <c r="G12" s="84">
        <v>101.84640757206367</v>
      </c>
      <c r="H12" s="55"/>
      <c r="I12" s="55"/>
    </row>
    <row r="13" spans="1:9" x14ac:dyDescent="0.25">
      <c r="A13" s="54"/>
      <c r="B13" s="80" t="s">
        <v>9423</v>
      </c>
      <c r="C13" s="55">
        <v>1624200000</v>
      </c>
      <c r="D13" s="55">
        <v>1245000000</v>
      </c>
      <c r="E13" s="55"/>
      <c r="F13" s="79">
        <v>1245000000</v>
      </c>
      <c r="G13" s="84">
        <v>76.653121536756558</v>
      </c>
      <c r="H13" s="55"/>
      <c r="I13" s="55"/>
    </row>
    <row r="14" spans="1:9" x14ac:dyDescent="0.25">
      <c r="A14" s="54"/>
      <c r="B14" s="80" t="s">
        <v>9424</v>
      </c>
      <c r="C14" s="55">
        <v>804150000</v>
      </c>
      <c r="D14" s="55">
        <v>86400000</v>
      </c>
      <c r="E14" s="55"/>
      <c r="F14" s="79">
        <v>86400000</v>
      </c>
      <c r="G14" s="84">
        <v>10.744264129826526</v>
      </c>
      <c r="H14" s="55"/>
      <c r="I14" s="55"/>
    </row>
    <row r="15" spans="1:9" x14ac:dyDescent="0.25">
      <c r="A15" s="54"/>
      <c r="B15" s="80" t="s">
        <v>9450</v>
      </c>
      <c r="C15" s="55">
        <v>0</v>
      </c>
      <c r="D15" s="55"/>
      <c r="E15" s="55">
        <v>0</v>
      </c>
      <c r="F15" s="79">
        <v>0</v>
      </c>
      <c r="G15" s="84">
        <v>0</v>
      </c>
      <c r="H15" s="55"/>
      <c r="I15" s="55"/>
    </row>
    <row r="16" spans="1:9" x14ac:dyDescent="0.25">
      <c r="A16" s="54"/>
      <c r="B16" s="80" t="s">
        <v>9453</v>
      </c>
      <c r="C16" s="55">
        <v>0</v>
      </c>
      <c r="D16" s="55"/>
      <c r="E16" s="55"/>
      <c r="F16" s="79"/>
      <c r="G16" s="84"/>
      <c r="H16" s="55"/>
      <c r="I16" s="55">
        <v>8945546</v>
      </c>
    </row>
    <row r="17" spans="1:9" x14ac:dyDescent="0.25">
      <c r="A17" s="54"/>
      <c r="B17" s="80" t="s">
        <v>9447</v>
      </c>
      <c r="C17" s="55">
        <v>0</v>
      </c>
      <c r="D17" s="55"/>
      <c r="E17" s="55"/>
      <c r="F17" s="79"/>
      <c r="G17" s="84"/>
      <c r="H17" s="55">
        <v>5816250</v>
      </c>
      <c r="I17" s="55">
        <v>2036948</v>
      </c>
    </row>
    <row r="18" spans="1:9" x14ac:dyDescent="0.25">
      <c r="A18" s="54"/>
      <c r="B18" s="80" t="s">
        <v>9448</v>
      </c>
      <c r="C18" s="55">
        <v>0</v>
      </c>
      <c r="D18" s="55"/>
      <c r="E18" s="55"/>
      <c r="F18" s="79"/>
      <c r="G18" s="84"/>
      <c r="H18" s="55">
        <v>7068000</v>
      </c>
      <c r="I18" s="55"/>
    </row>
    <row r="19" spans="1:9" x14ac:dyDescent="0.25">
      <c r="A19" s="81">
        <v>2</v>
      </c>
      <c r="B19" s="81" t="s">
        <v>9398</v>
      </c>
      <c r="C19" s="82">
        <v>878850000</v>
      </c>
      <c r="D19" s="82">
        <v>967398405</v>
      </c>
      <c r="E19" s="82">
        <v>144594065</v>
      </c>
      <c r="F19" s="83">
        <v>1111992470</v>
      </c>
      <c r="G19" s="85">
        <v>126.52812994253854</v>
      </c>
      <c r="H19" s="82">
        <v>87605</v>
      </c>
      <c r="I19" s="82">
        <v>70321916</v>
      </c>
    </row>
    <row r="20" spans="1:9" x14ac:dyDescent="0.25">
      <c r="A20" s="54"/>
      <c r="B20" s="80" t="s">
        <v>9426</v>
      </c>
      <c r="C20" s="55">
        <v>112250000</v>
      </c>
      <c r="D20" s="55">
        <v>285610505</v>
      </c>
      <c r="E20" s="55"/>
      <c r="F20" s="79">
        <v>285610505</v>
      </c>
      <c r="G20" s="84">
        <v>254.44142984409802</v>
      </c>
      <c r="H20" s="55"/>
      <c r="I20" s="55"/>
    </row>
    <row r="21" spans="1:9" x14ac:dyDescent="0.25">
      <c r="A21" s="54"/>
      <c r="B21" s="80" t="s">
        <v>9427</v>
      </c>
      <c r="C21" s="55">
        <v>740200000</v>
      </c>
      <c r="D21" s="55">
        <v>680345400</v>
      </c>
      <c r="E21" s="55"/>
      <c r="F21" s="79">
        <v>680345400</v>
      </c>
      <c r="G21" s="84">
        <v>91.913726019994598</v>
      </c>
      <c r="H21" s="55"/>
      <c r="I21" s="55"/>
    </row>
    <row r="22" spans="1:9" x14ac:dyDescent="0.25">
      <c r="A22" s="54"/>
      <c r="B22" s="80" t="s">
        <v>9444</v>
      </c>
      <c r="C22" s="55">
        <v>0</v>
      </c>
      <c r="D22" s="55"/>
      <c r="E22" s="55">
        <v>2932131</v>
      </c>
      <c r="F22" s="79">
        <v>2932131</v>
      </c>
      <c r="G22" s="84">
        <v>0</v>
      </c>
      <c r="H22" s="55"/>
      <c r="I22" s="55"/>
    </row>
    <row r="23" spans="1:9" x14ac:dyDescent="0.25">
      <c r="A23" s="54"/>
      <c r="B23" s="80" t="s">
        <v>9431</v>
      </c>
      <c r="C23" s="55">
        <v>26400000</v>
      </c>
      <c r="D23" s="55"/>
      <c r="E23" s="55"/>
      <c r="F23" s="79"/>
      <c r="G23" s="84"/>
      <c r="H23" s="55"/>
      <c r="I23" s="55"/>
    </row>
    <row r="24" spans="1:9" x14ac:dyDescent="0.25">
      <c r="A24" s="54"/>
      <c r="B24" s="80" t="s">
        <v>9460</v>
      </c>
      <c r="C24" s="55">
        <v>0</v>
      </c>
      <c r="D24" s="55"/>
      <c r="E24" s="55">
        <v>1500000</v>
      </c>
      <c r="F24" s="79">
        <v>1500000</v>
      </c>
      <c r="G24" s="84">
        <v>0</v>
      </c>
      <c r="H24" s="55"/>
      <c r="I24" s="55"/>
    </row>
    <row r="25" spans="1:9" x14ac:dyDescent="0.25">
      <c r="A25" s="54"/>
      <c r="B25" s="80" t="s">
        <v>9461</v>
      </c>
      <c r="C25" s="55">
        <v>0</v>
      </c>
      <c r="D25" s="55">
        <v>310000</v>
      </c>
      <c r="E25" s="55"/>
      <c r="F25" s="79">
        <v>310000</v>
      </c>
      <c r="G25" s="84">
        <v>0</v>
      </c>
      <c r="H25" s="55"/>
      <c r="I25" s="55"/>
    </row>
    <row r="26" spans="1:9" x14ac:dyDescent="0.25">
      <c r="A26" s="54"/>
      <c r="B26" s="80" t="s">
        <v>9429</v>
      </c>
      <c r="C26" s="55">
        <v>0</v>
      </c>
      <c r="D26" s="55">
        <v>1132500</v>
      </c>
      <c r="E26" s="55"/>
      <c r="F26" s="79">
        <v>1132500</v>
      </c>
      <c r="G26" s="84">
        <v>0</v>
      </c>
      <c r="H26" s="55"/>
      <c r="I26" s="55"/>
    </row>
    <row r="27" spans="1:9" x14ac:dyDescent="0.25">
      <c r="A27" s="54"/>
      <c r="B27" s="80" t="s">
        <v>9446</v>
      </c>
      <c r="C27" s="55">
        <v>0</v>
      </c>
      <c r="D27" s="55"/>
      <c r="E27" s="55">
        <v>13154999</v>
      </c>
      <c r="F27" s="79">
        <v>13154999</v>
      </c>
      <c r="G27" s="84">
        <v>0</v>
      </c>
      <c r="H27" s="55"/>
      <c r="I27" s="55"/>
    </row>
    <row r="28" spans="1:9" x14ac:dyDescent="0.25">
      <c r="A28" s="54"/>
      <c r="B28" s="80" t="s">
        <v>9455</v>
      </c>
      <c r="C28" s="55">
        <v>0</v>
      </c>
      <c r="D28" s="55"/>
      <c r="E28" s="55">
        <v>107888887</v>
      </c>
      <c r="F28" s="79">
        <v>107888887</v>
      </c>
      <c r="G28" s="84">
        <v>0</v>
      </c>
      <c r="H28" s="55"/>
      <c r="I28" s="55"/>
    </row>
    <row r="29" spans="1:9" x14ac:dyDescent="0.25">
      <c r="A29" s="54"/>
      <c r="B29" s="80" t="s">
        <v>9430</v>
      </c>
      <c r="C29" s="55">
        <v>0</v>
      </c>
      <c r="D29" s="55"/>
      <c r="E29" s="55">
        <v>19118048</v>
      </c>
      <c r="F29" s="79">
        <v>19118048</v>
      </c>
      <c r="G29" s="84">
        <v>0</v>
      </c>
      <c r="H29" s="55"/>
      <c r="I29" s="55">
        <v>38057440</v>
      </c>
    </row>
    <row r="30" spans="1:9" x14ac:dyDescent="0.25">
      <c r="A30" s="54"/>
      <c r="B30" s="80" t="s">
        <v>9453</v>
      </c>
      <c r="C30" s="55">
        <v>0</v>
      </c>
      <c r="D30" s="55"/>
      <c r="E30" s="55"/>
      <c r="F30" s="79"/>
      <c r="G30" s="84"/>
      <c r="H30" s="55"/>
      <c r="I30" s="55">
        <v>32264107</v>
      </c>
    </row>
    <row r="31" spans="1:9" x14ac:dyDescent="0.25">
      <c r="A31" s="54"/>
      <c r="B31" s="80" t="s">
        <v>9447</v>
      </c>
      <c r="C31" s="55">
        <v>0</v>
      </c>
      <c r="D31" s="55"/>
      <c r="E31" s="55"/>
      <c r="F31" s="79"/>
      <c r="G31" s="84"/>
      <c r="H31" s="55">
        <v>87605</v>
      </c>
      <c r="I31" s="55">
        <v>369</v>
      </c>
    </row>
    <row r="32" spans="1:9" x14ac:dyDescent="0.25">
      <c r="A32" s="81">
        <v>3</v>
      </c>
      <c r="B32" s="81" t="s">
        <v>9399</v>
      </c>
      <c r="C32" s="82">
        <v>606960000</v>
      </c>
      <c r="D32" s="82">
        <v>465164020</v>
      </c>
      <c r="E32" s="82">
        <v>39075000</v>
      </c>
      <c r="F32" s="83">
        <v>504239020</v>
      </c>
      <c r="G32" s="85">
        <v>83.076153288519833</v>
      </c>
      <c r="H32" s="82">
        <v>45202514</v>
      </c>
      <c r="I32" s="82">
        <v>90182091</v>
      </c>
    </row>
    <row r="33" spans="1:9" x14ac:dyDescent="0.25">
      <c r="A33" s="54"/>
      <c r="B33" s="80" t="s">
        <v>9428</v>
      </c>
      <c r="C33" s="55">
        <v>0</v>
      </c>
      <c r="D33" s="55">
        <v>20201000</v>
      </c>
      <c r="E33" s="55"/>
      <c r="F33" s="79">
        <v>20201000</v>
      </c>
      <c r="G33" s="84">
        <v>0</v>
      </c>
      <c r="H33" s="55"/>
      <c r="I33" s="55"/>
    </row>
    <row r="34" spans="1:9" x14ac:dyDescent="0.25">
      <c r="A34" s="54"/>
      <c r="B34" s="80" t="s">
        <v>9429</v>
      </c>
      <c r="C34" s="55">
        <v>0</v>
      </c>
      <c r="D34" s="55">
        <v>137750000</v>
      </c>
      <c r="E34" s="55"/>
      <c r="F34" s="79">
        <v>137750000</v>
      </c>
      <c r="G34" s="84">
        <v>0</v>
      </c>
      <c r="H34" s="55"/>
      <c r="I34" s="55"/>
    </row>
    <row r="35" spans="1:9" x14ac:dyDescent="0.25">
      <c r="A35" s="54"/>
      <c r="B35" s="80" t="s">
        <v>9446</v>
      </c>
      <c r="C35" s="55">
        <v>0</v>
      </c>
      <c r="D35" s="55"/>
      <c r="E35" s="55">
        <v>36075000</v>
      </c>
      <c r="F35" s="79">
        <v>36075000</v>
      </c>
      <c r="G35" s="84">
        <v>0</v>
      </c>
      <c r="H35" s="55"/>
      <c r="I35" s="55"/>
    </row>
    <row r="36" spans="1:9" x14ac:dyDescent="0.25">
      <c r="A36" s="54"/>
      <c r="B36" s="80" t="s">
        <v>9430</v>
      </c>
      <c r="C36" s="55">
        <v>25000000</v>
      </c>
      <c r="D36" s="55"/>
      <c r="E36" s="55">
        <v>3000000</v>
      </c>
      <c r="F36" s="79">
        <v>3000000</v>
      </c>
      <c r="G36" s="84">
        <v>12</v>
      </c>
      <c r="H36" s="55"/>
      <c r="I36" s="55">
        <v>60227272</v>
      </c>
    </row>
    <row r="37" spans="1:9" x14ac:dyDescent="0.25">
      <c r="A37" s="54"/>
      <c r="B37" s="80" t="s">
        <v>9425</v>
      </c>
      <c r="C37" s="55">
        <v>471160000</v>
      </c>
      <c r="D37" s="55">
        <v>115133020</v>
      </c>
      <c r="E37" s="55"/>
      <c r="F37" s="79">
        <v>115133020</v>
      </c>
      <c r="G37" s="84">
        <v>24.436076916546394</v>
      </c>
      <c r="H37" s="55"/>
      <c r="I37" s="55"/>
    </row>
    <row r="38" spans="1:9" x14ac:dyDescent="0.25">
      <c r="A38" s="54"/>
      <c r="B38" s="80" t="s">
        <v>9422</v>
      </c>
      <c r="C38" s="55">
        <v>24400000</v>
      </c>
      <c r="D38" s="55">
        <v>24780000</v>
      </c>
      <c r="E38" s="55"/>
      <c r="F38" s="79">
        <v>24780000</v>
      </c>
      <c r="G38" s="84">
        <v>101.55737704918033</v>
      </c>
      <c r="H38" s="55"/>
      <c r="I38" s="55"/>
    </row>
    <row r="39" spans="1:9" x14ac:dyDescent="0.25">
      <c r="A39" s="54"/>
      <c r="B39" s="80" t="s">
        <v>9423</v>
      </c>
      <c r="C39" s="55">
        <v>86400000</v>
      </c>
      <c r="D39" s="55">
        <v>59200000</v>
      </c>
      <c r="E39" s="55"/>
      <c r="F39" s="79">
        <v>59200000</v>
      </c>
      <c r="G39" s="84">
        <v>68.518518518518519</v>
      </c>
      <c r="H39" s="55"/>
      <c r="I39" s="55"/>
    </row>
    <row r="40" spans="1:9" x14ac:dyDescent="0.25">
      <c r="A40" s="54"/>
      <c r="B40" s="80" t="s">
        <v>9424</v>
      </c>
      <c r="C40" s="55">
        <v>0</v>
      </c>
      <c r="D40" s="55">
        <v>108100000</v>
      </c>
      <c r="E40" s="55"/>
      <c r="F40" s="79">
        <v>108100000</v>
      </c>
      <c r="G40" s="84">
        <v>0</v>
      </c>
      <c r="H40" s="55"/>
      <c r="I40" s="55"/>
    </row>
    <row r="41" spans="1:9" x14ac:dyDescent="0.25">
      <c r="A41" s="54"/>
      <c r="B41" s="80" t="s">
        <v>9453</v>
      </c>
      <c r="C41" s="55">
        <v>0</v>
      </c>
      <c r="D41" s="55"/>
      <c r="E41" s="55"/>
      <c r="F41" s="79"/>
      <c r="G41" s="84"/>
      <c r="H41" s="55"/>
      <c r="I41" s="55">
        <v>2364019</v>
      </c>
    </row>
    <row r="42" spans="1:9" x14ac:dyDescent="0.25">
      <c r="A42" s="54"/>
      <c r="B42" s="80" t="s">
        <v>9447</v>
      </c>
      <c r="C42" s="55">
        <v>0</v>
      </c>
      <c r="D42" s="55"/>
      <c r="E42" s="55"/>
      <c r="F42" s="79"/>
      <c r="G42" s="84"/>
      <c r="H42" s="55"/>
      <c r="I42" s="55">
        <v>27590800</v>
      </c>
    </row>
    <row r="43" spans="1:9" x14ac:dyDescent="0.25">
      <c r="A43" s="54"/>
      <c r="B43" s="80" t="s">
        <v>9448</v>
      </c>
      <c r="C43" s="55">
        <v>0</v>
      </c>
      <c r="D43" s="55"/>
      <c r="E43" s="55"/>
      <c r="F43" s="79"/>
      <c r="G43" s="84"/>
      <c r="H43" s="55">
        <v>33843001</v>
      </c>
      <c r="I43" s="55"/>
    </row>
    <row r="44" spans="1:9" x14ac:dyDescent="0.25">
      <c r="A44" s="54"/>
      <c r="B44" s="80" t="s">
        <v>9451</v>
      </c>
      <c r="C44" s="55">
        <v>0</v>
      </c>
      <c r="D44" s="55"/>
      <c r="E44" s="55"/>
      <c r="F44" s="79"/>
      <c r="G44" s="84"/>
      <c r="H44" s="55">
        <v>11359513</v>
      </c>
      <c r="I44" s="55"/>
    </row>
    <row r="45" spans="1:9" x14ac:dyDescent="0.25">
      <c r="A45" s="81">
        <v>4</v>
      </c>
      <c r="B45" s="81" t="s">
        <v>9400</v>
      </c>
      <c r="C45" s="82">
        <v>201825000</v>
      </c>
      <c r="D45" s="82">
        <v>241302750</v>
      </c>
      <c r="E45" s="82">
        <v>6878340</v>
      </c>
      <c r="F45" s="83">
        <v>248181090</v>
      </c>
      <c r="G45" s="85">
        <v>122.96845782237087</v>
      </c>
      <c r="H45" s="82">
        <v>7343315</v>
      </c>
      <c r="I45" s="82">
        <v>66548300</v>
      </c>
    </row>
    <row r="46" spans="1:9" x14ac:dyDescent="0.25">
      <c r="A46" s="54"/>
      <c r="B46" s="80" t="s">
        <v>9428</v>
      </c>
      <c r="C46" s="55">
        <v>142000000</v>
      </c>
      <c r="D46" s="55">
        <v>116590000</v>
      </c>
      <c r="E46" s="55"/>
      <c r="F46" s="79">
        <v>116590000</v>
      </c>
      <c r="G46" s="84">
        <v>82.105633802816897</v>
      </c>
      <c r="H46" s="55"/>
      <c r="I46" s="55"/>
    </row>
    <row r="47" spans="1:9" x14ac:dyDescent="0.25">
      <c r="A47" s="54"/>
      <c r="B47" s="80" t="s">
        <v>9429</v>
      </c>
      <c r="C47" s="55">
        <v>0</v>
      </c>
      <c r="D47" s="55">
        <v>3250000</v>
      </c>
      <c r="E47" s="55"/>
      <c r="F47" s="79">
        <v>3250000</v>
      </c>
      <c r="G47" s="84">
        <v>0</v>
      </c>
      <c r="H47" s="55"/>
      <c r="I47" s="55"/>
    </row>
    <row r="48" spans="1:9" x14ac:dyDescent="0.25">
      <c r="A48" s="54"/>
      <c r="B48" s="80" t="s">
        <v>9430</v>
      </c>
      <c r="C48" s="55">
        <v>3300000</v>
      </c>
      <c r="D48" s="55"/>
      <c r="E48" s="55">
        <v>5678340</v>
      </c>
      <c r="F48" s="79">
        <v>5678340</v>
      </c>
      <c r="G48" s="84">
        <v>172.07090909090908</v>
      </c>
      <c r="H48" s="55"/>
      <c r="I48" s="55">
        <v>38828300</v>
      </c>
    </row>
    <row r="49" spans="1:9" x14ac:dyDescent="0.25">
      <c r="A49" s="54"/>
      <c r="B49" s="80" t="s">
        <v>9425</v>
      </c>
      <c r="C49" s="55">
        <v>2900000</v>
      </c>
      <c r="D49" s="55">
        <v>28007750</v>
      </c>
      <c r="E49" s="55"/>
      <c r="F49" s="79">
        <v>28007750</v>
      </c>
      <c r="G49" s="84">
        <v>965.7844827586207</v>
      </c>
      <c r="H49" s="55"/>
      <c r="I49" s="55"/>
    </row>
    <row r="50" spans="1:9" x14ac:dyDescent="0.25">
      <c r="A50" s="54"/>
      <c r="B50" s="80" t="s">
        <v>9422</v>
      </c>
      <c r="C50" s="55">
        <v>13325000</v>
      </c>
      <c r="D50" s="55">
        <v>36415000</v>
      </c>
      <c r="E50" s="55"/>
      <c r="F50" s="79">
        <v>36415000</v>
      </c>
      <c r="G50" s="84">
        <v>273.2833020637899</v>
      </c>
      <c r="H50" s="55"/>
      <c r="I50" s="55"/>
    </row>
    <row r="51" spans="1:9" x14ac:dyDescent="0.25">
      <c r="A51" s="54"/>
      <c r="B51" s="80" t="s">
        <v>9423</v>
      </c>
      <c r="C51" s="55">
        <v>40300000</v>
      </c>
      <c r="D51" s="55">
        <v>55300000</v>
      </c>
      <c r="E51" s="55"/>
      <c r="F51" s="79">
        <v>55300000</v>
      </c>
      <c r="G51" s="84">
        <v>137.22084367245657</v>
      </c>
      <c r="H51" s="55"/>
      <c r="I51" s="55"/>
    </row>
    <row r="52" spans="1:9" x14ac:dyDescent="0.25">
      <c r="A52" s="54"/>
      <c r="B52" s="80" t="s">
        <v>9424</v>
      </c>
      <c r="C52" s="55">
        <v>0</v>
      </c>
      <c r="D52" s="55">
        <v>1740000</v>
      </c>
      <c r="E52" s="55"/>
      <c r="F52" s="79">
        <v>1740000</v>
      </c>
      <c r="G52" s="84">
        <v>0</v>
      </c>
      <c r="H52" s="55"/>
      <c r="I52" s="55"/>
    </row>
    <row r="53" spans="1:9" x14ac:dyDescent="0.25">
      <c r="A53" s="54"/>
      <c r="B53" s="80" t="s">
        <v>9474</v>
      </c>
      <c r="C53" s="55">
        <v>0</v>
      </c>
      <c r="D53" s="55"/>
      <c r="E53" s="55">
        <v>1200000</v>
      </c>
      <c r="F53" s="79">
        <v>1200000</v>
      </c>
      <c r="G53" s="84">
        <v>0</v>
      </c>
      <c r="H53" s="55"/>
      <c r="I53" s="55"/>
    </row>
    <row r="54" spans="1:9" x14ac:dyDescent="0.25">
      <c r="A54" s="54"/>
      <c r="B54" s="80" t="s">
        <v>9447</v>
      </c>
      <c r="C54" s="55">
        <v>0</v>
      </c>
      <c r="D54" s="55"/>
      <c r="E54" s="55"/>
      <c r="F54" s="79"/>
      <c r="G54" s="84"/>
      <c r="H54" s="55"/>
      <c r="I54" s="55">
        <v>27720000</v>
      </c>
    </row>
    <row r="55" spans="1:9" x14ac:dyDescent="0.25">
      <c r="A55" s="54"/>
      <c r="B55" s="80" t="s">
        <v>9448</v>
      </c>
      <c r="C55" s="55">
        <v>0</v>
      </c>
      <c r="D55" s="55"/>
      <c r="E55" s="55"/>
      <c r="F55" s="79"/>
      <c r="G55" s="84"/>
      <c r="H55" s="55">
        <v>7343315</v>
      </c>
      <c r="I55" s="55"/>
    </row>
    <row r="56" spans="1:9" x14ac:dyDescent="0.25">
      <c r="A56" s="81">
        <v>5</v>
      </c>
      <c r="B56" s="81" t="s">
        <v>9401</v>
      </c>
      <c r="C56" s="82">
        <v>321954000</v>
      </c>
      <c r="D56" s="82">
        <v>234688000</v>
      </c>
      <c r="E56" s="82">
        <v>48314250</v>
      </c>
      <c r="F56" s="83">
        <v>283002250</v>
      </c>
      <c r="G56" s="85">
        <v>87.901454866223133</v>
      </c>
      <c r="H56" s="82"/>
      <c r="I56" s="82">
        <v>40967808</v>
      </c>
    </row>
    <row r="57" spans="1:9" x14ac:dyDescent="0.25">
      <c r="A57" s="54"/>
      <c r="B57" s="80" t="s">
        <v>9428</v>
      </c>
      <c r="C57" s="55">
        <v>246000000</v>
      </c>
      <c r="D57" s="55">
        <v>96899000</v>
      </c>
      <c r="E57" s="55"/>
      <c r="F57" s="79">
        <v>96899000</v>
      </c>
      <c r="G57" s="84">
        <v>39.389837398373984</v>
      </c>
      <c r="H57" s="55"/>
      <c r="I57" s="55"/>
    </row>
    <row r="58" spans="1:9" x14ac:dyDescent="0.25">
      <c r="A58" s="54"/>
      <c r="B58" s="80" t="s">
        <v>9429</v>
      </c>
      <c r="C58" s="55">
        <v>0</v>
      </c>
      <c r="D58" s="55">
        <v>36744000</v>
      </c>
      <c r="E58" s="55"/>
      <c r="F58" s="79">
        <v>36744000</v>
      </c>
      <c r="G58" s="84">
        <v>0</v>
      </c>
      <c r="H58" s="55"/>
      <c r="I58" s="55"/>
    </row>
    <row r="59" spans="1:9" x14ac:dyDescent="0.25">
      <c r="A59" s="54"/>
      <c r="B59" s="80" t="s">
        <v>9430</v>
      </c>
      <c r="C59" s="55">
        <v>7879000</v>
      </c>
      <c r="D59" s="55"/>
      <c r="E59" s="55">
        <v>48311250</v>
      </c>
      <c r="F59" s="79">
        <v>48311250</v>
      </c>
      <c r="G59" s="84">
        <v>613.16474171849222</v>
      </c>
      <c r="H59" s="55"/>
      <c r="I59" s="55">
        <v>40787377</v>
      </c>
    </row>
    <row r="60" spans="1:9" x14ac:dyDescent="0.25">
      <c r="A60" s="54"/>
      <c r="B60" s="80" t="s">
        <v>9425</v>
      </c>
      <c r="C60" s="55">
        <v>0</v>
      </c>
      <c r="D60" s="55">
        <v>22880000</v>
      </c>
      <c r="E60" s="55"/>
      <c r="F60" s="79">
        <v>22880000</v>
      </c>
      <c r="G60" s="84">
        <v>0</v>
      </c>
      <c r="H60" s="55"/>
      <c r="I60" s="55"/>
    </row>
    <row r="61" spans="1:9" x14ac:dyDescent="0.25">
      <c r="A61" s="54"/>
      <c r="B61" s="80" t="s">
        <v>9422</v>
      </c>
      <c r="C61" s="55">
        <v>28075000</v>
      </c>
      <c r="D61" s="55">
        <v>39165000</v>
      </c>
      <c r="E61" s="55"/>
      <c r="F61" s="79">
        <v>39165000</v>
      </c>
      <c r="G61" s="84">
        <v>139.50133570792519</v>
      </c>
      <c r="H61" s="55"/>
      <c r="I61" s="55"/>
    </row>
    <row r="62" spans="1:9" x14ac:dyDescent="0.25">
      <c r="A62" s="54"/>
      <c r="B62" s="80" t="s">
        <v>9423</v>
      </c>
      <c r="C62" s="55">
        <v>40000000</v>
      </c>
      <c r="D62" s="55">
        <v>39000000</v>
      </c>
      <c r="E62" s="55"/>
      <c r="F62" s="79">
        <v>39000000</v>
      </c>
      <c r="G62" s="84">
        <v>97.5</v>
      </c>
      <c r="H62" s="55"/>
      <c r="I62" s="55"/>
    </row>
    <row r="63" spans="1:9" x14ac:dyDescent="0.25">
      <c r="A63" s="54"/>
      <c r="B63" s="80" t="s">
        <v>9447</v>
      </c>
      <c r="C63" s="55">
        <v>0</v>
      </c>
      <c r="D63" s="55"/>
      <c r="E63" s="55"/>
      <c r="F63" s="79"/>
      <c r="G63" s="84"/>
      <c r="H63" s="55"/>
      <c r="I63" s="55">
        <v>180431</v>
      </c>
    </row>
    <row r="64" spans="1:9" x14ac:dyDescent="0.25">
      <c r="A64" s="54"/>
      <c r="B64" s="80" t="s">
        <v>9449</v>
      </c>
      <c r="C64" s="55">
        <v>0</v>
      </c>
      <c r="D64" s="55"/>
      <c r="E64" s="55">
        <v>3000</v>
      </c>
      <c r="F64" s="79">
        <v>3000</v>
      </c>
      <c r="G64" s="84">
        <v>0</v>
      </c>
      <c r="H64" s="55"/>
      <c r="I64" s="55"/>
    </row>
    <row r="65" spans="1:9" x14ac:dyDescent="0.25">
      <c r="A65" s="81">
        <v>6</v>
      </c>
      <c r="B65" s="81" t="s">
        <v>9403</v>
      </c>
      <c r="C65" s="82">
        <v>370925000</v>
      </c>
      <c r="D65" s="82">
        <v>334701250</v>
      </c>
      <c r="E65" s="82">
        <v>0</v>
      </c>
      <c r="F65" s="83">
        <v>334701250</v>
      </c>
      <c r="G65" s="85">
        <v>90.234211767877611</v>
      </c>
      <c r="H65" s="82">
        <v>23007517</v>
      </c>
      <c r="I65" s="82">
        <v>20469588</v>
      </c>
    </row>
    <row r="66" spans="1:9" x14ac:dyDescent="0.25">
      <c r="A66" s="54"/>
      <c r="B66" s="80" t="s">
        <v>9428</v>
      </c>
      <c r="C66" s="55">
        <v>256000000</v>
      </c>
      <c r="D66" s="55"/>
      <c r="E66" s="55"/>
      <c r="F66" s="79"/>
      <c r="G66" s="84"/>
      <c r="H66" s="55"/>
      <c r="I66" s="55"/>
    </row>
    <row r="67" spans="1:9" x14ac:dyDescent="0.25">
      <c r="A67" s="54"/>
      <c r="B67" s="80" t="s">
        <v>9429</v>
      </c>
      <c r="C67" s="55">
        <v>0</v>
      </c>
      <c r="D67" s="55">
        <v>81226250</v>
      </c>
      <c r="E67" s="55"/>
      <c r="F67" s="79">
        <v>81226250</v>
      </c>
      <c r="G67" s="84">
        <v>0</v>
      </c>
      <c r="H67" s="55"/>
      <c r="I67" s="55"/>
    </row>
    <row r="68" spans="1:9" x14ac:dyDescent="0.25">
      <c r="A68" s="54"/>
      <c r="B68" s="80" t="s">
        <v>9430</v>
      </c>
      <c r="C68" s="55">
        <v>1500000</v>
      </c>
      <c r="D68" s="55"/>
      <c r="E68" s="55"/>
      <c r="F68" s="79"/>
      <c r="G68" s="84"/>
      <c r="H68" s="55"/>
      <c r="I68" s="55">
        <v>9844588</v>
      </c>
    </row>
    <row r="69" spans="1:9" x14ac:dyDescent="0.25">
      <c r="A69" s="54"/>
      <c r="B69" s="80" t="s">
        <v>9454</v>
      </c>
      <c r="C69" s="55">
        <v>0</v>
      </c>
      <c r="D69" s="55"/>
      <c r="E69" s="55">
        <v>0</v>
      </c>
      <c r="F69" s="79">
        <v>0</v>
      </c>
      <c r="G69" s="84">
        <v>0</v>
      </c>
      <c r="H69" s="55"/>
      <c r="I69" s="55"/>
    </row>
    <row r="70" spans="1:9" x14ac:dyDescent="0.25">
      <c r="A70" s="54"/>
      <c r="B70" s="80" t="s">
        <v>9425</v>
      </c>
      <c r="C70" s="55">
        <v>3200000</v>
      </c>
      <c r="D70" s="55">
        <v>900000</v>
      </c>
      <c r="E70" s="55"/>
      <c r="F70" s="79">
        <v>900000</v>
      </c>
      <c r="G70" s="84">
        <v>28.125</v>
      </c>
      <c r="H70" s="55"/>
      <c r="I70" s="55"/>
    </row>
    <row r="71" spans="1:9" x14ac:dyDescent="0.25">
      <c r="A71" s="54"/>
      <c r="B71" s="80" t="s">
        <v>9422</v>
      </c>
      <c r="C71" s="55">
        <v>30225000</v>
      </c>
      <c r="D71" s="55">
        <v>41775000</v>
      </c>
      <c r="E71" s="55"/>
      <c r="F71" s="79">
        <v>41775000</v>
      </c>
      <c r="G71" s="84">
        <v>138.21339950372209</v>
      </c>
      <c r="H71" s="55"/>
      <c r="I71" s="55"/>
    </row>
    <row r="72" spans="1:9" x14ac:dyDescent="0.25">
      <c r="A72" s="54"/>
      <c r="B72" s="80" t="s">
        <v>9423</v>
      </c>
      <c r="C72" s="55">
        <v>80000000</v>
      </c>
      <c r="D72" s="55">
        <v>210800000</v>
      </c>
      <c r="E72" s="55"/>
      <c r="F72" s="79">
        <v>210800000</v>
      </c>
      <c r="G72" s="84">
        <v>263.5</v>
      </c>
      <c r="H72" s="55"/>
      <c r="I72" s="55"/>
    </row>
    <row r="73" spans="1:9" x14ac:dyDescent="0.25">
      <c r="A73" s="54"/>
      <c r="B73" s="80" t="s">
        <v>9447</v>
      </c>
      <c r="C73" s="55">
        <v>0</v>
      </c>
      <c r="D73" s="55"/>
      <c r="E73" s="55"/>
      <c r="F73" s="79"/>
      <c r="G73" s="84"/>
      <c r="H73" s="55">
        <v>653680</v>
      </c>
      <c r="I73" s="55">
        <v>10625000</v>
      </c>
    </row>
    <row r="74" spans="1:9" x14ac:dyDescent="0.25">
      <c r="A74" s="54"/>
      <c r="B74" s="80" t="s">
        <v>9448</v>
      </c>
      <c r="C74" s="55">
        <v>0</v>
      </c>
      <c r="D74" s="55"/>
      <c r="E74" s="55"/>
      <c r="F74" s="79"/>
      <c r="G74" s="84"/>
      <c r="H74" s="55">
        <v>22353837</v>
      </c>
      <c r="I74" s="55"/>
    </row>
    <row r="75" spans="1:9" x14ac:dyDescent="0.25">
      <c r="A75" s="81">
        <v>7</v>
      </c>
      <c r="B75" s="81" t="s">
        <v>9402</v>
      </c>
      <c r="C75" s="82">
        <v>157950000</v>
      </c>
      <c r="D75" s="82">
        <v>207031800</v>
      </c>
      <c r="E75" s="82">
        <v>68423835</v>
      </c>
      <c r="F75" s="83">
        <v>275455635</v>
      </c>
      <c r="G75" s="85">
        <v>174.3941975308642</v>
      </c>
      <c r="H75" s="82">
        <v>7099058</v>
      </c>
      <c r="I75" s="82">
        <v>2338687</v>
      </c>
    </row>
    <row r="76" spans="1:9" x14ac:dyDescent="0.25">
      <c r="A76" s="54"/>
      <c r="B76" s="80" t="s">
        <v>9428</v>
      </c>
      <c r="C76" s="55">
        <v>0</v>
      </c>
      <c r="D76" s="55">
        <v>123634300</v>
      </c>
      <c r="E76" s="55"/>
      <c r="F76" s="79">
        <v>123634300</v>
      </c>
      <c r="G76" s="84">
        <v>0</v>
      </c>
      <c r="H76" s="55"/>
      <c r="I76" s="55"/>
    </row>
    <row r="77" spans="1:9" x14ac:dyDescent="0.25">
      <c r="A77" s="54"/>
      <c r="B77" s="80" t="s">
        <v>9429</v>
      </c>
      <c r="C77" s="55">
        <v>14000000</v>
      </c>
      <c r="D77" s="55"/>
      <c r="E77" s="55"/>
      <c r="F77" s="79"/>
      <c r="G77" s="84"/>
      <c r="H77" s="55"/>
      <c r="I77" s="55"/>
    </row>
    <row r="78" spans="1:9" x14ac:dyDescent="0.25">
      <c r="A78" s="54"/>
      <c r="B78" s="80" t="s">
        <v>9455</v>
      </c>
      <c r="C78" s="55">
        <v>0</v>
      </c>
      <c r="D78" s="55"/>
      <c r="E78" s="55">
        <v>68423835</v>
      </c>
      <c r="F78" s="79">
        <v>68423835</v>
      </c>
      <c r="G78" s="84">
        <v>0</v>
      </c>
      <c r="H78" s="55"/>
      <c r="I78" s="55"/>
    </row>
    <row r="79" spans="1:9" x14ac:dyDescent="0.25">
      <c r="A79" s="54"/>
      <c r="B79" s="80" t="s">
        <v>9430</v>
      </c>
      <c r="C79" s="55">
        <v>0</v>
      </c>
      <c r="D79" s="55"/>
      <c r="E79" s="55"/>
      <c r="F79" s="79"/>
      <c r="G79" s="84"/>
      <c r="H79" s="55"/>
      <c r="I79" s="55">
        <v>393972</v>
      </c>
    </row>
    <row r="80" spans="1:9" x14ac:dyDescent="0.25">
      <c r="A80" s="54"/>
      <c r="B80" s="80" t="s">
        <v>9425</v>
      </c>
      <c r="C80" s="55">
        <v>0</v>
      </c>
      <c r="D80" s="55">
        <v>4517500</v>
      </c>
      <c r="E80" s="55"/>
      <c r="F80" s="79">
        <v>4517500</v>
      </c>
      <c r="G80" s="84">
        <v>0</v>
      </c>
      <c r="H80" s="55"/>
      <c r="I80" s="55"/>
    </row>
    <row r="81" spans="1:9" x14ac:dyDescent="0.25">
      <c r="A81" s="54"/>
      <c r="B81" s="80" t="s">
        <v>9422</v>
      </c>
      <c r="C81" s="55">
        <v>50750000</v>
      </c>
      <c r="D81" s="55">
        <v>36180000</v>
      </c>
      <c r="E81" s="55"/>
      <c r="F81" s="79">
        <v>36180000</v>
      </c>
      <c r="G81" s="84">
        <v>71.290640394088669</v>
      </c>
      <c r="H81" s="55"/>
      <c r="I81" s="55"/>
    </row>
    <row r="82" spans="1:9" x14ac:dyDescent="0.25">
      <c r="A82" s="54"/>
      <c r="B82" s="80" t="s">
        <v>9423</v>
      </c>
      <c r="C82" s="55">
        <v>93200000</v>
      </c>
      <c r="D82" s="55">
        <v>42700000</v>
      </c>
      <c r="E82" s="55"/>
      <c r="F82" s="79">
        <v>42700000</v>
      </c>
      <c r="G82" s="84">
        <v>45.815450643776821</v>
      </c>
      <c r="H82" s="55"/>
      <c r="I82" s="55"/>
    </row>
    <row r="83" spans="1:9" x14ac:dyDescent="0.25">
      <c r="A83" s="54"/>
      <c r="B83" s="80" t="s">
        <v>9453</v>
      </c>
      <c r="C83" s="55">
        <v>0</v>
      </c>
      <c r="D83" s="55"/>
      <c r="E83" s="55"/>
      <c r="F83" s="79"/>
      <c r="G83" s="84"/>
      <c r="H83" s="55"/>
      <c r="I83" s="55">
        <v>1944275</v>
      </c>
    </row>
    <row r="84" spans="1:9" x14ac:dyDescent="0.25">
      <c r="A84" s="54"/>
      <c r="B84" s="80" t="s">
        <v>9447</v>
      </c>
      <c r="C84" s="55">
        <v>0</v>
      </c>
      <c r="D84" s="55"/>
      <c r="E84" s="55"/>
      <c r="F84" s="79"/>
      <c r="G84" s="84"/>
      <c r="H84" s="55"/>
      <c r="I84" s="55">
        <v>440</v>
      </c>
    </row>
    <row r="85" spans="1:9" x14ac:dyDescent="0.25">
      <c r="A85" s="54"/>
      <c r="B85" s="80" t="s">
        <v>9451</v>
      </c>
      <c r="C85" s="55">
        <v>0</v>
      </c>
      <c r="D85" s="55"/>
      <c r="E85" s="55"/>
      <c r="F85" s="79"/>
      <c r="G85" s="84"/>
      <c r="H85" s="55">
        <v>7099058</v>
      </c>
      <c r="I85" s="55"/>
    </row>
    <row r="86" spans="1:9" x14ac:dyDescent="0.25">
      <c r="A86" s="81">
        <v>8</v>
      </c>
      <c r="B86" s="81" t="s">
        <v>9405</v>
      </c>
      <c r="C86" s="82">
        <v>351501000</v>
      </c>
      <c r="D86" s="82">
        <v>307895000</v>
      </c>
      <c r="E86" s="82">
        <v>34762500</v>
      </c>
      <c r="F86" s="83">
        <v>342657500</v>
      </c>
      <c r="G86" s="85">
        <v>97.484075436485242</v>
      </c>
      <c r="H86" s="82"/>
      <c r="I86" s="82">
        <v>10068978</v>
      </c>
    </row>
    <row r="87" spans="1:9" x14ac:dyDescent="0.25">
      <c r="A87" s="54"/>
      <c r="B87" s="80" t="s">
        <v>9428</v>
      </c>
      <c r="C87" s="55">
        <v>288000000</v>
      </c>
      <c r="D87" s="55">
        <v>258445000</v>
      </c>
      <c r="E87" s="55"/>
      <c r="F87" s="79">
        <v>258445000</v>
      </c>
      <c r="G87" s="84">
        <v>89.737847222222229</v>
      </c>
      <c r="H87" s="55"/>
      <c r="I87" s="55"/>
    </row>
    <row r="88" spans="1:9" x14ac:dyDescent="0.25">
      <c r="A88" s="54"/>
      <c r="B88" s="80" t="s">
        <v>9430</v>
      </c>
      <c r="C88" s="55">
        <v>23771000</v>
      </c>
      <c r="D88" s="55"/>
      <c r="E88" s="55">
        <v>34762500</v>
      </c>
      <c r="F88" s="79">
        <v>34762500</v>
      </c>
      <c r="G88" s="84">
        <v>146.2391148878886</v>
      </c>
      <c r="H88" s="55"/>
      <c r="I88" s="55">
        <v>10068978</v>
      </c>
    </row>
    <row r="89" spans="1:9" x14ac:dyDescent="0.25">
      <c r="A89" s="54"/>
      <c r="B89" s="80" t="s">
        <v>9422</v>
      </c>
      <c r="C89" s="55">
        <v>16130000</v>
      </c>
      <c r="D89" s="55">
        <v>22350000</v>
      </c>
      <c r="E89" s="55"/>
      <c r="F89" s="79">
        <v>22350000</v>
      </c>
      <c r="G89" s="84">
        <v>138.56168629882205</v>
      </c>
      <c r="H89" s="55"/>
      <c r="I89" s="55"/>
    </row>
    <row r="90" spans="1:9" x14ac:dyDescent="0.25">
      <c r="A90" s="54"/>
      <c r="B90" s="80" t="s">
        <v>9423</v>
      </c>
      <c r="C90" s="55">
        <v>23600000</v>
      </c>
      <c r="D90" s="55">
        <v>27100000</v>
      </c>
      <c r="E90" s="55"/>
      <c r="F90" s="79">
        <v>27100000</v>
      </c>
      <c r="G90" s="84">
        <v>114.83050847457628</v>
      </c>
      <c r="H90" s="55"/>
      <c r="I90" s="55"/>
    </row>
    <row r="91" spans="1:9" x14ac:dyDescent="0.25">
      <c r="A91" s="81">
        <v>9</v>
      </c>
      <c r="B91" s="81" t="s">
        <v>9406</v>
      </c>
      <c r="C91" s="82">
        <v>846490000</v>
      </c>
      <c r="D91" s="82">
        <v>331793600</v>
      </c>
      <c r="E91" s="82">
        <v>14985000</v>
      </c>
      <c r="F91" s="83">
        <v>346778600</v>
      </c>
      <c r="G91" s="85">
        <v>40.966650521565526</v>
      </c>
      <c r="H91" s="82">
        <v>15437000</v>
      </c>
      <c r="I91" s="82">
        <v>1314660</v>
      </c>
    </row>
    <row r="92" spans="1:9" x14ac:dyDescent="0.25">
      <c r="A92" s="54"/>
      <c r="B92" s="80" t="s">
        <v>9428</v>
      </c>
      <c r="C92" s="55">
        <v>679500000</v>
      </c>
      <c r="D92" s="55">
        <v>219288600</v>
      </c>
      <c r="E92" s="55"/>
      <c r="F92" s="79">
        <v>219288600</v>
      </c>
      <c r="G92" s="84">
        <v>32.27205298013245</v>
      </c>
      <c r="H92" s="55"/>
      <c r="I92" s="55"/>
    </row>
    <row r="93" spans="1:9" x14ac:dyDescent="0.25">
      <c r="A93" s="54"/>
      <c r="B93" s="80" t="s">
        <v>9429</v>
      </c>
      <c r="C93" s="55">
        <v>30245000</v>
      </c>
      <c r="D93" s="55">
        <v>15520000</v>
      </c>
      <c r="E93" s="55"/>
      <c r="F93" s="79">
        <v>15520000</v>
      </c>
      <c r="G93" s="84">
        <v>51.314266820962139</v>
      </c>
      <c r="H93" s="55"/>
      <c r="I93" s="55"/>
    </row>
    <row r="94" spans="1:9" x14ac:dyDescent="0.25">
      <c r="A94" s="54"/>
      <c r="B94" s="80" t="s">
        <v>9430</v>
      </c>
      <c r="C94" s="55">
        <v>19600000</v>
      </c>
      <c r="D94" s="55"/>
      <c r="E94" s="55">
        <v>14985000</v>
      </c>
      <c r="F94" s="79">
        <v>14985000</v>
      </c>
      <c r="G94" s="84">
        <v>76.454081632653057</v>
      </c>
      <c r="H94" s="55"/>
      <c r="I94" s="55">
        <v>1314660</v>
      </c>
    </row>
    <row r="95" spans="1:9" x14ac:dyDescent="0.25">
      <c r="A95" s="54"/>
      <c r="B95" s="80" t="s">
        <v>9425</v>
      </c>
      <c r="C95" s="55">
        <v>50000000</v>
      </c>
      <c r="D95" s="55">
        <v>8000000</v>
      </c>
      <c r="E95" s="55"/>
      <c r="F95" s="79">
        <v>8000000</v>
      </c>
      <c r="G95" s="84">
        <v>16</v>
      </c>
      <c r="H95" s="55"/>
      <c r="I95" s="55"/>
    </row>
    <row r="96" spans="1:9" x14ac:dyDescent="0.25">
      <c r="A96" s="54"/>
      <c r="B96" s="80" t="s">
        <v>9422</v>
      </c>
      <c r="C96" s="55">
        <v>11045000</v>
      </c>
      <c r="D96" s="55">
        <v>24185000</v>
      </c>
      <c r="E96" s="55"/>
      <c r="F96" s="79">
        <v>24185000</v>
      </c>
      <c r="G96" s="84">
        <v>218.96785875961973</v>
      </c>
      <c r="H96" s="55"/>
      <c r="I96" s="55"/>
    </row>
    <row r="97" spans="1:9" x14ac:dyDescent="0.25">
      <c r="A97" s="54"/>
      <c r="B97" s="80" t="s">
        <v>9423</v>
      </c>
      <c r="C97" s="55">
        <v>56100000</v>
      </c>
      <c r="D97" s="55">
        <v>64800000</v>
      </c>
      <c r="E97" s="55"/>
      <c r="F97" s="79">
        <v>64800000</v>
      </c>
      <c r="G97" s="84">
        <v>115.50802139037432</v>
      </c>
      <c r="H97" s="55"/>
      <c r="I97" s="55"/>
    </row>
    <row r="98" spans="1:9" x14ac:dyDescent="0.25">
      <c r="A98" s="54"/>
      <c r="B98" s="80" t="s">
        <v>9451</v>
      </c>
      <c r="C98" s="55">
        <v>0</v>
      </c>
      <c r="D98" s="55"/>
      <c r="E98" s="55"/>
      <c r="F98" s="79"/>
      <c r="G98" s="84"/>
      <c r="H98" s="55">
        <v>15437000</v>
      </c>
      <c r="I98" s="55"/>
    </row>
    <row r="99" spans="1:9" x14ac:dyDescent="0.25">
      <c r="A99" s="81">
        <v>10</v>
      </c>
      <c r="B99" s="81" t="s">
        <v>9404</v>
      </c>
      <c r="C99" s="82">
        <v>85930000</v>
      </c>
      <c r="D99" s="82">
        <v>88800000</v>
      </c>
      <c r="E99" s="82">
        <v>0</v>
      </c>
      <c r="F99" s="83">
        <v>88800000</v>
      </c>
      <c r="G99" s="85">
        <v>103.33992784824856</v>
      </c>
      <c r="H99" s="82">
        <v>1972571</v>
      </c>
      <c r="I99" s="82">
        <v>277</v>
      </c>
    </row>
    <row r="100" spans="1:9" x14ac:dyDescent="0.25">
      <c r="A100" s="54"/>
      <c r="B100" s="80" t="s">
        <v>9429</v>
      </c>
      <c r="C100" s="55">
        <v>6080000</v>
      </c>
      <c r="D100" s="55">
        <v>14577500</v>
      </c>
      <c r="E100" s="55"/>
      <c r="F100" s="79">
        <v>14577500</v>
      </c>
      <c r="G100" s="84">
        <v>239.76151315789474</v>
      </c>
      <c r="H100" s="55"/>
      <c r="I100" s="55"/>
    </row>
    <row r="101" spans="1:9" x14ac:dyDescent="0.25">
      <c r="A101" s="54"/>
      <c r="B101" s="80" t="s">
        <v>9422</v>
      </c>
      <c r="C101" s="55">
        <v>21650000</v>
      </c>
      <c r="D101" s="55">
        <v>22372500</v>
      </c>
      <c r="E101" s="55"/>
      <c r="F101" s="79">
        <v>22372500</v>
      </c>
      <c r="G101" s="84">
        <v>103.33718244803696</v>
      </c>
      <c r="H101" s="55"/>
      <c r="I101" s="55"/>
    </row>
    <row r="102" spans="1:9" x14ac:dyDescent="0.25">
      <c r="A102" s="54"/>
      <c r="B102" s="80" t="s">
        <v>9423</v>
      </c>
      <c r="C102" s="55">
        <v>58200000</v>
      </c>
      <c r="D102" s="55">
        <v>51850000</v>
      </c>
      <c r="E102" s="55"/>
      <c r="F102" s="79">
        <v>51850000</v>
      </c>
      <c r="G102" s="84">
        <v>89.089347079037807</v>
      </c>
      <c r="H102" s="55"/>
      <c r="I102" s="55"/>
    </row>
    <row r="103" spans="1:9" x14ac:dyDescent="0.25">
      <c r="A103" s="54"/>
      <c r="B103" s="80" t="s">
        <v>9450</v>
      </c>
      <c r="C103" s="55">
        <v>0</v>
      </c>
      <c r="D103" s="55"/>
      <c r="E103" s="55">
        <v>0</v>
      </c>
      <c r="F103" s="79">
        <v>0</v>
      </c>
      <c r="G103" s="84">
        <v>0</v>
      </c>
      <c r="H103" s="55"/>
      <c r="I103" s="55"/>
    </row>
    <row r="104" spans="1:9" x14ac:dyDescent="0.25">
      <c r="A104" s="54"/>
      <c r="B104" s="80" t="s">
        <v>9447</v>
      </c>
      <c r="C104" s="55">
        <v>0</v>
      </c>
      <c r="D104" s="55"/>
      <c r="E104" s="55"/>
      <c r="F104" s="79"/>
      <c r="G104" s="84"/>
      <c r="H104" s="55"/>
      <c r="I104" s="55">
        <v>277</v>
      </c>
    </row>
    <row r="105" spans="1:9" x14ac:dyDescent="0.25">
      <c r="A105" s="54"/>
      <c r="B105" s="80" t="s">
        <v>9448</v>
      </c>
      <c r="C105" s="55">
        <v>0</v>
      </c>
      <c r="D105" s="55"/>
      <c r="E105" s="55"/>
      <c r="F105" s="79"/>
      <c r="G105" s="84"/>
      <c r="H105" s="55">
        <v>1972571</v>
      </c>
      <c r="I105" s="55"/>
    </row>
    <row r="106" spans="1:9" x14ac:dyDescent="0.25">
      <c r="A106" s="81">
        <v>11</v>
      </c>
      <c r="B106" s="81" t="s">
        <v>9407</v>
      </c>
      <c r="C106" s="82">
        <v>56875000</v>
      </c>
      <c r="D106" s="82">
        <v>57405000</v>
      </c>
      <c r="E106" s="82">
        <v>2758600</v>
      </c>
      <c r="F106" s="83">
        <v>60163600</v>
      </c>
      <c r="G106" s="85">
        <v>105.78215384615383</v>
      </c>
      <c r="H106" s="82"/>
      <c r="I106" s="82"/>
    </row>
    <row r="107" spans="1:9" x14ac:dyDescent="0.25">
      <c r="A107" s="54"/>
      <c r="B107" s="80" t="s">
        <v>9428</v>
      </c>
      <c r="C107" s="55">
        <v>48000000</v>
      </c>
      <c r="D107" s="55">
        <v>15990000</v>
      </c>
      <c r="E107" s="55"/>
      <c r="F107" s="79">
        <v>15990000</v>
      </c>
      <c r="G107" s="84">
        <v>33.3125</v>
      </c>
      <c r="H107" s="55"/>
      <c r="I107" s="55"/>
    </row>
    <row r="108" spans="1:9" x14ac:dyDescent="0.25">
      <c r="A108" s="54"/>
      <c r="B108" s="80" t="s">
        <v>9455</v>
      </c>
      <c r="C108" s="55">
        <v>0</v>
      </c>
      <c r="D108" s="55"/>
      <c r="E108" s="55">
        <v>2758600</v>
      </c>
      <c r="F108" s="79">
        <v>2758600</v>
      </c>
      <c r="G108" s="84">
        <v>0</v>
      </c>
      <c r="H108" s="55"/>
      <c r="I108" s="55"/>
    </row>
    <row r="109" spans="1:9" x14ac:dyDescent="0.25">
      <c r="A109" s="54"/>
      <c r="B109" s="80" t="s">
        <v>9425</v>
      </c>
      <c r="C109" s="55">
        <v>0</v>
      </c>
      <c r="D109" s="55">
        <v>31695000</v>
      </c>
      <c r="E109" s="55"/>
      <c r="F109" s="79">
        <v>31695000</v>
      </c>
      <c r="G109" s="84">
        <v>0</v>
      </c>
      <c r="H109" s="55"/>
      <c r="I109" s="55"/>
    </row>
    <row r="110" spans="1:9" x14ac:dyDescent="0.25">
      <c r="A110" s="54"/>
      <c r="B110" s="80" t="s">
        <v>9422</v>
      </c>
      <c r="C110" s="55">
        <v>8875000</v>
      </c>
      <c r="D110" s="55">
        <v>5720000</v>
      </c>
      <c r="E110" s="55"/>
      <c r="F110" s="79">
        <v>5720000</v>
      </c>
      <c r="G110" s="84">
        <v>64.450704225352112</v>
      </c>
      <c r="H110" s="55"/>
      <c r="I110" s="55"/>
    </row>
    <row r="111" spans="1:9" x14ac:dyDescent="0.25">
      <c r="A111" s="54"/>
      <c r="B111" s="80" t="s">
        <v>9423</v>
      </c>
      <c r="C111" s="55">
        <v>0</v>
      </c>
      <c r="D111" s="55">
        <v>4000000</v>
      </c>
      <c r="E111" s="55"/>
      <c r="F111" s="79">
        <v>4000000</v>
      </c>
      <c r="G111" s="84">
        <v>0</v>
      </c>
      <c r="H111" s="55"/>
      <c r="I111" s="55"/>
    </row>
    <row r="112" spans="1:9" x14ac:dyDescent="0.25">
      <c r="A112" s="81">
        <v>12</v>
      </c>
      <c r="B112" s="81" t="s">
        <v>9408</v>
      </c>
      <c r="C112" s="82">
        <v>284251000</v>
      </c>
      <c r="D112" s="82">
        <v>117377000</v>
      </c>
      <c r="E112" s="82">
        <v>1421761</v>
      </c>
      <c r="F112" s="83">
        <v>118798761</v>
      </c>
      <c r="G112" s="85">
        <v>41.793612335576654</v>
      </c>
      <c r="H112" s="82"/>
      <c r="I112" s="82">
        <v>96273664</v>
      </c>
    </row>
    <row r="113" spans="1:9" x14ac:dyDescent="0.25">
      <c r="A113" s="54"/>
      <c r="B113" s="80" t="s">
        <v>9428</v>
      </c>
      <c r="C113" s="55">
        <v>172090000</v>
      </c>
      <c r="D113" s="55">
        <v>84077000</v>
      </c>
      <c r="E113" s="55"/>
      <c r="F113" s="79">
        <v>84077000</v>
      </c>
      <c r="G113" s="84">
        <v>48.856412342378988</v>
      </c>
      <c r="H113" s="55"/>
      <c r="I113" s="55"/>
    </row>
    <row r="114" spans="1:9" x14ac:dyDescent="0.25">
      <c r="A114" s="54"/>
      <c r="B114" s="80" t="s">
        <v>9455</v>
      </c>
      <c r="C114" s="55">
        <v>0</v>
      </c>
      <c r="D114" s="55"/>
      <c r="E114" s="55">
        <v>1200001</v>
      </c>
      <c r="F114" s="79">
        <v>1200001</v>
      </c>
      <c r="G114" s="84">
        <v>0</v>
      </c>
      <c r="H114" s="55"/>
      <c r="I114" s="55"/>
    </row>
    <row r="115" spans="1:9" x14ac:dyDescent="0.25">
      <c r="A115" s="54"/>
      <c r="B115" s="80" t="s">
        <v>9430</v>
      </c>
      <c r="C115" s="55">
        <v>15271000</v>
      </c>
      <c r="D115" s="55"/>
      <c r="E115" s="55">
        <v>221760</v>
      </c>
      <c r="F115" s="79">
        <v>221760</v>
      </c>
      <c r="G115" s="84">
        <v>1.4521642328596687</v>
      </c>
      <c r="H115" s="55"/>
      <c r="I115" s="55">
        <v>15048984</v>
      </c>
    </row>
    <row r="116" spans="1:9" x14ac:dyDescent="0.25">
      <c r="A116" s="54"/>
      <c r="B116" s="80" t="s">
        <v>9422</v>
      </c>
      <c r="C116" s="55">
        <v>18890000</v>
      </c>
      <c r="D116" s="55"/>
      <c r="E116" s="55"/>
      <c r="F116" s="79"/>
      <c r="G116" s="84"/>
      <c r="H116" s="55"/>
      <c r="I116" s="55"/>
    </row>
    <row r="117" spans="1:9" x14ac:dyDescent="0.25">
      <c r="A117" s="54"/>
      <c r="B117" s="80" t="s">
        <v>9423</v>
      </c>
      <c r="C117" s="55">
        <v>78000000</v>
      </c>
      <c r="D117" s="55">
        <v>33300000</v>
      </c>
      <c r="E117" s="55"/>
      <c r="F117" s="79">
        <v>33300000</v>
      </c>
      <c r="G117" s="84">
        <v>42.692307692307693</v>
      </c>
      <c r="H117" s="55"/>
      <c r="I117" s="55"/>
    </row>
    <row r="118" spans="1:9" x14ac:dyDescent="0.25">
      <c r="A118" s="54"/>
      <c r="B118" s="80" t="s">
        <v>9453</v>
      </c>
      <c r="C118" s="55">
        <v>0</v>
      </c>
      <c r="D118" s="55"/>
      <c r="E118" s="55"/>
      <c r="F118" s="79"/>
      <c r="G118" s="84"/>
      <c r="H118" s="55"/>
      <c r="I118" s="55">
        <v>72420318</v>
      </c>
    </row>
    <row r="119" spans="1:9" x14ac:dyDescent="0.25">
      <c r="A119" s="54"/>
      <c r="B119" s="80" t="s">
        <v>9447</v>
      </c>
      <c r="C119" s="55">
        <v>0</v>
      </c>
      <c r="D119" s="55"/>
      <c r="E119" s="55"/>
      <c r="F119" s="79"/>
      <c r="G119" s="84"/>
      <c r="H119" s="55"/>
      <c r="I119" s="55">
        <v>8804362</v>
      </c>
    </row>
    <row r="120" spans="1:9" x14ac:dyDescent="0.25">
      <c r="A120" s="81">
        <v>13</v>
      </c>
      <c r="B120" s="81" t="s">
        <v>9409</v>
      </c>
      <c r="C120" s="82">
        <v>1674985000</v>
      </c>
      <c r="D120" s="82">
        <v>385820420</v>
      </c>
      <c r="E120" s="82">
        <v>4562087</v>
      </c>
      <c r="F120" s="83">
        <v>390382507</v>
      </c>
      <c r="G120" s="85">
        <v>23.306627044421294</v>
      </c>
      <c r="H120" s="82">
        <v>52500000</v>
      </c>
      <c r="I120" s="82">
        <v>17169102</v>
      </c>
    </row>
    <row r="121" spans="1:9" x14ac:dyDescent="0.25">
      <c r="A121" s="54"/>
      <c r="B121" s="80" t="s">
        <v>9428</v>
      </c>
      <c r="C121" s="55">
        <v>1355700000</v>
      </c>
      <c r="D121" s="55">
        <v>317962420</v>
      </c>
      <c r="E121" s="55"/>
      <c r="F121" s="79">
        <v>317962420</v>
      </c>
      <c r="G121" s="84">
        <v>23.453744928819059</v>
      </c>
      <c r="H121" s="55"/>
      <c r="I121" s="55"/>
    </row>
    <row r="122" spans="1:9" x14ac:dyDescent="0.25">
      <c r="A122" s="54"/>
      <c r="B122" s="80" t="s">
        <v>9429</v>
      </c>
      <c r="C122" s="55">
        <v>24000000</v>
      </c>
      <c r="D122" s="55">
        <v>32377000</v>
      </c>
      <c r="E122" s="55"/>
      <c r="F122" s="79">
        <v>32377000</v>
      </c>
      <c r="G122" s="84">
        <v>134.90416666666667</v>
      </c>
      <c r="H122" s="55"/>
      <c r="I122" s="55"/>
    </row>
    <row r="123" spans="1:9" x14ac:dyDescent="0.25">
      <c r="A123" s="54"/>
      <c r="B123" s="80" t="s">
        <v>9430</v>
      </c>
      <c r="C123" s="55">
        <v>0</v>
      </c>
      <c r="D123" s="55"/>
      <c r="E123" s="55">
        <v>4562087</v>
      </c>
      <c r="F123" s="79">
        <v>4562087</v>
      </c>
      <c r="G123" s="84">
        <v>0</v>
      </c>
      <c r="H123" s="55"/>
      <c r="I123" s="55">
        <v>17169102</v>
      </c>
    </row>
    <row r="124" spans="1:9" x14ac:dyDescent="0.25">
      <c r="A124" s="54"/>
      <c r="B124" s="80" t="s">
        <v>9425</v>
      </c>
      <c r="C124" s="55">
        <v>16200000</v>
      </c>
      <c r="D124" s="55">
        <v>3581000</v>
      </c>
      <c r="E124" s="55"/>
      <c r="F124" s="79">
        <v>3581000</v>
      </c>
      <c r="G124" s="84">
        <v>22.104938271604937</v>
      </c>
      <c r="H124" s="55"/>
      <c r="I124" s="55"/>
    </row>
    <row r="125" spans="1:9" x14ac:dyDescent="0.25">
      <c r="A125" s="54"/>
      <c r="B125" s="80" t="s">
        <v>9422</v>
      </c>
      <c r="C125" s="55">
        <v>18485000</v>
      </c>
      <c r="D125" s="55"/>
      <c r="E125" s="55"/>
      <c r="F125" s="79"/>
      <c r="G125" s="84"/>
      <c r="H125" s="55"/>
      <c r="I125" s="55"/>
    </row>
    <row r="126" spans="1:9" x14ac:dyDescent="0.25">
      <c r="A126" s="54"/>
      <c r="B126" s="80" t="s">
        <v>9423</v>
      </c>
      <c r="C126" s="55">
        <v>92600000</v>
      </c>
      <c r="D126" s="55">
        <v>31900000</v>
      </c>
      <c r="E126" s="55"/>
      <c r="F126" s="79">
        <v>31900000</v>
      </c>
      <c r="G126" s="84">
        <v>34.449244060475159</v>
      </c>
      <c r="H126" s="55"/>
      <c r="I126" s="55"/>
    </row>
    <row r="127" spans="1:9" x14ac:dyDescent="0.25">
      <c r="A127" s="54"/>
      <c r="B127" s="80" t="s">
        <v>9424</v>
      </c>
      <c r="C127" s="55">
        <v>168000000</v>
      </c>
      <c r="D127" s="55"/>
      <c r="E127" s="55"/>
      <c r="F127" s="79"/>
      <c r="G127" s="84"/>
      <c r="H127" s="55"/>
      <c r="I127" s="55"/>
    </row>
    <row r="128" spans="1:9" x14ac:dyDescent="0.25">
      <c r="A128" s="54"/>
      <c r="B128" s="80" t="s">
        <v>9448</v>
      </c>
      <c r="C128" s="55">
        <v>0</v>
      </c>
      <c r="D128" s="55"/>
      <c r="E128" s="55"/>
      <c r="F128" s="79"/>
      <c r="G128" s="84"/>
      <c r="H128" s="55">
        <v>52500000</v>
      </c>
      <c r="I128" s="55"/>
    </row>
    <row r="129" spans="1:9" x14ac:dyDescent="0.25">
      <c r="A129" s="54"/>
      <c r="B129" s="80" t="s">
        <v>9449</v>
      </c>
      <c r="C129" s="55">
        <v>0</v>
      </c>
      <c r="D129" s="55"/>
      <c r="E129" s="55">
        <v>0</v>
      </c>
      <c r="F129" s="79">
        <v>0</v>
      </c>
      <c r="G129" s="84">
        <v>0</v>
      </c>
      <c r="H129" s="55"/>
      <c r="I129" s="55"/>
    </row>
    <row r="130" spans="1:9" x14ac:dyDescent="0.25">
      <c r="A130" s="81">
        <v>14</v>
      </c>
      <c r="B130" s="81" t="s">
        <v>9410</v>
      </c>
      <c r="C130" s="82">
        <v>600525000</v>
      </c>
      <c r="D130" s="82">
        <v>738698000</v>
      </c>
      <c r="E130" s="82">
        <v>1854000</v>
      </c>
      <c r="F130" s="83">
        <v>740552000</v>
      </c>
      <c r="G130" s="85">
        <v>123.31743058157446</v>
      </c>
      <c r="H130" s="82">
        <v>226117</v>
      </c>
      <c r="I130" s="82">
        <v>15177058</v>
      </c>
    </row>
    <row r="131" spans="1:9" x14ac:dyDescent="0.25">
      <c r="A131" s="54"/>
      <c r="B131" s="80" t="s">
        <v>9428</v>
      </c>
      <c r="C131" s="55">
        <v>571150000</v>
      </c>
      <c r="D131" s="55">
        <v>353470000</v>
      </c>
      <c r="E131" s="55"/>
      <c r="F131" s="79">
        <v>353470000</v>
      </c>
      <c r="G131" s="84">
        <v>61.887420117307187</v>
      </c>
      <c r="H131" s="55"/>
      <c r="I131" s="55"/>
    </row>
    <row r="132" spans="1:9" x14ac:dyDescent="0.25">
      <c r="A132" s="54"/>
      <c r="B132" s="80" t="s">
        <v>9429</v>
      </c>
      <c r="C132" s="55">
        <v>0</v>
      </c>
      <c r="D132" s="55">
        <v>1228000</v>
      </c>
      <c r="E132" s="55"/>
      <c r="F132" s="79">
        <v>1228000</v>
      </c>
      <c r="G132" s="84">
        <v>0</v>
      </c>
      <c r="H132" s="55"/>
      <c r="I132" s="55"/>
    </row>
    <row r="133" spans="1:9" x14ac:dyDescent="0.25">
      <c r="A133" s="54"/>
      <c r="B133" s="80" t="s">
        <v>9430</v>
      </c>
      <c r="C133" s="55">
        <v>0</v>
      </c>
      <c r="D133" s="55"/>
      <c r="E133" s="55">
        <v>1854000</v>
      </c>
      <c r="F133" s="79">
        <v>1854000</v>
      </c>
      <c r="G133" s="84">
        <v>0</v>
      </c>
      <c r="H133" s="55"/>
      <c r="I133" s="55">
        <v>15176400</v>
      </c>
    </row>
    <row r="134" spans="1:9" x14ac:dyDescent="0.25">
      <c r="A134" s="54"/>
      <c r="B134" s="80" t="s">
        <v>9425</v>
      </c>
      <c r="C134" s="55">
        <v>0</v>
      </c>
      <c r="D134" s="55">
        <v>384000000</v>
      </c>
      <c r="E134" s="55"/>
      <c r="F134" s="79">
        <v>384000000</v>
      </c>
      <c r="G134" s="84">
        <v>0</v>
      </c>
      <c r="H134" s="55"/>
      <c r="I134" s="55"/>
    </row>
    <row r="135" spans="1:9" x14ac:dyDescent="0.25">
      <c r="A135" s="54"/>
      <c r="B135" s="80" t="s">
        <v>9422</v>
      </c>
      <c r="C135" s="55">
        <v>29375000</v>
      </c>
      <c r="D135" s="55"/>
      <c r="E135" s="55"/>
      <c r="F135" s="79"/>
      <c r="G135" s="84"/>
      <c r="H135" s="55"/>
      <c r="I135" s="55"/>
    </row>
    <row r="136" spans="1:9" x14ac:dyDescent="0.25">
      <c r="A136" s="54"/>
      <c r="B136" s="80" t="s">
        <v>9447</v>
      </c>
      <c r="C136" s="55">
        <v>0</v>
      </c>
      <c r="D136" s="55"/>
      <c r="E136" s="55"/>
      <c r="F136" s="79"/>
      <c r="G136" s="84"/>
      <c r="H136" s="55">
        <v>226117</v>
      </c>
      <c r="I136" s="55">
        <v>658</v>
      </c>
    </row>
    <row r="137" spans="1:9" x14ac:dyDescent="0.25">
      <c r="A137" s="81">
        <v>15</v>
      </c>
      <c r="B137" s="81" t="s">
        <v>9411</v>
      </c>
      <c r="C137" s="82">
        <v>302267000</v>
      </c>
      <c r="D137" s="82">
        <v>300393000</v>
      </c>
      <c r="E137" s="82">
        <v>2311200</v>
      </c>
      <c r="F137" s="83">
        <v>302704200</v>
      </c>
      <c r="G137" s="85">
        <v>100.14464033453866</v>
      </c>
      <c r="H137" s="82">
        <v>40743549</v>
      </c>
      <c r="I137" s="82">
        <v>1393817</v>
      </c>
    </row>
    <row r="138" spans="1:9" x14ac:dyDescent="0.25">
      <c r="A138" s="54"/>
      <c r="B138" s="80" t="s">
        <v>9428</v>
      </c>
      <c r="C138" s="55">
        <v>300421000</v>
      </c>
      <c r="D138" s="55">
        <v>266239000</v>
      </c>
      <c r="E138" s="55"/>
      <c r="F138" s="79">
        <v>266239000</v>
      </c>
      <c r="G138" s="84">
        <v>88.621967172734259</v>
      </c>
      <c r="H138" s="55"/>
      <c r="I138" s="55"/>
    </row>
    <row r="139" spans="1:9" x14ac:dyDescent="0.25">
      <c r="A139" s="54"/>
      <c r="B139" s="80" t="s">
        <v>9429</v>
      </c>
      <c r="C139" s="55">
        <v>0</v>
      </c>
      <c r="D139" s="55">
        <v>30154000</v>
      </c>
      <c r="E139" s="55"/>
      <c r="F139" s="79">
        <v>30154000</v>
      </c>
      <c r="G139" s="84">
        <v>0</v>
      </c>
      <c r="H139" s="55"/>
      <c r="I139" s="55"/>
    </row>
    <row r="140" spans="1:9" x14ac:dyDescent="0.25">
      <c r="A140" s="54"/>
      <c r="B140" s="80" t="s">
        <v>9446</v>
      </c>
      <c r="C140" s="55">
        <v>0</v>
      </c>
      <c r="D140" s="55"/>
      <c r="E140" s="55">
        <v>187000</v>
      </c>
      <c r="F140" s="79">
        <v>187000</v>
      </c>
      <c r="G140" s="84">
        <v>0</v>
      </c>
      <c r="H140" s="55"/>
      <c r="I140" s="55"/>
    </row>
    <row r="141" spans="1:9" x14ac:dyDescent="0.25">
      <c r="A141" s="54"/>
      <c r="B141" s="80" t="s">
        <v>9430</v>
      </c>
      <c r="C141" s="55">
        <v>1846000</v>
      </c>
      <c r="D141" s="55"/>
      <c r="E141" s="55">
        <v>2124200</v>
      </c>
      <c r="F141" s="79">
        <v>2124200</v>
      </c>
      <c r="G141" s="84">
        <v>115.07042253521126</v>
      </c>
      <c r="H141" s="55"/>
      <c r="I141" s="55">
        <v>452817</v>
      </c>
    </row>
    <row r="142" spans="1:9" x14ac:dyDescent="0.25">
      <c r="A142" s="54"/>
      <c r="B142" s="80" t="s">
        <v>9425</v>
      </c>
      <c r="C142" s="55">
        <v>0</v>
      </c>
      <c r="D142" s="55">
        <v>4000000</v>
      </c>
      <c r="E142" s="55"/>
      <c r="F142" s="79">
        <v>4000000</v>
      </c>
      <c r="G142" s="84">
        <v>0</v>
      </c>
      <c r="H142" s="55"/>
      <c r="I142" s="55"/>
    </row>
    <row r="143" spans="1:9" x14ac:dyDescent="0.25">
      <c r="A143" s="54"/>
      <c r="B143" s="80" t="s">
        <v>9453</v>
      </c>
      <c r="C143" s="55">
        <v>0</v>
      </c>
      <c r="D143" s="55"/>
      <c r="E143" s="55"/>
      <c r="F143" s="79"/>
      <c r="G143" s="84"/>
      <c r="H143" s="55"/>
      <c r="I143" s="55">
        <v>941000</v>
      </c>
    </row>
    <row r="144" spans="1:9" x14ac:dyDescent="0.25">
      <c r="A144" s="54"/>
      <c r="B144" s="80" t="s">
        <v>9451</v>
      </c>
      <c r="C144" s="55">
        <v>0</v>
      </c>
      <c r="D144" s="55"/>
      <c r="E144" s="55"/>
      <c r="F144" s="79"/>
      <c r="G144" s="84"/>
      <c r="H144" s="55">
        <v>40743549</v>
      </c>
      <c r="I144" s="55"/>
    </row>
    <row r="145" spans="1:9" x14ac:dyDescent="0.25">
      <c r="A145" s="81">
        <v>16</v>
      </c>
      <c r="B145" s="81" t="s">
        <v>9412</v>
      </c>
      <c r="C145" s="82">
        <v>265858000</v>
      </c>
      <c r="D145" s="82">
        <v>263054875</v>
      </c>
      <c r="E145" s="82">
        <v>112704366</v>
      </c>
      <c r="F145" s="83">
        <v>375759241</v>
      </c>
      <c r="G145" s="85">
        <v>141.33832384205104</v>
      </c>
      <c r="H145" s="82">
        <v>556680</v>
      </c>
      <c r="I145" s="82">
        <v>13233792</v>
      </c>
    </row>
    <row r="146" spans="1:9" x14ac:dyDescent="0.25">
      <c r="A146" s="54"/>
      <c r="B146" s="80" t="s">
        <v>9428</v>
      </c>
      <c r="C146" s="55">
        <v>111858000</v>
      </c>
      <c r="D146" s="55">
        <v>59858875</v>
      </c>
      <c r="E146" s="55"/>
      <c r="F146" s="79">
        <v>59858875</v>
      </c>
      <c r="G146" s="84">
        <v>53.513271290386022</v>
      </c>
      <c r="H146" s="55"/>
      <c r="I146" s="55"/>
    </row>
    <row r="147" spans="1:9" x14ac:dyDescent="0.25">
      <c r="A147" s="54"/>
      <c r="B147" s="80" t="s">
        <v>9429</v>
      </c>
      <c r="C147" s="55">
        <v>0</v>
      </c>
      <c r="D147" s="55">
        <v>13096000</v>
      </c>
      <c r="E147" s="55"/>
      <c r="F147" s="79">
        <v>13096000</v>
      </c>
      <c r="G147" s="84">
        <v>0</v>
      </c>
      <c r="H147" s="55"/>
      <c r="I147" s="55"/>
    </row>
    <row r="148" spans="1:9" x14ac:dyDescent="0.25">
      <c r="A148" s="54"/>
      <c r="B148" s="80" t="s">
        <v>9455</v>
      </c>
      <c r="C148" s="55">
        <v>0</v>
      </c>
      <c r="D148" s="55"/>
      <c r="E148" s="55">
        <v>112704366</v>
      </c>
      <c r="F148" s="79">
        <v>112704366</v>
      </c>
      <c r="G148" s="84">
        <v>0</v>
      </c>
      <c r="H148" s="55"/>
      <c r="I148" s="55"/>
    </row>
    <row r="149" spans="1:9" x14ac:dyDescent="0.25">
      <c r="A149" s="54"/>
      <c r="B149" s="80" t="s">
        <v>9430</v>
      </c>
      <c r="C149" s="55">
        <v>14000000</v>
      </c>
      <c r="D149" s="55"/>
      <c r="E149" s="55"/>
      <c r="F149" s="79"/>
      <c r="G149" s="84"/>
      <c r="H149" s="55"/>
      <c r="I149" s="55">
        <v>13233792</v>
      </c>
    </row>
    <row r="150" spans="1:9" x14ac:dyDescent="0.25">
      <c r="A150" s="54"/>
      <c r="B150" s="80" t="s">
        <v>9425</v>
      </c>
      <c r="C150" s="55">
        <v>0</v>
      </c>
      <c r="D150" s="55">
        <v>9500000</v>
      </c>
      <c r="E150" s="55"/>
      <c r="F150" s="79">
        <v>9500000</v>
      </c>
      <c r="G150" s="84">
        <v>0</v>
      </c>
      <c r="H150" s="55"/>
      <c r="I150" s="55"/>
    </row>
    <row r="151" spans="1:9" x14ac:dyDescent="0.25">
      <c r="A151" s="54"/>
      <c r="B151" s="80" t="s">
        <v>9424</v>
      </c>
      <c r="C151" s="55">
        <v>140000000</v>
      </c>
      <c r="D151" s="55">
        <v>180600000</v>
      </c>
      <c r="E151" s="55"/>
      <c r="F151" s="79">
        <v>180600000</v>
      </c>
      <c r="G151" s="84">
        <v>129</v>
      </c>
      <c r="H151" s="55"/>
      <c r="I151" s="55"/>
    </row>
    <row r="152" spans="1:9" x14ac:dyDescent="0.25">
      <c r="A152" s="54"/>
      <c r="B152" s="80" t="s">
        <v>9447</v>
      </c>
      <c r="C152" s="55">
        <v>0</v>
      </c>
      <c r="D152" s="55"/>
      <c r="E152" s="55"/>
      <c r="F152" s="79"/>
      <c r="G152" s="84"/>
      <c r="H152" s="55">
        <v>556680</v>
      </c>
      <c r="I152" s="55"/>
    </row>
    <row r="153" spans="1:9" x14ac:dyDescent="0.25">
      <c r="A153" s="81">
        <v>17</v>
      </c>
      <c r="B153" s="81" t="s">
        <v>9413</v>
      </c>
      <c r="C153" s="82">
        <v>200181000</v>
      </c>
      <c r="D153" s="82">
        <v>86521000</v>
      </c>
      <c r="E153" s="82">
        <v>7482998</v>
      </c>
      <c r="F153" s="83">
        <v>94003998</v>
      </c>
      <c r="G153" s="85">
        <v>46.95950065191002</v>
      </c>
      <c r="H153" s="82">
        <v>16148800</v>
      </c>
      <c r="I153" s="82">
        <v>13490647</v>
      </c>
    </row>
    <row r="154" spans="1:9" x14ac:dyDescent="0.25">
      <c r="A154" s="54"/>
      <c r="B154" s="80" t="s">
        <v>9428</v>
      </c>
      <c r="C154" s="55">
        <v>99985000</v>
      </c>
      <c r="D154" s="55"/>
      <c r="E154" s="55"/>
      <c r="F154" s="79"/>
      <c r="G154" s="84"/>
      <c r="H154" s="55"/>
      <c r="I154" s="55"/>
    </row>
    <row r="155" spans="1:9" x14ac:dyDescent="0.25">
      <c r="A155" s="54"/>
      <c r="B155" s="80" t="s">
        <v>9429</v>
      </c>
      <c r="C155" s="55">
        <v>7800000</v>
      </c>
      <c r="D155" s="55">
        <v>86521000</v>
      </c>
      <c r="E155" s="55"/>
      <c r="F155" s="79">
        <v>86521000</v>
      </c>
      <c r="G155" s="84">
        <v>1109.2435897435898</v>
      </c>
      <c r="H155" s="55"/>
      <c r="I155" s="55"/>
    </row>
    <row r="156" spans="1:9" x14ac:dyDescent="0.25">
      <c r="A156" s="54"/>
      <c r="B156" s="80" t="s">
        <v>9445</v>
      </c>
      <c r="C156" s="55">
        <v>0</v>
      </c>
      <c r="D156" s="55"/>
      <c r="E156" s="55">
        <v>482999</v>
      </c>
      <c r="F156" s="79">
        <v>482999</v>
      </c>
      <c r="G156" s="84">
        <v>0</v>
      </c>
      <c r="H156" s="55"/>
      <c r="I156" s="55"/>
    </row>
    <row r="157" spans="1:9" x14ac:dyDescent="0.25">
      <c r="A157" s="54"/>
      <c r="B157" s="80" t="s">
        <v>9446</v>
      </c>
      <c r="C157" s="55">
        <v>0</v>
      </c>
      <c r="D157" s="55"/>
      <c r="E157" s="55">
        <v>6999999</v>
      </c>
      <c r="F157" s="79">
        <v>6999999</v>
      </c>
      <c r="G157" s="84">
        <v>0</v>
      </c>
      <c r="H157" s="55"/>
      <c r="I157" s="55"/>
    </row>
    <row r="158" spans="1:9" x14ac:dyDescent="0.25">
      <c r="A158" s="54"/>
      <c r="B158" s="80" t="s">
        <v>9455</v>
      </c>
      <c r="C158" s="55">
        <v>0</v>
      </c>
      <c r="D158" s="55"/>
      <c r="E158" s="55">
        <v>0</v>
      </c>
      <c r="F158" s="79">
        <v>0</v>
      </c>
      <c r="G158" s="84">
        <v>0</v>
      </c>
      <c r="H158" s="55"/>
      <c r="I158" s="55"/>
    </row>
    <row r="159" spans="1:9" x14ac:dyDescent="0.25">
      <c r="A159" s="54"/>
      <c r="B159" s="80" t="s">
        <v>9430</v>
      </c>
      <c r="C159" s="55">
        <v>92396000</v>
      </c>
      <c r="D159" s="55"/>
      <c r="E159" s="55"/>
      <c r="F159" s="79"/>
      <c r="G159" s="84"/>
      <c r="H159" s="55"/>
      <c r="I159" s="55">
        <v>13489637</v>
      </c>
    </row>
    <row r="160" spans="1:9" x14ac:dyDescent="0.25">
      <c r="A160" s="54"/>
      <c r="B160" s="80" t="s">
        <v>9447</v>
      </c>
      <c r="C160" s="55">
        <v>0</v>
      </c>
      <c r="D160" s="55"/>
      <c r="E160" s="55"/>
      <c r="F160" s="79"/>
      <c r="G160" s="84"/>
      <c r="H160" s="55"/>
      <c r="I160" s="55">
        <v>1010</v>
      </c>
    </row>
    <row r="161" spans="1:11" x14ac:dyDescent="0.25">
      <c r="A161" s="54"/>
      <c r="B161" s="80" t="s">
        <v>9448</v>
      </c>
      <c r="C161" s="55">
        <v>0</v>
      </c>
      <c r="D161" s="55"/>
      <c r="E161" s="55"/>
      <c r="F161" s="79"/>
      <c r="G161" s="84"/>
      <c r="H161" s="55">
        <v>16148800</v>
      </c>
      <c r="I161" s="55"/>
    </row>
    <row r="162" spans="1:11" x14ac:dyDescent="0.25">
      <c r="A162" s="81">
        <v>18</v>
      </c>
      <c r="B162" s="81" t="s">
        <v>9414</v>
      </c>
      <c r="C162" s="82">
        <v>433499000</v>
      </c>
      <c r="D162" s="82">
        <v>653920000</v>
      </c>
      <c r="E162" s="82">
        <v>7433349</v>
      </c>
      <c r="F162" s="83">
        <v>661353349</v>
      </c>
      <c r="G162" s="85">
        <v>152.56167811229091</v>
      </c>
      <c r="H162" s="82"/>
      <c r="I162" s="82">
        <v>21507752</v>
      </c>
    </row>
    <row r="163" spans="1:11" x14ac:dyDescent="0.25">
      <c r="A163" s="54"/>
      <c r="B163" s="80" t="s">
        <v>9428</v>
      </c>
      <c r="C163" s="55">
        <v>276780000</v>
      </c>
      <c r="D163" s="55">
        <v>217520000</v>
      </c>
      <c r="E163" s="55"/>
      <c r="F163" s="79">
        <v>217520000</v>
      </c>
      <c r="G163" s="84">
        <v>78.589493460510155</v>
      </c>
      <c r="H163" s="55"/>
      <c r="I163" s="55"/>
    </row>
    <row r="164" spans="1:11" x14ac:dyDescent="0.25">
      <c r="A164" s="54"/>
      <c r="B164" s="80" t="s">
        <v>9429</v>
      </c>
      <c r="C164" s="55">
        <v>0</v>
      </c>
      <c r="D164" s="55">
        <v>325585000</v>
      </c>
      <c r="E164" s="55"/>
      <c r="F164" s="79">
        <v>325585000</v>
      </c>
      <c r="G164" s="84">
        <v>0</v>
      </c>
      <c r="H164" s="55"/>
      <c r="I164" s="55"/>
    </row>
    <row r="165" spans="1:11" x14ac:dyDescent="0.25">
      <c r="A165" s="54"/>
      <c r="B165" s="80" t="s">
        <v>9446</v>
      </c>
      <c r="C165" s="55">
        <v>0</v>
      </c>
      <c r="D165" s="55"/>
      <c r="E165" s="55">
        <v>4566999</v>
      </c>
      <c r="F165" s="79">
        <v>4566999</v>
      </c>
      <c r="G165" s="84">
        <v>0</v>
      </c>
      <c r="H165" s="55"/>
      <c r="I165" s="55"/>
    </row>
    <row r="166" spans="1:11" x14ac:dyDescent="0.25">
      <c r="A166" s="54"/>
      <c r="B166" s="80" t="s">
        <v>9455</v>
      </c>
      <c r="C166" s="55">
        <v>0</v>
      </c>
      <c r="D166" s="55"/>
      <c r="E166" s="55">
        <v>0</v>
      </c>
      <c r="F166" s="79">
        <v>0</v>
      </c>
      <c r="G166" s="84">
        <v>0</v>
      </c>
      <c r="H166" s="55"/>
      <c r="I166" s="55"/>
    </row>
    <row r="167" spans="1:11" x14ac:dyDescent="0.25">
      <c r="A167" s="54"/>
      <c r="B167" s="80" t="s">
        <v>9430</v>
      </c>
      <c r="C167" s="55">
        <v>3300000</v>
      </c>
      <c r="D167" s="55"/>
      <c r="E167" s="55">
        <v>2866350</v>
      </c>
      <c r="F167" s="79">
        <v>2866350</v>
      </c>
      <c r="G167" s="84">
        <v>86.859090909090909</v>
      </c>
      <c r="H167" s="55"/>
      <c r="I167" s="55">
        <v>21507701</v>
      </c>
    </row>
    <row r="168" spans="1:11" x14ac:dyDescent="0.25">
      <c r="A168" s="54"/>
      <c r="B168" s="80" t="s">
        <v>9425</v>
      </c>
      <c r="C168" s="55">
        <v>72219000</v>
      </c>
      <c r="D168" s="55">
        <v>50340000</v>
      </c>
      <c r="E168" s="55"/>
      <c r="F168" s="79">
        <v>50340000</v>
      </c>
      <c r="G168" s="84">
        <v>69.704648361234575</v>
      </c>
      <c r="H168" s="55"/>
      <c r="I168" s="55"/>
    </row>
    <row r="169" spans="1:11" x14ac:dyDescent="0.25">
      <c r="A169" s="54"/>
      <c r="B169" s="80" t="s">
        <v>9422</v>
      </c>
      <c r="C169" s="55">
        <v>25500000</v>
      </c>
      <c r="D169" s="55">
        <v>31175000</v>
      </c>
      <c r="E169" s="55"/>
      <c r="F169" s="79">
        <v>31175000</v>
      </c>
      <c r="G169" s="84">
        <v>122.25490196078432</v>
      </c>
      <c r="H169" s="55"/>
      <c r="I169" s="55"/>
    </row>
    <row r="170" spans="1:11" x14ac:dyDescent="0.25">
      <c r="A170" s="54"/>
      <c r="B170" s="80" t="s">
        <v>9423</v>
      </c>
      <c r="C170" s="55">
        <v>52400000</v>
      </c>
      <c r="D170" s="55">
        <v>29300000</v>
      </c>
      <c r="E170" s="55"/>
      <c r="F170" s="79">
        <v>29300000</v>
      </c>
      <c r="G170" s="84">
        <v>55.916030534351144</v>
      </c>
      <c r="H170" s="55"/>
      <c r="I170" s="55"/>
    </row>
    <row r="171" spans="1:11" x14ac:dyDescent="0.25">
      <c r="A171" s="54"/>
      <c r="B171" s="80" t="s">
        <v>9424</v>
      </c>
      <c r="C171" s="55">
        <v>3300000</v>
      </c>
      <c r="D171" s="55"/>
      <c r="E171" s="55"/>
      <c r="F171" s="79"/>
      <c r="G171" s="84"/>
      <c r="H171" s="55"/>
      <c r="I171" s="55"/>
    </row>
    <row r="172" spans="1:11" x14ac:dyDescent="0.25">
      <c r="A172" s="54"/>
      <c r="B172" s="80" t="s">
        <v>9450</v>
      </c>
      <c r="C172" s="55">
        <v>0</v>
      </c>
      <c r="D172" s="55"/>
      <c r="E172" s="55">
        <v>0</v>
      </c>
      <c r="F172" s="79">
        <v>0</v>
      </c>
      <c r="G172" s="84">
        <v>0</v>
      </c>
      <c r="H172" s="55"/>
      <c r="I172" s="55"/>
    </row>
    <row r="173" spans="1:11" x14ac:dyDescent="0.25">
      <c r="A173" s="54"/>
      <c r="B173" s="80" t="s">
        <v>9447</v>
      </c>
      <c r="C173" s="55">
        <v>0</v>
      </c>
      <c r="D173" s="55"/>
      <c r="E173" s="55"/>
      <c r="F173" s="79"/>
      <c r="G173" s="84"/>
      <c r="H173" s="55"/>
      <c r="I173" s="55">
        <v>51</v>
      </c>
      <c r="K173" s="86"/>
    </row>
    <row r="174" spans="1:11" x14ac:dyDescent="0.25">
      <c r="A174" s="81">
        <v>19</v>
      </c>
      <c r="B174" s="81" t="s">
        <v>9415</v>
      </c>
      <c r="C174" s="82">
        <v>150296000</v>
      </c>
      <c r="D174" s="82">
        <v>207616000</v>
      </c>
      <c r="E174" s="82">
        <v>17260000</v>
      </c>
      <c r="F174" s="83">
        <v>224876000</v>
      </c>
      <c r="G174" s="85">
        <v>149.6220790972481</v>
      </c>
      <c r="H174" s="82"/>
      <c r="I174" s="82">
        <v>30480370</v>
      </c>
    </row>
    <row r="175" spans="1:11" x14ac:dyDescent="0.25">
      <c r="A175" s="54"/>
      <c r="B175" s="80" t="s">
        <v>9428</v>
      </c>
      <c r="C175" s="55">
        <v>84750000</v>
      </c>
      <c r="D175" s="55"/>
      <c r="E175" s="55"/>
      <c r="F175" s="79"/>
      <c r="G175" s="84"/>
      <c r="H175" s="55"/>
      <c r="I175" s="55"/>
    </row>
    <row r="176" spans="1:11" x14ac:dyDescent="0.25">
      <c r="A176" s="54"/>
      <c r="B176" s="80" t="s">
        <v>9429</v>
      </c>
      <c r="C176" s="55">
        <v>21510000</v>
      </c>
      <c r="D176" s="55">
        <v>139325000</v>
      </c>
      <c r="E176" s="55"/>
      <c r="F176" s="79">
        <v>139325000</v>
      </c>
      <c r="G176" s="84">
        <v>647.72198977219898</v>
      </c>
      <c r="H176" s="55"/>
      <c r="I176" s="55"/>
    </row>
    <row r="177" spans="1:9" x14ac:dyDescent="0.25">
      <c r="A177" s="54"/>
      <c r="B177" s="80" t="s">
        <v>9446</v>
      </c>
      <c r="C177" s="55">
        <v>0</v>
      </c>
      <c r="D177" s="55"/>
      <c r="E177" s="55">
        <v>6600000</v>
      </c>
      <c r="F177" s="79">
        <v>6600000</v>
      </c>
      <c r="G177" s="84">
        <v>0</v>
      </c>
      <c r="H177" s="55"/>
      <c r="I177" s="55"/>
    </row>
    <row r="178" spans="1:9" x14ac:dyDescent="0.25">
      <c r="A178" s="54"/>
      <c r="B178" s="80" t="s">
        <v>9430</v>
      </c>
      <c r="C178" s="55">
        <v>9343000</v>
      </c>
      <c r="D178" s="55"/>
      <c r="E178" s="55">
        <v>10660000</v>
      </c>
      <c r="F178" s="79">
        <v>10660000</v>
      </c>
      <c r="G178" s="84">
        <v>114.09611473830677</v>
      </c>
      <c r="H178" s="55"/>
      <c r="I178" s="55">
        <v>30480238</v>
      </c>
    </row>
    <row r="179" spans="1:9" x14ac:dyDescent="0.25">
      <c r="A179" s="54"/>
      <c r="B179" s="80" t="s">
        <v>9425</v>
      </c>
      <c r="C179" s="55">
        <v>29413000</v>
      </c>
      <c r="D179" s="55">
        <v>55091000</v>
      </c>
      <c r="E179" s="55"/>
      <c r="F179" s="79">
        <v>55091000</v>
      </c>
      <c r="G179" s="84">
        <v>187.30153333559991</v>
      </c>
      <c r="H179" s="55"/>
      <c r="I179" s="55"/>
    </row>
    <row r="180" spans="1:9" x14ac:dyDescent="0.25">
      <c r="A180" s="54"/>
      <c r="B180" s="80" t="s">
        <v>9424</v>
      </c>
      <c r="C180" s="55">
        <v>5280000</v>
      </c>
      <c r="D180" s="55">
        <v>13200000</v>
      </c>
      <c r="E180" s="55"/>
      <c r="F180" s="79">
        <v>13200000</v>
      </c>
      <c r="G180" s="84">
        <v>250</v>
      </c>
      <c r="H180" s="55"/>
      <c r="I180" s="55"/>
    </row>
    <row r="181" spans="1:9" x14ac:dyDescent="0.25">
      <c r="A181" s="54"/>
      <c r="B181" s="80" t="s">
        <v>9447</v>
      </c>
      <c r="C181" s="55">
        <v>0</v>
      </c>
      <c r="D181" s="55"/>
      <c r="E181" s="55"/>
      <c r="F181" s="79"/>
      <c r="G181" s="84"/>
      <c r="H181" s="55"/>
      <c r="I181" s="55">
        <v>132</v>
      </c>
    </row>
    <row r="182" spans="1:9" x14ac:dyDescent="0.25">
      <c r="A182" s="81">
        <v>20</v>
      </c>
      <c r="B182" s="81" t="s">
        <v>9443</v>
      </c>
      <c r="C182" s="82">
        <v>31538000</v>
      </c>
      <c r="D182" s="82">
        <v>11307500</v>
      </c>
      <c r="E182" s="82"/>
      <c r="F182" s="83">
        <v>11307500</v>
      </c>
      <c r="G182" s="85">
        <v>35.853573466928786</v>
      </c>
      <c r="H182" s="82"/>
      <c r="I182" s="82">
        <v>0</v>
      </c>
    </row>
    <row r="183" spans="1:9" x14ac:dyDescent="0.25">
      <c r="A183" s="54"/>
      <c r="B183" s="80" t="s">
        <v>9429</v>
      </c>
      <c r="C183" s="55">
        <v>29688000</v>
      </c>
      <c r="D183" s="55">
        <v>10307500</v>
      </c>
      <c r="E183" s="55"/>
      <c r="F183" s="79">
        <v>10307500</v>
      </c>
      <c r="G183" s="84">
        <v>34.719415251953649</v>
      </c>
      <c r="H183" s="55"/>
      <c r="I183" s="55"/>
    </row>
    <row r="184" spans="1:9" x14ac:dyDescent="0.25">
      <c r="A184" s="54"/>
      <c r="B184" s="80" t="s">
        <v>9425</v>
      </c>
      <c r="C184" s="55">
        <v>1850000</v>
      </c>
      <c r="D184" s="55">
        <v>1000000</v>
      </c>
      <c r="E184" s="55"/>
      <c r="F184" s="79">
        <v>1000000</v>
      </c>
      <c r="G184" s="84">
        <v>54.054054054054056</v>
      </c>
      <c r="H184" s="55"/>
      <c r="I184" s="55"/>
    </row>
    <row r="185" spans="1:9" x14ac:dyDescent="0.25">
      <c r="A185" s="54"/>
      <c r="B185" s="80" t="s">
        <v>9447</v>
      </c>
      <c r="C185" s="55">
        <v>0</v>
      </c>
      <c r="D185" s="55"/>
      <c r="E185" s="55"/>
      <c r="F185" s="79"/>
      <c r="G185" s="84"/>
      <c r="H185" s="55"/>
      <c r="I185" s="55">
        <v>0</v>
      </c>
    </row>
    <row r="186" spans="1:9" x14ac:dyDescent="0.25">
      <c r="A186" s="64" t="s">
        <v>9472</v>
      </c>
      <c r="B186" s="54"/>
      <c r="C186" s="55">
        <v>11462697000</v>
      </c>
      <c r="D186" s="55">
        <v>7787793320</v>
      </c>
      <c r="E186" s="55">
        <v>550734997</v>
      </c>
      <c r="F186" s="79">
        <v>8338528317</v>
      </c>
      <c r="G186" s="84">
        <v>72.744907389596008</v>
      </c>
      <c r="H186" s="55">
        <v>223208976</v>
      </c>
      <c r="I186" s="55">
        <v>557040604</v>
      </c>
    </row>
  </sheetData>
  <printOptions horizontalCentered="1"/>
  <pageMargins left="0.59055118110236227" right="0.39370078740157483" top="0.39370078740157483" bottom="0.59055118110236227" header="0.31496062992125984" footer="0.31496062992125984"/>
  <pageSetup paperSize="9" scale="77" fitToHeight="0" orientation="landscape" r:id="rId2"/>
  <headerFooter>
    <oddFooter>&amp;RHal &amp;P dari &amp;N</oddFooter>
  </headerFooter>
  <rowBreaks count="4" manualBreakCount="4">
    <brk id="44" max="8" man="1"/>
    <brk id="90" max="8" man="1"/>
    <brk id="136" max="8" man="1"/>
    <brk id="181" max="8" man="1"/>
  </rowBreaks>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26"/>
  <sheetViews>
    <sheetView showGridLines="0" tabSelected="1" zoomScaleNormal="100" workbookViewId="0">
      <selection activeCell="H8" sqref="H8"/>
    </sheetView>
  </sheetViews>
  <sheetFormatPr defaultRowHeight="14.4" x14ac:dyDescent="0.3"/>
  <cols>
    <col min="1" max="1" width="5.88671875" customWidth="1"/>
    <col min="2" max="2" width="77.218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customWidth="1"/>
    <col min="13" max="13" width="14.109375" bestFit="1" customWidth="1"/>
    <col min="14" max="14" width="23.5546875" bestFit="1" customWidth="1"/>
  </cols>
  <sheetData>
    <row r="1" spans="1:14" s="23" customFormat="1" ht="13.8" x14ac:dyDescent="0.25">
      <c r="A1" s="20" t="s">
        <v>9488</v>
      </c>
      <c r="B1" s="20"/>
      <c r="C1" s="20"/>
      <c r="D1" s="20"/>
      <c r="E1" s="20"/>
      <c r="F1" s="22"/>
      <c r="G1" s="22"/>
    </row>
    <row r="2" spans="1:14" s="23" customFormat="1" ht="13.8" x14ac:dyDescent="0.25">
      <c r="A2" s="76" t="str">
        <f>"s.d " &amp; TEXT('Setting Laporan'!$C$3,"[$-id-ID]dd mmmm yyyy")</f>
        <v>s.d 29 Desember 2022</v>
      </c>
      <c r="B2" s="76"/>
      <c r="C2" s="76"/>
      <c r="D2" s="76"/>
      <c r="E2" s="76"/>
      <c r="F2" s="22"/>
      <c r="G2" s="22"/>
    </row>
    <row r="3" spans="1:14" s="23" customFormat="1" ht="13.8" x14ac:dyDescent="0.25">
      <c r="A3" s="20" t="s">
        <v>9462</v>
      </c>
      <c r="B3" s="20"/>
      <c r="C3" s="20"/>
      <c r="D3" s="20"/>
      <c r="E3" s="20"/>
      <c r="F3" s="22"/>
      <c r="G3" s="22"/>
    </row>
    <row r="5" spans="1:14" s="61" customFormat="1" ht="15" thickBot="1" x14ac:dyDescent="0.35">
      <c r="A5" s="44" t="s">
        <v>9432</v>
      </c>
      <c r="B5" s="47" t="s">
        <v>9480</v>
      </c>
      <c r="C5" s="49" t="s">
        <v>9477</v>
      </c>
      <c r="D5" s="49" t="s">
        <v>9479</v>
      </c>
      <c r="E5" s="48" t="s">
        <v>9482</v>
      </c>
      <c r="F5" s="48" t="s">
        <v>9481</v>
      </c>
      <c r="G5" s="48" t="s">
        <v>9483</v>
      </c>
      <c r="H5" s="3"/>
      <c r="I5" s="73" t="s">
        <v>9484</v>
      </c>
    </row>
    <row r="6" spans="1:14" ht="15.6" thickTop="1" thickBot="1" x14ac:dyDescent="0.35">
      <c r="A6" s="62">
        <v>1</v>
      </c>
      <c r="B6" s="62" t="s">
        <v>9397</v>
      </c>
      <c r="C6" s="43">
        <v>3640037000</v>
      </c>
      <c r="D6" s="43">
        <v>1881805693</v>
      </c>
      <c r="E6" s="68">
        <v>51.697433103015165</v>
      </c>
      <c r="F6" s="69">
        <v>1758231307</v>
      </c>
      <c r="G6" s="68">
        <v>48.302566896984835</v>
      </c>
      <c r="H6" s="74"/>
      <c r="I6" s="70"/>
      <c r="J6" t="s">
        <v>9485</v>
      </c>
      <c r="M6" s="108">
        <v>1881805693</v>
      </c>
      <c r="N6" s="29">
        <f>D6-M6</f>
        <v>0</v>
      </c>
    </row>
    <row r="7" spans="1:14" ht="15.6" thickTop="1" thickBot="1" x14ac:dyDescent="0.35">
      <c r="A7" s="62">
        <v>2</v>
      </c>
      <c r="B7" s="62" t="s">
        <v>9398</v>
      </c>
      <c r="C7" s="43">
        <v>878850000</v>
      </c>
      <c r="D7" s="43">
        <v>1182401991</v>
      </c>
      <c r="E7" s="68">
        <v>134.53968151561699</v>
      </c>
      <c r="F7" s="69">
        <v>0</v>
      </c>
      <c r="G7" s="68">
        <v>0</v>
      </c>
      <c r="H7" s="74"/>
      <c r="I7" s="71"/>
      <c r="J7" t="s">
        <v>9486</v>
      </c>
      <c r="M7" s="108">
        <v>1233595643</v>
      </c>
      <c r="N7" s="29">
        <f t="shared" ref="N7:N25" si="0">D7-M7</f>
        <v>-51193652</v>
      </c>
    </row>
    <row r="8" spans="1:14" ht="15" thickTop="1" x14ac:dyDescent="0.3">
      <c r="A8" s="62">
        <v>3</v>
      </c>
      <c r="B8" s="62" t="s">
        <v>9399</v>
      </c>
      <c r="C8" s="43">
        <v>606960000</v>
      </c>
      <c r="D8" s="43">
        <v>639623625</v>
      </c>
      <c r="E8" s="68">
        <v>105.3815119612495</v>
      </c>
      <c r="F8" s="69">
        <v>0</v>
      </c>
      <c r="G8" s="68">
        <v>0</v>
      </c>
      <c r="H8" s="74"/>
      <c r="M8" s="108">
        <v>652623625</v>
      </c>
      <c r="N8" s="29">
        <f t="shared" si="0"/>
        <v>-13000000</v>
      </c>
    </row>
    <row r="9" spans="1:14" x14ac:dyDescent="0.3">
      <c r="A9" s="62">
        <v>4</v>
      </c>
      <c r="B9" s="62" t="s">
        <v>9400</v>
      </c>
      <c r="C9" s="43">
        <v>201825000</v>
      </c>
      <c r="D9" s="43">
        <v>322072705</v>
      </c>
      <c r="E9" s="68">
        <v>159.58018332713985</v>
      </c>
      <c r="F9" s="69">
        <v>0</v>
      </c>
      <c r="G9" s="68">
        <v>0</v>
      </c>
      <c r="H9" s="74"/>
      <c r="M9" s="108">
        <v>322172705</v>
      </c>
      <c r="N9" s="29">
        <f t="shared" si="0"/>
        <v>-100000</v>
      </c>
    </row>
    <row r="10" spans="1:14" x14ac:dyDescent="0.3">
      <c r="A10" s="62">
        <v>5</v>
      </c>
      <c r="B10" s="62" t="s">
        <v>9401</v>
      </c>
      <c r="C10" s="43">
        <v>321954000</v>
      </c>
      <c r="D10" s="43">
        <v>323970058</v>
      </c>
      <c r="E10" s="68">
        <v>100.62619442529058</v>
      </c>
      <c r="F10" s="69">
        <v>0</v>
      </c>
      <c r="G10" s="68">
        <v>0</v>
      </c>
      <c r="H10" s="74"/>
      <c r="M10" s="108">
        <v>323970058</v>
      </c>
      <c r="N10" s="29">
        <f t="shared" si="0"/>
        <v>0</v>
      </c>
    </row>
    <row r="11" spans="1:14" x14ac:dyDescent="0.3">
      <c r="A11" s="62">
        <v>6</v>
      </c>
      <c r="B11" s="62" t="s">
        <v>9403</v>
      </c>
      <c r="C11" s="43">
        <v>370925000</v>
      </c>
      <c r="D11" s="43">
        <v>378178355</v>
      </c>
      <c r="E11" s="68">
        <v>101.95547752241019</v>
      </c>
      <c r="F11" s="69">
        <v>0</v>
      </c>
      <c r="G11" s="68">
        <v>0</v>
      </c>
      <c r="H11" s="74"/>
      <c r="M11" s="108">
        <v>378178355</v>
      </c>
      <c r="N11" s="29">
        <f t="shared" si="0"/>
        <v>0</v>
      </c>
    </row>
    <row r="12" spans="1:14" x14ac:dyDescent="0.3">
      <c r="A12" s="62">
        <v>7</v>
      </c>
      <c r="B12" s="62" t="s">
        <v>9402</v>
      </c>
      <c r="C12" s="43">
        <v>157950000</v>
      </c>
      <c r="D12" s="43">
        <v>284893380</v>
      </c>
      <c r="E12" s="68">
        <v>180.36934472934473</v>
      </c>
      <c r="F12" s="69">
        <v>0</v>
      </c>
      <c r="G12" s="68">
        <v>0</v>
      </c>
      <c r="H12" s="74"/>
      <c r="M12" s="108">
        <v>284893380</v>
      </c>
      <c r="N12" s="29">
        <f t="shared" si="0"/>
        <v>0</v>
      </c>
    </row>
    <row r="13" spans="1:14" x14ac:dyDescent="0.3">
      <c r="A13" s="62">
        <v>8</v>
      </c>
      <c r="B13" s="62" t="s">
        <v>9405</v>
      </c>
      <c r="C13" s="43">
        <v>351501000</v>
      </c>
      <c r="D13" s="43">
        <v>352726478</v>
      </c>
      <c r="E13" s="68">
        <v>100.34864139789077</v>
      </c>
      <c r="F13" s="69">
        <v>0</v>
      </c>
      <c r="G13" s="68">
        <v>0</v>
      </c>
      <c r="H13" s="74"/>
      <c r="M13" s="108">
        <v>352726478</v>
      </c>
      <c r="N13" s="29">
        <f t="shared" si="0"/>
        <v>0</v>
      </c>
    </row>
    <row r="14" spans="1:14" x14ac:dyDescent="0.3">
      <c r="A14" s="62">
        <v>9</v>
      </c>
      <c r="B14" s="62" t="s">
        <v>9406</v>
      </c>
      <c r="C14" s="43">
        <v>846490000</v>
      </c>
      <c r="D14" s="43">
        <v>363530260</v>
      </c>
      <c r="E14" s="68">
        <v>42.945605972899855</v>
      </c>
      <c r="F14" s="69">
        <v>482959740</v>
      </c>
      <c r="G14" s="68">
        <v>57.054394027100145</v>
      </c>
      <c r="H14" s="74"/>
      <c r="M14" s="108">
        <v>363530260</v>
      </c>
      <c r="N14" s="29">
        <f t="shared" si="0"/>
        <v>0</v>
      </c>
    </row>
    <row r="15" spans="1:14" x14ac:dyDescent="0.3">
      <c r="A15" s="62">
        <v>10</v>
      </c>
      <c r="B15" s="62" t="s">
        <v>9404</v>
      </c>
      <c r="C15" s="43">
        <v>85930000</v>
      </c>
      <c r="D15" s="43">
        <v>90772848</v>
      </c>
      <c r="E15" s="68">
        <v>105.63580588851391</v>
      </c>
      <c r="F15" s="69">
        <v>0</v>
      </c>
      <c r="G15" s="68">
        <v>0</v>
      </c>
      <c r="H15" s="74"/>
      <c r="M15" s="108">
        <v>90772848</v>
      </c>
      <c r="N15" s="29">
        <f t="shared" si="0"/>
        <v>0</v>
      </c>
    </row>
    <row r="16" spans="1:14" x14ac:dyDescent="0.3">
      <c r="A16" s="62">
        <v>11</v>
      </c>
      <c r="B16" s="62" t="s">
        <v>9407</v>
      </c>
      <c r="C16" s="43">
        <v>56875000</v>
      </c>
      <c r="D16" s="43">
        <v>60163600</v>
      </c>
      <c r="E16" s="68">
        <v>105.78215384615383</v>
      </c>
      <c r="F16" s="69">
        <v>0</v>
      </c>
      <c r="G16" s="68">
        <v>0</v>
      </c>
      <c r="H16" s="74"/>
      <c r="M16" s="108">
        <v>60163600</v>
      </c>
      <c r="N16" s="29">
        <f t="shared" si="0"/>
        <v>0</v>
      </c>
    </row>
    <row r="17" spans="1:14" x14ac:dyDescent="0.3">
      <c r="A17" s="62">
        <v>12</v>
      </c>
      <c r="B17" s="62" t="s">
        <v>9408</v>
      </c>
      <c r="C17" s="43">
        <v>284251000</v>
      </c>
      <c r="D17" s="43">
        <v>215072425</v>
      </c>
      <c r="E17" s="68">
        <v>75.662856067348926</v>
      </c>
      <c r="F17" s="69">
        <v>69178575</v>
      </c>
      <c r="G17" s="68">
        <v>24.337143932651074</v>
      </c>
      <c r="H17" s="74"/>
      <c r="M17" s="108">
        <v>215072425</v>
      </c>
      <c r="N17" s="29">
        <f t="shared" si="0"/>
        <v>0</v>
      </c>
    </row>
    <row r="18" spans="1:14" x14ac:dyDescent="0.3">
      <c r="A18" s="62">
        <v>13</v>
      </c>
      <c r="B18" s="62" t="s">
        <v>9409</v>
      </c>
      <c r="C18" s="43">
        <v>1674985000</v>
      </c>
      <c r="D18" s="43">
        <v>460051609</v>
      </c>
      <c r="E18" s="68">
        <v>27.466013665794019</v>
      </c>
      <c r="F18" s="69">
        <v>1214933391</v>
      </c>
      <c r="G18" s="68">
        <v>72.533986334205977</v>
      </c>
      <c r="H18" s="74"/>
      <c r="M18" s="108">
        <v>460051609</v>
      </c>
      <c r="N18" s="29">
        <f t="shared" si="0"/>
        <v>0</v>
      </c>
    </row>
    <row r="19" spans="1:14" x14ac:dyDescent="0.3">
      <c r="A19" s="62">
        <v>14</v>
      </c>
      <c r="B19" s="62" t="s">
        <v>9410</v>
      </c>
      <c r="C19" s="43">
        <v>600525000</v>
      </c>
      <c r="D19" s="43">
        <v>755955175</v>
      </c>
      <c r="E19" s="68">
        <v>125.88238208234461</v>
      </c>
      <c r="F19" s="69">
        <v>0</v>
      </c>
      <c r="G19" s="68">
        <v>0</v>
      </c>
      <c r="H19" s="74"/>
      <c r="M19" s="108">
        <v>755955175</v>
      </c>
      <c r="N19" s="29">
        <f t="shared" si="0"/>
        <v>0</v>
      </c>
    </row>
    <row r="20" spans="1:14" x14ac:dyDescent="0.3">
      <c r="A20" s="62">
        <v>15</v>
      </c>
      <c r="B20" s="62" t="s">
        <v>9411</v>
      </c>
      <c r="C20" s="43">
        <v>302267000</v>
      </c>
      <c r="D20" s="43">
        <v>344841566</v>
      </c>
      <c r="E20" s="68">
        <v>114.08508570237572</v>
      </c>
      <c r="F20" s="69">
        <v>0</v>
      </c>
      <c r="G20" s="68">
        <v>0</v>
      </c>
      <c r="H20" s="116"/>
      <c r="M20" s="108">
        <v>344841566</v>
      </c>
      <c r="N20" s="29">
        <f t="shared" si="0"/>
        <v>0</v>
      </c>
    </row>
    <row r="21" spans="1:14" x14ac:dyDescent="0.3">
      <c r="A21" s="62">
        <v>16</v>
      </c>
      <c r="B21" s="62" t="s">
        <v>9412</v>
      </c>
      <c r="C21" s="43">
        <v>265858000</v>
      </c>
      <c r="D21" s="43">
        <v>389549713</v>
      </c>
      <c r="E21" s="68">
        <v>146.52548089581657</v>
      </c>
      <c r="F21" s="69">
        <v>0</v>
      </c>
      <c r="G21" s="68">
        <v>0</v>
      </c>
      <c r="H21" s="74"/>
      <c r="M21" s="108">
        <v>441668210</v>
      </c>
      <c r="N21" s="29">
        <f t="shared" si="0"/>
        <v>-52118497</v>
      </c>
    </row>
    <row r="22" spans="1:14" x14ac:dyDescent="0.3">
      <c r="A22" s="62">
        <v>17</v>
      </c>
      <c r="B22" s="62" t="s">
        <v>9413</v>
      </c>
      <c r="C22" s="43">
        <v>200181000</v>
      </c>
      <c r="D22" s="43">
        <v>123643445</v>
      </c>
      <c r="E22" s="68">
        <v>61.765824428891861</v>
      </c>
      <c r="F22" s="69">
        <v>76537555</v>
      </c>
      <c r="G22" s="68">
        <v>38.234175571108139</v>
      </c>
      <c r="H22" s="74"/>
      <c r="M22" s="108">
        <v>123643445</v>
      </c>
      <c r="N22" s="29">
        <f t="shared" si="0"/>
        <v>0</v>
      </c>
    </row>
    <row r="23" spans="1:14" x14ac:dyDescent="0.3">
      <c r="A23" s="62">
        <v>18</v>
      </c>
      <c r="B23" s="62" t="s">
        <v>9414</v>
      </c>
      <c r="C23" s="43">
        <v>433499000</v>
      </c>
      <c r="D23" s="43">
        <v>682861101</v>
      </c>
      <c r="E23" s="68">
        <v>157.5231087038263</v>
      </c>
      <c r="F23" s="69">
        <v>0</v>
      </c>
      <c r="G23" s="68">
        <v>0</v>
      </c>
      <c r="H23" s="74"/>
      <c r="M23" s="108">
        <v>682861101</v>
      </c>
      <c r="N23" s="29">
        <f t="shared" si="0"/>
        <v>0</v>
      </c>
    </row>
    <row r="24" spans="1:14" x14ac:dyDescent="0.3">
      <c r="A24" s="62">
        <v>19</v>
      </c>
      <c r="B24" s="62" t="s">
        <v>9415</v>
      </c>
      <c r="C24" s="43">
        <v>150296000</v>
      </c>
      <c r="D24" s="43">
        <v>255356370</v>
      </c>
      <c r="E24" s="68">
        <v>169.90230611593122</v>
      </c>
      <c r="F24" s="69">
        <v>0</v>
      </c>
      <c r="G24" s="68">
        <v>0</v>
      </c>
      <c r="H24" s="74"/>
      <c r="M24" s="108">
        <v>255356370</v>
      </c>
      <c r="N24" s="29">
        <f t="shared" si="0"/>
        <v>0</v>
      </c>
    </row>
    <row r="25" spans="1:14" x14ac:dyDescent="0.3">
      <c r="A25" s="62">
        <v>20</v>
      </c>
      <c r="B25" s="62" t="s">
        <v>9443</v>
      </c>
      <c r="C25" s="43">
        <v>31538000</v>
      </c>
      <c r="D25" s="43">
        <v>11307500</v>
      </c>
      <c r="E25" s="68">
        <v>35.853573466928786</v>
      </c>
      <c r="F25" s="69">
        <v>20230500</v>
      </c>
      <c r="G25" s="68">
        <v>64.146426533071207</v>
      </c>
      <c r="H25" s="74"/>
      <c r="M25" s="108">
        <v>11307500</v>
      </c>
      <c r="N25" s="29">
        <f t="shared" si="0"/>
        <v>0</v>
      </c>
    </row>
    <row r="26" spans="1:14" x14ac:dyDescent="0.3">
      <c r="A26" s="48" t="s">
        <v>9487</v>
      </c>
      <c r="B26" s="48"/>
      <c r="C26" s="43">
        <v>11462697000</v>
      </c>
      <c r="D26" s="43">
        <v>9118777897</v>
      </c>
      <c r="E26" s="68">
        <v>79.551766019811922</v>
      </c>
      <c r="F26" s="69">
        <v>2343919103</v>
      </c>
      <c r="G26" s="68">
        <v>20.448233980188078</v>
      </c>
      <c r="H26" s="74"/>
      <c r="M26" s="109">
        <f>SUM(M6:M25)</f>
        <v>9235190046</v>
      </c>
      <c r="N26" s="75"/>
    </row>
  </sheetData>
  <autoFilter ref="A5:D173" xr:uid="{6723BF5C-A0CC-4094-B19A-B34EB1C8B005}"/>
  <conditionalFormatting pivot="1" sqref="E18">
    <cfRule type="cellIs" dxfId="913" priority="6" operator="greaterThan">
      <formula>100</formula>
    </cfRule>
  </conditionalFormatting>
  <conditionalFormatting pivot="1" sqref="E18">
    <cfRule type="cellIs" dxfId="912" priority="5" operator="between">
      <formula>0</formula>
      <formula>50</formula>
    </cfRule>
  </conditionalFormatting>
  <pageMargins left="0.7" right="0.7" top="0.75" bottom="0.75" header="0.3" footer="0.3"/>
  <pageSetup paperSize="9" scale="91"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2330"/>
  <sheetViews>
    <sheetView topLeftCell="R1" workbookViewId="0">
      <selection activeCell="R565" sqref="R565"/>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8" width="80.88671875" bestFit="1" customWidth="1"/>
    <col min="19" max="19" width="11" bestFit="1" customWidth="1"/>
    <col min="20" max="20" width="17.77734375" bestFit="1" customWidth="1"/>
    <col min="21" max="21" width="11.44140625" style="37"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9522</v>
      </c>
      <c r="C1" t="s">
        <v>9523</v>
      </c>
      <c r="D1" t="s">
        <v>9524</v>
      </c>
      <c r="E1" t="s">
        <v>9525</v>
      </c>
      <c r="F1" t="s">
        <v>9526</v>
      </c>
      <c r="G1" t="s">
        <v>9527</v>
      </c>
      <c r="H1" t="s">
        <v>9528</v>
      </c>
      <c r="I1" t="s">
        <v>9529</v>
      </c>
      <c r="J1" t="s">
        <v>9530</v>
      </c>
      <c r="K1" t="s">
        <v>9531</v>
      </c>
      <c r="L1" t="s">
        <v>9532</v>
      </c>
      <c r="M1" t="s">
        <v>9533</v>
      </c>
      <c r="N1" t="s">
        <v>9534</v>
      </c>
      <c r="O1" t="s">
        <v>9396</v>
      </c>
      <c r="P1" t="s">
        <v>9419</v>
      </c>
      <c r="Q1" t="s">
        <v>11</v>
      </c>
      <c r="R1" t="s">
        <v>9421</v>
      </c>
      <c r="S1" t="s">
        <v>9535</v>
      </c>
      <c r="T1" t="s">
        <v>9504</v>
      </c>
      <c r="U1" s="37" t="s">
        <v>9536</v>
      </c>
      <c r="V1" t="s">
        <v>9537</v>
      </c>
      <c r="W1" t="s">
        <v>9538</v>
      </c>
      <c r="X1" t="s">
        <v>3</v>
      </c>
      <c r="Y1" t="s">
        <v>9539</v>
      </c>
      <c r="Z1" t="s">
        <v>9435</v>
      </c>
      <c r="AA1" t="s">
        <v>9497</v>
      </c>
    </row>
    <row r="2" spans="1:27" hidden="1" x14ac:dyDescent="0.3">
      <c r="A2" t="s">
        <v>5505</v>
      </c>
      <c r="B2" t="s">
        <v>5258</v>
      </c>
      <c r="C2" t="s">
        <v>9507</v>
      </c>
      <c r="D2" t="s">
        <v>4179</v>
      </c>
      <c r="E2" t="s">
        <v>9508</v>
      </c>
      <c r="F2" t="s">
        <v>9509</v>
      </c>
      <c r="G2" t="s">
        <v>9510</v>
      </c>
      <c r="H2" t="s">
        <v>9511</v>
      </c>
      <c r="I2" t="s">
        <v>6</v>
      </c>
      <c r="J2" t="s">
        <v>9511</v>
      </c>
      <c r="K2" t="s">
        <v>9434</v>
      </c>
      <c r="L2" t="s">
        <v>9509</v>
      </c>
      <c r="M2" t="s">
        <v>697</v>
      </c>
      <c r="Q2" t="s">
        <v>4180</v>
      </c>
      <c r="R2" t="s">
        <v>9428</v>
      </c>
      <c r="S2">
        <v>0</v>
      </c>
      <c r="T2" t="s">
        <v>9505</v>
      </c>
      <c r="U2">
        <v>702000</v>
      </c>
      <c r="V2" s="78">
        <v>44606</v>
      </c>
      <c r="W2" t="s">
        <v>9514</v>
      </c>
      <c r="X2" t="s">
        <v>7</v>
      </c>
      <c r="Y2">
        <v>2</v>
      </c>
      <c r="Z2" t="s">
        <v>9437</v>
      </c>
      <c r="AA2" t="s">
        <v>9498</v>
      </c>
    </row>
    <row r="3" spans="1:27" hidden="1" x14ac:dyDescent="0.3">
      <c r="A3" t="s">
        <v>5505</v>
      </c>
      <c r="B3" t="s">
        <v>5258</v>
      </c>
      <c r="C3" t="s">
        <v>9507</v>
      </c>
      <c r="D3" t="s">
        <v>4179</v>
      </c>
      <c r="E3" t="s">
        <v>9508</v>
      </c>
      <c r="F3" t="s">
        <v>9509</v>
      </c>
      <c r="G3" t="s">
        <v>9510</v>
      </c>
      <c r="H3" t="s">
        <v>9511</v>
      </c>
      <c r="I3" t="s">
        <v>6</v>
      </c>
      <c r="J3" t="s">
        <v>9511</v>
      </c>
      <c r="K3" t="s">
        <v>9434</v>
      </c>
      <c r="L3" t="s">
        <v>9509</v>
      </c>
      <c r="M3" t="s">
        <v>697</v>
      </c>
      <c r="Q3" t="s">
        <v>4180</v>
      </c>
      <c r="R3" t="s">
        <v>9428</v>
      </c>
      <c r="S3">
        <v>0</v>
      </c>
      <c r="T3" t="s">
        <v>9505</v>
      </c>
      <c r="U3">
        <v>395000</v>
      </c>
      <c r="V3" s="78">
        <v>44643</v>
      </c>
      <c r="W3" t="s">
        <v>9514</v>
      </c>
      <c r="X3" t="s">
        <v>7</v>
      </c>
      <c r="Y3">
        <v>3</v>
      </c>
      <c r="Z3" t="s">
        <v>9438</v>
      </c>
      <c r="AA3" t="s">
        <v>9498</v>
      </c>
    </row>
    <row r="4" spans="1:27" hidden="1" x14ac:dyDescent="0.3">
      <c r="A4" t="s">
        <v>5505</v>
      </c>
      <c r="B4" t="s">
        <v>5258</v>
      </c>
      <c r="C4" t="s">
        <v>9507</v>
      </c>
      <c r="D4" t="s">
        <v>4179</v>
      </c>
      <c r="E4" t="s">
        <v>9508</v>
      </c>
      <c r="F4" t="s">
        <v>9509</v>
      </c>
      <c r="G4" t="s">
        <v>9510</v>
      </c>
      <c r="H4" t="s">
        <v>9511</v>
      </c>
      <c r="I4" t="s">
        <v>6</v>
      </c>
      <c r="J4" t="s">
        <v>9511</v>
      </c>
      <c r="K4" t="s">
        <v>9434</v>
      </c>
      <c r="L4" t="s">
        <v>9509</v>
      </c>
      <c r="M4" t="s">
        <v>697</v>
      </c>
      <c r="Q4" t="s">
        <v>4180</v>
      </c>
      <c r="R4" t="s">
        <v>9428</v>
      </c>
      <c r="S4">
        <v>0</v>
      </c>
      <c r="T4" t="s">
        <v>9505</v>
      </c>
      <c r="U4">
        <v>270000</v>
      </c>
      <c r="V4" s="78">
        <v>44568</v>
      </c>
      <c r="W4" t="s">
        <v>9514</v>
      </c>
      <c r="X4" t="s">
        <v>7</v>
      </c>
      <c r="Y4">
        <v>1</v>
      </c>
      <c r="Z4" t="s">
        <v>9436</v>
      </c>
      <c r="AA4" t="s">
        <v>9498</v>
      </c>
    </row>
    <row r="5" spans="1:27" hidden="1" x14ac:dyDescent="0.3">
      <c r="A5" t="s">
        <v>5505</v>
      </c>
      <c r="B5" t="s">
        <v>5258</v>
      </c>
      <c r="C5" t="s">
        <v>9507</v>
      </c>
      <c r="D5" t="s">
        <v>4179</v>
      </c>
      <c r="E5" t="s">
        <v>9508</v>
      </c>
      <c r="F5" t="s">
        <v>9509</v>
      </c>
      <c r="G5" t="s">
        <v>9510</v>
      </c>
      <c r="H5" t="s">
        <v>9511</v>
      </c>
      <c r="I5" t="s">
        <v>6</v>
      </c>
      <c r="J5" t="s">
        <v>9511</v>
      </c>
      <c r="K5" t="s">
        <v>9434</v>
      </c>
      <c r="L5" t="s">
        <v>9509</v>
      </c>
      <c r="M5" t="s">
        <v>697</v>
      </c>
      <c r="Q5" t="s">
        <v>4180</v>
      </c>
      <c r="R5" t="s">
        <v>9428</v>
      </c>
      <c r="S5">
        <v>0</v>
      </c>
      <c r="T5" t="s">
        <v>9505</v>
      </c>
      <c r="U5">
        <v>2002000</v>
      </c>
      <c r="V5" s="78">
        <v>44855</v>
      </c>
      <c r="W5" t="s">
        <v>9514</v>
      </c>
      <c r="X5" t="s">
        <v>7</v>
      </c>
      <c r="Y5">
        <v>10</v>
      </c>
      <c r="Z5" t="s">
        <v>9475</v>
      </c>
      <c r="AA5" t="s">
        <v>9501</v>
      </c>
    </row>
    <row r="6" spans="1:27" hidden="1" x14ac:dyDescent="0.3">
      <c r="A6" t="s">
        <v>5505</v>
      </c>
      <c r="B6" t="s">
        <v>5258</v>
      </c>
      <c r="C6" t="s">
        <v>9507</v>
      </c>
      <c r="D6" t="s">
        <v>4179</v>
      </c>
      <c r="E6" t="s">
        <v>9508</v>
      </c>
      <c r="F6" t="s">
        <v>9509</v>
      </c>
      <c r="G6" t="s">
        <v>9510</v>
      </c>
      <c r="H6" t="s">
        <v>9511</v>
      </c>
      <c r="I6" t="s">
        <v>6</v>
      </c>
      <c r="J6" t="s">
        <v>9511</v>
      </c>
      <c r="K6" t="s">
        <v>9434</v>
      </c>
      <c r="L6" t="s">
        <v>9509</v>
      </c>
      <c r="M6" t="s">
        <v>697</v>
      </c>
      <c r="Q6" t="s">
        <v>4180</v>
      </c>
      <c r="R6" t="s">
        <v>9428</v>
      </c>
      <c r="S6">
        <v>0</v>
      </c>
      <c r="T6" t="s">
        <v>9505</v>
      </c>
      <c r="U6">
        <v>4257000</v>
      </c>
      <c r="V6" s="78">
        <v>44589</v>
      </c>
      <c r="W6" t="s">
        <v>9514</v>
      </c>
      <c r="X6" t="s">
        <v>7</v>
      </c>
      <c r="Y6">
        <v>1</v>
      </c>
      <c r="Z6" t="s">
        <v>9436</v>
      </c>
      <c r="AA6" t="s">
        <v>9498</v>
      </c>
    </row>
    <row r="7" spans="1:27" hidden="1" x14ac:dyDescent="0.3">
      <c r="A7" t="s">
        <v>5505</v>
      </c>
      <c r="B7" t="s">
        <v>5258</v>
      </c>
      <c r="C7" t="s">
        <v>9507</v>
      </c>
      <c r="D7" t="s">
        <v>4179</v>
      </c>
      <c r="E7" t="s">
        <v>9508</v>
      </c>
      <c r="F7" t="s">
        <v>9509</v>
      </c>
      <c r="G7" t="s">
        <v>9510</v>
      </c>
      <c r="H7" t="s">
        <v>9511</v>
      </c>
      <c r="I7" t="s">
        <v>6</v>
      </c>
      <c r="J7" t="s">
        <v>9511</v>
      </c>
      <c r="K7" t="s">
        <v>9434</v>
      </c>
      <c r="L7" t="s">
        <v>9509</v>
      </c>
      <c r="M7" t="s">
        <v>697</v>
      </c>
      <c r="Q7" t="s">
        <v>4180</v>
      </c>
      <c r="R7" t="s">
        <v>9428</v>
      </c>
      <c r="S7">
        <v>0</v>
      </c>
      <c r="T7" t="s">
        <v>9505</v>
      </c>
      <c r="U7">
        <v>300000</v>
      </c>
      <c r="V7" s="78">
        <v>44601</v>
      </c>
      <c r="W7" t="s">
        <v>9514</v>
      </c>
      <c r="X7" t="s">
        <v>7</v>
      </c>
      <c r="Y7">
        <v>2</v>
      </c>
      <c r="Z7" t="s">
        <v>9437</v>
      </c>
      <c r="AA7" t="s">
        <v>9498</v>
      </c>
    </row>
    <row r="8" spans="1:27" hidden="1" x14ac:dyDescent="0.3">
      <c r="A8" t="s">
        <v>5505</v>
      </c>
      <c r="B8" t="s">
        <v>5258</v>
      </c>
      <c r="C8" t="s">
        <v>9507</v>
      </c>
      <c r="D8" t="s">
        <v>4179</v>
      </c>
      <c r="E8" t="s">
        <v>9508</v>
      </c>
      <c r="F8" t="s">
        <v>9509</v>
      </c>
      <c r="G8" t="s">
        <v>9510</v>
      </c>
      <c r="H8" t="s">
        <v>9511</v>
      </c>
      <c r="I8" t="s">
        <v>6</v>
      </c>
      <c r="J8" t="s">
        <v>9511</v>
      </c>
      <c r="K8" t="s">
        <v>9434</v>
      </c>
      <c r="L8" t="s">
        <v>9509</v>
      </c>
      <c r="M8" t="s">
        <v>697</v>
      </c>
      <c r="Q8" t="s">
        <v>4180</v>
      </c>
      <c r="R8" t="s">
        <v>9428</v>
      </c>
      <c r="S8">
        <v>0</v>
      </c>
      <c r="T8" t="s">
        <v>9505</v>
      </c>
      <c r="U8">
        <v>4285000</v>
      </c>
      <c r="V8" s="78">
        <v>44848</v>
      </c>
      <c r="W8" t="s">
        <v>9514</v>
      </c>
      <c r="X8" t="s">
        <v>7</v>
      </c>
      <c r="Y8">
        <v>10</v>
      </c>
      <c r="Z8" t="s">
        <v>9475</v>
      </c>
      <c r="AA8" t="s">
        <v>9501</v>
      </c>
    </row>
    <row r="9" spans="1:27" hidden="1" x14ac:dyDescent="0.3">
      <c r="A9" t="s">
        <v>5505</v>
      </c>
      <c r="B9" t="s">
        <v>5258</v>
      </c>
      <c r="C9" t="s">
        <v>9507</v>
      </c>
      <c r="D9" t="s">
        <v>4179</v>
      </c>
      <c r="E9" t="s">
        <v>9508</v>
      </c>
      <c r="F9" t="s">
        <v>9509</v>
      </c>
      <c r="G9" t="s">
        <v>9510</v>
      </c>
      <c r="H9" t="s">
        <v>9511</v>
      </c>
      <c r="I9" t="s">
        <v>6</v>
      </c>
      <c r="J9" t="s">
        <v>9511</v>
      </c>
      <c r="K9" t="s">
        <v>9434</v>
      </c>
      <c r="L9" t="s">
        <v>9509</v>
      </c>
      <c r="M9" t="s">
        <v>697</v>
      </c>
      <c r="Q9" t="s">
        <v>4180</v>
      </c>
      <c r="R9" t="s">
        <v>9428</v>
      </c>
      <c r="S9">
        <v>0</v>
      </c>
      <c r="T9" t="s">
        <v>9505</v>
      </c>
      <c r="U9">
        <v>3882000</v>
      </c>
      <c r="V9" s="78">
        <v>44888</v>
      </c>
      <c r="W9" t="s">
        <v>9514</v>
      </c>
      <c r="X9" t="s">
        <v>7</v>
      </c>
      <c r="Y9">
        <v>11</v>
      </c>
      <c r="Z9" t="s">
        <v>9495</v>
      </c>
      <c r="AA9" t="s">
        <v>9501</v>
      </c>
    </row>
    <row r="10" spans="1:27" hidden="1" x14ac:dyDescent="0.3">
      <c r="A10" t="s">
        <v>5505</v>
      </c>
      <c r="B10" t="s">
        <v>5258</v>
      </c>
      <c r="C10" t="s">
        <v>9507</v>
      </c>
      <c r="D10" t="s">
        <v>4179</v>
      </c>
      <c r="E10" t="s">
        <v>9508</v>
      </c>
      <c r="F10" t="s">
        <v>9509</v>
      </c>
      <c r="G10" t="s">
        <v>9510</v>
      </c>
      <c r="H10" t="s">
        <v>9511</v>
      </c>
      <c r="I10" t="s">
        <v>6</v>
      </c>
      <c r="J10" t="s">
        <v>9511</v>
      </c>
      <c r="K10" t="s">
        <v>9434</v>
      </c>
      <c r="L10" t="s">
        <v>9509</v>
      </c>
      <c r="M10" t="s">
        <v>697</v>
      </c>
      <c r="Q10" t="s">
        <v>4180</v>
      </c>
      <c r="R10" t="s">
        <v>9428</v>
      </c>
      <c r="S10">
        <v>0</v>
      </c>
      <c r="T10" t="s">
        <v>9505</v>
      </c>
      <c r="U10">
        <v>1113500</v>
      </c>
      <c r="V10" s="78">
        <v>44636</v>
      </c>
      <c r="W10" t="s">
        <v>9514</v>
      </c>
      <c r="X10" t="s">
        <v>7</v>
      </c>
      <c r="Y10">
        <v>3</v>
      </c>
      <c r="Z10" t="s">
        <v>9438</v>
      </c>
      <c r="AA10" t="s">
        <v>9498</v>
      </c>
    </row>
    <row r="11" spans="1:27" hidden="1" x14ac:dyDescent="0.3">
      <c r="A11" t="s">
        <v>5505</v>
      </c>
      <c r="B11" t="s">
        <v>5258</v>
      </c>
      <c r="C11" t="s">
        <v>9507</v>
      </c>
      <c r="D11" t="s">
        <v>4179</v>
      </c>
      <c r="E11" t="s">
        <v>9508</v>
      </c>
      <c r="F11" t="s">
        <v>9509</v>
      </c>
      <c r="G11" t="s">
        <v>9510</v>
      </c>
      <c r="H11" t="s">
        <v>9511</v>
      </c>
      <c r="I11" t="s">
        <v>6</v>
      </c>
      <c r="J11" t="s">
        <v>9511</v>
      </c>
      <c r="K11" t="s">
        <v>9434</v>
      </c>
      <c r="L11" t="s">
        <v>9509</v>
      </c>
      <c r="M11" t="s">
        <v>697</v>
      </c>
      <c r="Q11" t="s">
        <v>4180</v>
      </c>
      <c r="R11" t="s">
        <v>9428</v>
      </c>
      <c r="S11">
        <v>0</v>
      </c>
      <c r="T11" t="s">
        <v>9505</v>
      </c>
      <c r="U11">
        <v>4733000</v>
      </c>
      <c r="V11" s="78">
        <v>44678</v>
      </c>
      <c r="W11" t="s">
        <v>9514</v>
      </c>
      <c r="X11" t="s">
        <v>7</v>
      </c>
      <c r="Y11">
        <v>4</v>
      </c>
      <c r="Z11" t="s">
        <v>9439</v>
      </c>
      <c r="AA11" t="s">
        <v>9499</v>
      </c>
    </row>
    <row r="12" spans="1:27" hidden="1" x14ac:dyDescent="0.3">
      <c r="A12" t="s">
        <v>5505</v>
      </c>
      <c r="B12" t="s">
        <v>5258</v>
      </c>
      <c r="C12" t="s">
        <v>9507</v>
      </c>
      <c r="D12" t="s">
        <v>4179</v>
      </c>
      <c r="E12" t="s">
        <v>9508</v>
      </c>
      <c r="F12" t="s">
        <v>9509</v>
      </c>
      <c r="G12" t="s">
        <v>9510</v>
      </c>
      <c r="H12" t="s">
        <v>9511</v>
      </c>
      <c r="I12" t="s">
        <v>6</v>
      </c>
      <c r="J12" t="s">
        <v>9511</v>
      </c>
      <c r="K12" t="s">
        <v>9434</v>
      </c>
      <c r="L12" t="s">
        <v>9509</v>
      </c>
      <c r="M12" t="s">
        <v>697</v>
      </c>
      <c r="Q12" t="s">
        <v>4180</v>
      </c>
      <c r="R12" t="s">
        <v>9428</v>
      </c>
      <c r="S12">
        <v>0</v>
      </c>
      <c r="T12" t="s">
        <v>9505</v>
      </c>
      <c r="U12">
        <v>13095000</v>
      </c>
      <c r="V12" s="78">
        <v>44645</v>
      </c>
      <c r="W12" t="s">
        <v>9514</v>
      </c>
      <c r="X12" t="s">
        <v>7</v>
      </c>
      <c r="Y12">
        <v>3</v>
      </c>
      <c r="Z12" t="s">
        <v>9438</v>
      </c>
      <c r="AA12" t="s">
        <v>9498</v>
      </c>
    </row>
    <row r="13" spans="1:27" hidden="1" x14ac:dyDescent="0.3">
      <c r="A13" t="s">
        <v>5505</v>
      </c>
      <c r="B13" t="s">
        <v>5258</v>
      </c>
      <c r="C13" t="s">
        <v>9507</v>
      </c>
      <c r="D13" t="s">
        <v>4179</v>
      </c>
      <c r="E13" t="s">
        <v>9508</v>
      </c>
      <c r="F13" t="s">
        <v>9509</v>
      </c>
      <c r="G13" t="s">
        <v>9510</v>
      </c>
      <c r="H13" t="s">
        <v>9511</v>
      </c>
      <c r="I13" t="s">
        <v>6</v>
      </c>
      <c r="J13" t="s">
        <v>9511</v>
      </c>
      <c r="K13" t="s">
        <v>9434</v>
      </c>
      <c r="L13" t="s">
        <v>9509</v>
      </c>
      <c r="M13" t="s">
        <v>697</v>
      </c>
      <c r="Q13" t="s">
        <v>4180</v>
      </c>
      <c r="R13" t="s">
        <v>9428</v>
      </c>
      <c r="S13">
        <v>0</v>
      </c>
      <c r="T13" t="s">
        <v>9505</v>
      </c>
      <c r="U13">
        <v>3450000</v>
      </c>
      <c r="V13" s="78">
        <v>44860</v>
      </c>
      <c r="W13" t="s">
        <v>9514</v>
      </c>
      <c r="X13" t="s">
        <v>7</v>
      </c>
      <c r="Y13">
        <v>10</v>
      </c>
      <c r="Z13" t="s">
        <v>9475</v>
      </c>
      <c r="AA13" t="s">
        <v>9501</v>
      </c>
    </row>
    <row r="14" spans="1:27" hidden="1" x14ac:dyDescent="0.3">
      <c r="A14" t="s">
        <v>5505</v>
      </c>
      <c r="B14" t="s">
        <v>5258</v>
      </c>
      <c r="C14" t="s">
        <v>9507</v>
      </c>
      <c r="D14" t="s">
        <v>4179</v>
      </c>
      <c r="E14" t="s">
        <v>9508</v>
      </c>
      <c r="F14" t="s">
        <v>9509</v>
      </c>
      <c r="G14" t="s">
        <v>9510</v>
      </c>
      <c r="H14" t="s">
        <v>9511</v>
      </c>
      <c r="I14" t="s">
        <v>6</v>
      </c>
      <c r="J14" t="s">
        <v>9511</v>
      </c>
      <c r="K14" t="s">
        <v>9434</v>
      </c>
      <c r="L14" t="s">
        <v>9509</v>
      </c>
      <c r="M14" t="s">
        <v>697</v>
      </c>
      <c r="Q14" t="s">
        <v>4180</v>
      </c>
      <c r="R14" t="s">
        <v>9428</v>
      </c>
      <c r="S14">
        <v>0</v>
      </c>
      <c r="T14" t="s">
        <v>9505</v>
      </c>
      <c r="U14">
        <v>256000</v>
      </c>
      <c r="V14" s="78">
        <v>44572</v>
      </c>
      <c r="W14" t="s">
        <v>9514</v>
      </c>
      <c r="X14" t="s">
        <v>7</v>
      </c>
      <c r="Y14">
        <v>1</v>
      </c>
      <c r="Z14" t="s">
        <v>9436</v>
      </c>
      <c r="AA14" t="s">
        <v>9498</v>
      </c>
    </row>
    <row r="15" spans="1:27" hidden="1" x14ac:dyDescent="0.3">
      <c r="A15" t="s">
        <v>5505</v>
      </c>
      <c r="B15" t="s">
        <v>5258</v>
      </c>
      <c r="C15" t="s">
        <v>9507</v>
      </c>
      <c r="D15" t="s">
        <v>4179</v>
      </c>
      <c r="E15" t="s">
        <v>9508</v>
      </c>
      <c r="F15" t="s">
        <v>9509</v>
      </c>
      <c r="G15" t="s">
        <v>9510</v>
      </c>
      <c r="H15" t="s">
        <v>9511</v>
      </c>
      <c r="I15" t="s">
        <v>6</v>
      </c>
      <c r="J15" t="s">
        <v>9511</v>
      </c>
      <c r="K15" t="s">
        <v>9434</v>
      </c>
      <c r="L15" t="s">
        <v>9509</v>
      </c>
      <c r="M15" t="s">
        <v>697</v>
      </c>
      <c r="Q15" t="s">
        <v>4180</v>
      </c>
      <c r="R15" t="s">
        <v>9428</v>
      </c>
      <c r="S15">
        <v>0</v>
      </c>
      <c r="T15" t="s">
        <v>9505</v>
      </c>
      <c r="U15">
        <v>240000</v>
      </c>
      <c r="V15" s="78">
        <v>44574</v>
      </c>
      <c r="W15" t="s">
        <v>9514</v>
      </c>
      <c r="X15" t="s">
        <v>7</v>
      </c>
      <c r="Y15">
        <v>1</v>
      </c>
      <c r="Z15" t="s">
        <v>9436</v>
      </c>
      <c r="AA15" t="s">
        <v>9498</v>
      </c>
    </row>
    <row r="16" spans="1:27" hidden="1" x14ac:dyDescent="0.3">
      <c r="A16" t="s">
        <v>5505</v>
      </c>
      <c r="B16" t="s">
        <v>5258</v>
      </c>
      <c r="C16" t="s">
        <v>9507</v>
      </c>
      <c r="D16" t="s">
        <v>4179</v>
      </c>
      <c r="E16" t="s">
        <v>9508</v>
      </c>
      <c r="F16" t="s">
        <v>9509</v>
      </c>
      <c r="G16" t="s">
        <v>9510</v>
      </c>
      <c r="H16" t="s">
        <v>9511</v>
      </c>
      <c r="I16" t="s">
        <v>6</v>
      </c>
      <c r="J16" t="s">
        <v>9511</v>
      </c>
      <c r="K16" t="s">
        <v>9434</v>
      </c>
      <c r="L16" t="s">
        <v>9509</v>
      </c>
      <c r="M16" t="s">
        <v>697</v>
      </c>
      <c r="Q16" t="s">
        <v>4180</v>
      </c>
      <c r="R16" t="s">
        <v>9428</v>
      </c>
      <c r="S16">
        <v>0</v>
      </c>
      <c r="T16" t="s">
        <v>9505</v>
      </c>
      <c r="U16">
        <v>8402000</v>
      </c>
      <c r="V16" s="78">
        <v>44652</v>
      </c>
      <c r="W16" t="s">
        <v>9514</v>
      </c>
      <c r="X16" t="s">
        <v>7</v>
      </c>
      <c r="Y16">
        <v>4</v>
      </c>
      <c r="Z16" t="s">
        <v>9439</v>
      </c>
      <c r="AA16" t="s">
        <v>9499</v>
      </c>
    </row>
    <row r="17" spans="1:27" hidden="1" x14ac:dyDescent="0.3">
      <c r="A17" t="s">
        <v>5505</v>
      </c>
      <c r="B17" t="s">
        <v>5258</v>
      </c>
      <c r="C17" t="s">
        <v>9507</v>
      </c>
      <c r="D17" t="s">
        <v>4179</v>
      </c>
      <c r="E17" t="s">
        <v>9508</v>
      </c>
      <c r="F17" t="s">
        <v>9509</v>
      </c>
      <c r="G17" t="s">
        <v>9510</v>
      </c>
      <c r="H17" t="s">
        <v>9511</v>
      </c>
      <c r="I17" t="s">
        <v>6</v>
      </c>
      <c r="J17" t="s">
        <v>9511</v>
      </c>
      <c r="K17" t="s">
        <v>9434</v>
      </c>
      <c r="L17" t="s">
        <v>9509</v>
      </c>
      <c r="M17" t="s">
        <v>697</v>
      </c>
      <c r="Q17" t="s">
        <v>4180</v>
      </c>
      <c r="R17" t="s">
        <v>9428</v>
      </c>
      <c r="S17">
        <v>0</v>
      </c>
      <c r="T17" t="s">
        <v>9505</v>
      </c>
      <c r="U17">
        <v>2068000</v>
      </c>
      <c r="V17" s="78">
        <v>44586</v>
      </c>
      <c r="W17" t="s">
        <v>9514</v>
      </c>
      <c r="X17" t="s">
        <v>7</v>
      </c>
      <c r="Y17">
        <v>1</v>
      </c>
      <c r="Z17" t="s">
        <v>9436</v>
      </c>
      <c r="AA17" t="s">
        <v>9498</v>
      </c>
    </row>
    <row r="18" spans="1:27" hidden="1" x14ac:dyDescent="0.3">
      <c r="A18" t="s">
        <v>5505</v>
      </c>
      <c r="B18" t="s">
        <v>5258</v>
      </c>
      <c r="C18" t="s">
        <v>9507</v>
      </c>
      <c r="D18" t="s">
        <v>4179</v>
      </c>
      <c r="E18" t="s">
        <v>9508</v>
      </c>
      <c r="F18" t="s">
        <v>9509</v>
      </c>
      <c r="G18" t="s">
        <v>9510</v>
      </c>
      <c r="H18" t="s">
        <v>9511</v>
      </c>
      <c r="I18" t="s">
        <v>6</v>
      </c>
      <c r="J18" t="s">
        <v>9511</v>
      </c>
      <c r="K18" t="s">
        <v>9434</v>
      </c>
      <c r="L18" t="s">
        <v>9509</v>
      </c>
      <c r="M18" t="s">
        <v>697</v>
      </c>
      <c r="Q18" t="s">
        <v>4180</v>
      </c>
      <c r="R18" t="s">
        <v>9428</v>
      </c>
      <c r="S18">
        <v>0</v>
      </c>
      <c r="T18" t="s">
        <v>9505</v>
      </c>
      <c r="U18">
        <v>228000</v>
      </c>
      <c r="V18" s="78">
        <v>44806</v>
      </c>
      <c r="W18" t="s">
        <v>9514</v>
      </c>
      <c r="X18" t="s">
        <v>7</v>
      </c>
      <c r="Y18">
        <v>9</v>
      </c>
      <c r="Z18" t="s">
        <v>9464</v>
      </c>
      <c r="AA18" t="s">
        <v>9500</v>
      </c>
    </row>
    <row r="19" spans="1:27" hidden="1" x14ac:dyDescent="0.3">
      <c r="A19" t="s">
        <v>5505</v>
      </c>
      <c r="B19" t="s">
        <v>5258</v>
      </c>
      <c r="C19" t="s">
        <v>9507</v>
      </c>
      <c r="D19" t="s">
        <v>4179</v>
      </c>
      <c r="E19" t="s">
        <v>9508</v>
      </c>
      <c r="F19" t="s">
        <v>9509</v>
      </c>
      <c r="G19" t="s">
        <v>9510</v>
      </c>
      <c r="H19" t="s">
        <v>9511</v>
      </c>
      <c r="I19" t="s">
        <v>6</v>
      </c>
      <c r="J19" t="s">
        <v>9511</v>
      </c>
      <c r="K19" t="s">
        <v>9434</v>
      </c>
      <c r="L19" t="s">
        <v>9509</v>
      </c>
      <c r="M19" t="s">
        <v>697</v>
      </c>
      <c r="Q19" t="s">
        <v>4180</v>
      </c>
      <c r="R19" t="s">
        <v>9428</v>
      </c>
      <c r="S19">
        <v>0</v>
      </c>
      <c r="T19" t="s">
        <v>9505</v>
      </c>
      <c r="U19">
        <v>588000</v>
      </c>
      <c r="V19" s="78">
        <v>44811</v>
      </c>
      <c r="W19" t="s">
        <v>9514</v>
      </c>
      <c r="X19" t="s">
        <v>7</v>
      </c>
      <c r="Y19">
        <v>9</v>
      </c>
      <c r="Z19" t="s">
        <v>9464</v>
      </c>
      <c r="AA19" t="s">
        <v>9500</v>
      </c>
    </row>
    <row r="20" spans="1:27" hidden="1" x14ac:dyDescent="0.3">
      <c r="A20" t="s">
        <v>5505</v>
      </c>
      <c r="B20" t="s">
        <v>5258</v>
      </c>
      <c r="C20" t="s">
        <v>9507</v>
      </c>
      <c r="D20" t="s">
        <v>4179</v>
      </c>
      <c r="E20" t="s">
        <v>9508</v>
      </c>
      <c r="F20" t="s">
        <v>9509</v>
      </c>
      <c r="G20" t="s">
        <v>9510</v>
      </c>
      <c r="H20" t="s">
        <v>9511</v>
      </c>
      <c r="I20" t="s">
        <v>6</v>
      </c>
      <c r="J20" t="s">
        <v>9511</v>
      </c>
      <c r="K20" t="s">
        <v>9434</v>
      </c>
      <c r="L20" t="s">
        <v>9509</v>
      </c>
      <c r="M20" t="s">
        <v>697</v>
      </c>
      <c r="Q20" t="s">
        <v>4180</v>
      </c>
      <c r="R20" t="s">
        <v>9428</v>
      </c>
      <c r="S20">
        <v>0</v>
      </c>
      <c r="T20" t="s">
        <v>9505</v>
      </c>
      <c r="U20">
        <v>825000</v>
      </c>
      <c r="V20" s="78">
        <v>44600</v>
      </c>
      <c r="W20" t="s">
        <v>9514</v>
      </c>
      <c r="X20" t="s">
        <v>7</v>
      </c>
      <c r="Y20">
        <v>2</v>
      </c>
      <c r="Z20" t="s">
        <v>9437</v>
      </c>
      <c r="AA20" t="s">
        <v>9498</v>
      </c>
    </row>
    <row r="21" spans="1:27" hidden="1" x14ac:dyDescent="0.3">
      <c r="A21" t="s">
        <v>5505</v>
      </c>
      <c r="B21" t="s">
        <v>5258</v>
      </c>
      <c r="C21" t="s">
        <v>9507</v>
      </c>
      <c r="D21" t="s">
        <v>4179</v>
      </c>
      <c r="E21" t="s">
        <v>9508</v>
      </c>
      <c r="F21" t="s">
        <v>9509</v>
      </c>
      <c r="G21" t="s">
        <v>9510</v>
      </c>
      <c r="H21" t="s">
        <v>9511</v>
      </c>
      <c r="I21" t="s">
        <v>6</v>
      </c>
      <c r="J21" t="s">
        <v>9511</v>
      </c>
      <c r="K21" t="s">
        <v>9434</v>
      </c>
      <c r="L21" t="s">
        <v>9509</v>
      </c>
      <c r="M21" t="s">
        <v>697</v>
      </c>
      <c r="Q21" t="s">
        <v>4180</v>
      </c>
      <c r="R21" t="s">
        <v>9428</v>
      </c>
      <c r="S21">
        <v>0</v>
      </c>
      <c r="T21" t="s">
        <v>9505</v>
      </c>
      <c r="U21">
        <v>5445000</v>
      </c>
      <c r="V21" s="78">
        <v>44706</v>
      </c>
      <c r="W21" t="s">
        <v>9514</v>
      </c>
      <c r="X21" t="s">
        <v>7</v>
      </c>
      <c r="Y21">
        <v>5</v>
      </c>
      <c r="Z21" t="s">
        <v>9440</v>
      </c>
      <c r="AA21" t="s">
        <v>9499</v>
      </c>
    </row>
    <row r="22" spans="1:27" hidden="1" x14ac:dyDescent="0.3">
      <c r="A22" t="s">
        <v>5505</v>
      </c>
      <c r="B22" t="s">
        <v>5258</v>
      </c>
      <c r="C22" t="s">
        <v>9507</v>
      </c>
      <c r="D22" t="s">
        <v>4179</v>
      </c>
      <c r="E22" t="s">
        <v>9508</v>
      </c>
      <c r="F22" t="s">
        <v>9509</v>
      </c>
      <c r="G22" t="s">
        <v>9510</v>
      </c>
      <c r="H22" t="s">
        <v>9511</v>
      </c>
      <c r="I22" t="s">
        <v>6</v>
      </c>
      <c r="J22" t="s">
        <v>9511</v>
      </c>
      <c r="K22" t="s">
        <v>9434</v>
      </c>
      <c r="L22" t="s">
        <v>9509</v>
      </c>
      <c r="M22" t="s">
        <v>697</v>
      </c>
      <c r="Q22" t="s">
        <v>4180</v>
      </c>
      <c r="R22" t="s">
        <v>9428</v>
      </c>
      <c r="S22">
        <v>0</v>
      </c>
      <c r="T22" t="s">
        <v>9505</v>
      </c>
      <c r="U22">
        <v>3340000</v>
      </c>
      <c r="V22" s="78">
        <v>44889</v>
      </c>
      <c r="W22" t="s">
        <v>9514</v>
      </c>
      <c r="X22" t="s">
        <v>7</v>
      </c>
      <c r="Y22">
        <v>11</v>
      </c>
      <c r="Z22" t="s">
        <v>9495</v>
      </c>
      <c r="AA22" t="s">
        <v>9501</v>
      </c>
    </row>
    <row r="23" spans="1:27" hidden="1" x14ac:dyDescent="0.3">
      <c r="A23" t="s">
        <v>5505</v>
      </c>
      <c r="B23" t="s">
        <v>5258</v>
      </c>
      <c r="C23" t="s">
        <v>9507</v>
      </c>
      <c r="D23" t="s">
        <v>4179</v>
      </c>
      <c r="E23" t="s">
        <v>9508</v>
      </c>
      <c r="F23" t="s">
        <v>9509</v>
      </c>
      <c r="G23" t="s">
        <v>9510</v>
      </c>
      <c r="H23" t="s">
        <v>9511</v>
      </c>
      <c r="I23" t="s">
        <v>6</v>
      </c>
      <c r="J23" t="s">
        <v>9511</v>
      </c>
      <c r="K23" t="s">
        <v>9434</v>
      </c>
      <c r="L23" t="s">
        <v>9509</v>
      </c>
      <c r="M23" t="s">
        <v>697</v>
      </c>
      <c r="Q23" t="s">
        <v>4180</v>
      </c>
      <c r="R23" t="s">
        <v>9428</v>
      </c>
      <c r="S23">
        <v>0</v>
      </c>
      <c r="T23" t="s">
        <v>9505</v>
      </c>
      <c r="U23">
        <v>577500</v>
      </c>
      <c r="V23" s="78">
        <v>44895</v>
      </c>
      <c r="W23" t="s">
        <v>9514</v>
      </c>
      <c r="X23" t="s">
        <v>7</v>
      </c>
      <c r="Y23">
        <v>11</v>
      </c>
      <c r="Z23" t="s">
        <v>9495</v>
      </c>
      <c r="AA23" t="s">
        <v>9501</v>
      </c>
    </row>
    <row r="24" spans="1:27" hidden="1" x14ac:dyDescent="0.3">
      <c r="A24" t="s">
        <v>5505</v>
      </c>
      <c r="B24" t="s">
        <v>5258</v>
      </c>
      <c r="C24" t="s">
        <v>9507</v>
      </c>
      <c r="D24" t="s">
        <v>4179</v>
      </c>
      <c r="E24" t="s">
        <v>9508</v>
      </c>
      <c r="F24" t="s">
        <v>9509</v>
      </c>
      <c r="G24" t="s">
        <v>9510</v>
      </c>
      <c r="H24" t="s">
        <v>9511</v>
      </c>
      <c r="I24" t="s">
        <v>6</v>
      </c>
      <c r="J24" t="s">
        <v>9511</v>
      </c>
      <c r="K24" t="s">
        <v>9434</v>
      </c>
      <c r="L24" t="s">
        <v>9509</v>
      </c>
      <c r="M24" t="s">
        <v>697</v>
      </c>
      <c r="Q24" t="s">
        <v>4180</v>
      </c>
      <c r="R24" t="s">
        <v>9428</v>
      </c>
      <c r="S24">
        <v>0</v>
      </c>
      <c r="T24" t="s">
        <v>9505</v>
      </c>
      <c r="U24">
        <v>228000</v>
      </c>
      <c r="V24" s="78">
        <v>44711</v>
      </c>
      <c r="W24" t="s">
        <v>9514</v>
      </c>
      <c r="X24" t="s">
        <v>7</v>
      </c>
      <c r="Y24">
        <v>5</v>
      </c>
      <c r="Z24" t="s">
        <v>9440</v>
      </c>
      <c r="AA24" t="s">
        <v>9499</v>
      </c>
    </row>
    <row r="25" spans="1:27" hidden="1" x14ac:dyDescent="0.3">
      <c r="A25" t="s">
        <v>5505</v>
      </c>
      <c r="B25" t="s">
        <v>5258</v>
      </c>
      <c r="C25" t="s">
        <v>9507</v>
      </c>
      <c r="D25" t="s">
        <v>4179</v>
      </c>
      <c r="E25" t="s">
        <v>9508</v>
      </c>
      <c r="F25" t="s">
        <v>9509</v>
      </c>
      <c r="G25" t="s">
        <v>9510</v>
      </c>
      <c r="H25" t="s">
        <v>9511</v>
      </c>
      <c r="I25" t="s">
        <v>6</v>
      </c>
      <c r="J25" t="s">
        <v>9511</v>
      </c>
      <c r="K25" t="s">
        <v>9434</v>
      </c>
      <c r="L25" t="s">
        <v>9509</v>
      </c>
      <c r="M25" t="s">
        <v>697</v>
      </c>
      <c r="Q25" t="s">
        <v>4180</v>
      </c>
      <c r="R25" t="s">
        <v>9428</v>
      </c>
      <c r="S25">
        <v>0</v>
      </c>
      <c r="T25" t="s">
        <v>9505</v>
      </c>
      <c r="U25">
        <v>1890000</v>
      </c>
      <c r="V25" s="78">
        <v>44880</v>
      </c>
      <c r="W25" t="s">
        <v>9514</v>
      </c>
      <c r="X25" t="s">
        <v>7</v>
      </c>
      <c r="Y25">
        <v>11</v>
      </c>
      <c r="Z25" t="s">
        <v>9495</v>
      </c>
      <c r="AA25" t="s">
        <v>9501</v>
      </c>
    </row>
    <row r="26" spans="1:27" hidden="1" x14ac:dyDescent="0.3">
      <c r="A26" t="s">
        <v>5505</v>
      </c>
      <c r="B26" t="s">
        <v>5258</v>
      </c>
      <c r="C26" t="s">
        <v>9507</v>
      </c>
      <c r="D26" t="s">
        <v>4179</v>
      </c>
      <c r="E26" t="s">
        <v>9508</v>
      </c>
      <c r="F26" t="s">
        <v>9509</v>
      </c>
      <c r="G26" t="s">
        <v>9510</v>
      </c>
      <c r="H26" t="s">
        <v>9511</v>
      </c>
      <c r="I26" t="s">
        <v>6</v>
      </c>
      <c r="J26" t="s">
        <v>9511</v>
      </c>
      <c r="K26" t="s">
        <v>9434</v>
      </c>
      <c r="L26" t="s">
        <v>9509</v>
      </c>
      <c r="M26" t="s">
        <v>697</v>
      </c>
      <c r="Q26" t="s">
        <v>4180</v>
      </c>
      <c r="R26" t="s">
        <v>9428</v>
      </c>
      <c r="S26">
        <v>0</v>
      </c>
      <c r="T26" t="s">
        <v>9505</v>
      </c>
      <c r="U26">
        <v>1650000</v>
      </c>
      <c r="V26" s="78">
        <v>44818</v>
      </c>
      <c r="W26" t="s">
        <v>9514</v>
      </c>
      <c r="X26" t="s">
        <v>7</v>
      </c>
      <c r="Y26">
        <v>9</v>
      </c>
      <c r="Z26" t="s">
        <v>9464</v>
      </c>
      <c r="AA26" t="s">
        <v>9500</v>
      </c>
    </row>
    <row r="27" spans="1:27" hidden="1" x14ac:dyDescent="0.3">
      <c r="A27" t="s">
        <v>5505</v>
      </c>
      <c r="B27" t="s">
        <v>5258</v>
      </c>
      <c r="C27" t="s">
        <v>9507</v>
      </c>
      <c r="D27" t="s">
        <v>4179</v>
      </c>
      <c r="E27" t="s">
        <v>9508</v>
      </c>
      <c r="F27" t="s">
        <v>9509</v>
      </c>
      <c r="G27" t="s">
        <v>9510</v>
      </c>
      <c r="H27" t="s">
        <v>9511</v>
      </c>
      <c r="I27" t="s">
        <v>6</v>
      </c>
      <c r="J27" t="s">
        <v>9511</v>
      </c>
      <c r="K27" t="s">
        <v>9434</v>
      </c>
      <c r="L27" t="s">
        <v>9509</v>
      </c>
      <c r="M27" t="s">
        <v>697</v>
      </c>
      <c r="Q27" t="s">
        <v>4180</v>
      </c>
      <c r="R27" t="s">
        <v>9428</v>
      </c>
      <c r="S27">
        <v>0</v>
      </c>
      <c r="T27" t="s">
        <v>9505</v>
      </c>
      <c r="U27">
        <v>495000</v>
      </c>
      <c r="V27" s="78">
        <v>44792</v>
      </c>
      <c r="W27" t="s">
        <v>9514</v>
      </c>
      <c r="X27" t="s">
        <v>7</v>
      </c>
      <c r="Y27">
        <v>8</v>
      </c>
      <c r="Z27" t="s">
        <v>9463</v>
      </c>
      <c r="AA27" t="s">
        <v>9500</v>
      </c>
    </row>
    <row r="28" spans="1:27" hidden="1" x14ac:dyDescent="0.3">
      <c r="A28" t="s">
        <v>5505</v>
      </c>
      <c r="B28" t="s">
        <v>5258</v>
      </c>
      <c r="C28" t="s">
        <v>9507</v>
      </c>
      <c r="D28" t="s">
        <v>4179</v>
      </c>
      <c r="E28" t="s">
        <v>9508</v>
      </c>
      <c r="F28" t="s">
        <v>9509</v>
      </c>
      <c r="G28" t="s">
        <v>9510</v>
      </c>
      <c r="H28" t="s">
        <v>9511</v>
      </c>
      <c r="I28" t="s">
        <v>6</v>
      </c>
      <c r="J28" t="s">
        <v>9511</v>
      </c>
      <c r="K28" t="s">
        <v>9434</v>
      </c>
      <c r="L28" t="s">
        <v>9509</v>
      </c>
      <c r="M28" t="s">
        <v>697</v>
      </c>
      <c r="Q28" t="s">
        <v>4180</v>
      </c>
      <c r="R28" t="s">
        <v>9428</v>
      </c>
      <c r="S28">
        <v>0</v>
      </c>
      <c r="T28" t="s">
        <v>9505</v>
      </c>
      <c r="U28">
        <v>120000</v>
      </c>
      <c r="V28" s="78">
        <v>44868</v>
      </c>
      <c r="W28" t="s">
        <v>9514</v>
      </c>
      <c r="X28" t="s">
        <v>7</v>
      </c>
      <c r="Y28">
        <v>11</v>
      </c>
      <c r="Z28" t="s">
        <v>9495</v>
      </c>
      <c r="AA28" t="s">
        <v>9501</v>
      </c>
    </row>
    <row r="29" spans="1:27" hidden="1" x14ac:dyDescent="0.3">
      <c r="A29" t="s">
        <v>5505</v>
      </c>
      <c r="B29" t="s">
        <v>5258</v>
      </c>
      <c r="C29" t="s">
        <v>9507</v>
      </c>
      <c r="D29" t="s">
        <v>4179</v>
      </c>
      <c r="E29" t="s">
        <v>9508</v>
      </c>
      <c r="F29" t="s">
        <v>9509</v>
      </c>
      <c r="G29" t="s">
        <v>9510</v>
      </c>
      <c r="H29" t="s">
        <v>9511</v>
      </c>
      <c r="I29" t="s">
        <v>6</v>
      </c>
      <c r="J29" t="s">
        <v>9511</v>
      </c>
      <c r="K29" t="s">
        <v>9434</v>
      </c>
      <c r="L29" t="s">
        <v>9509</v>
      </c>
      <c r="M29" t="s">
        <v>697</v>
      </c>
      <c r="Q29" t="s">
        <v>4180</v>
      </c>
      <c r="R29" t="s">
        <v>9428</v>
      </c>
      <c r="S29">
        <v>0</v>
      </c>
      <c r="T29" t="s">
        <v>9505</v>
      </c>
      <c r="U29">
        <v>190000</v>
      </c>
      <c r="V29" s="78">
        <v>44844</v>
      </c>
      <c r="W29" t="s">
        <v>9514</v>
      </c>
      <c r="X29" t="s">
        <v>7</v>
      </c>
      <c r="Y29">
        <v>10</v>
      </c>
      <c r="Z29" t="s">
        <v>9475</v>
      </c>
      <c r="AA29" t="s">
        <v>9501</v>
      </c>
    </row>
    <row r="30" spans="1:27" hidden="1" x14ac:dyDescent="0.3">
      <c r="A30" t="s">
        <v>5505</v>
      </c>
      <c r="B30" t="s">
        <v>5258</v>
      </c>
      <c r="C30" t="s">
        <v>9507</v>
      </c>
      <c r="D30" t="s">
        <v>4179</v>
      </c>
      <c r="E30" t="s">
        <v>9508</v>
      </c>
      <c r="F30" t="s">
        <v>9509</v>
      </c>
      <c r="G30" t="s">
        <v>9510</v>
      </c>
      <c r="H30" t="s">
        <v>9511</v>
      </c>
      <c r="I30" t="s">
        <v>6</v>
      </c>
      <c r="J30" t="s">
        <v>9511</v>
      </c>
      <c r="K30" t="s">
        <v>9434</v>
      </c>
      <c r="L30" t="s">
        <v>9509</v>
      </c>
      <c r="M30" t="s">
        <v>697</v>
      </c>
      <c r="Q30" t="s">
        <v>4180</v>
      </c>
      <c r="R30" t="s">
        <v>9428</v>
      </c>
      <c r="S30">
        <v>0</v>
      </c>
      <c r="T30" t="s">
        <v>9505</v>
      </c>
      <c r="U30">
        <v>680000</v>
      </c>
      <c r="V30" s="78">
        <v>44901</v>
      </c>
      <c r="W30" t="s">
        <v>9514</v>
      </c>
      <c r="X30" t="s">
        <v>7</v>
      </c>
      <c r="Y30">
        <v>12</v>
      </c>
      <c r="Z30" t="s">
        <v>9502</v>
      </c>
      <c r="AA30" t="s">
        <v>9501</v>
      </c>
    </row>
    <row r="31" spans="1:27" hidden="1" x14ac:dyDescent="0.3">
      <c r="A31" t="s">
        <v>5505</v>
      </c>
      <c r="B31" t="s">
        <v>5258</v>
      </c>
      <c r="C31" t="s">
        <v>9507</v>
      </c>
      <c r="D31" t="s">
        <v>4179</v>
      </c>
      <c r="E31" t="s">
        <v>9508</v>
      </c>
      <c r="F31" t="s">
        <v>9509</v>
      </c>
      <c r="G31" t="s">
        <v>9510</v>
      </c>
      <c r="H31" t="s">
        <v>9511</v>
      </c>
      <c r="I31" t="s">
        <v>6</v>
      </c>
      <c r="J31" t="s">
        <v>9511</v>
      </c>
      <c r="K31" t="s">
        <v>9434</v>
      </c>
      <c r="L31" t="s">
        <v>9509</v>
      </c>
      <c r="M31" t="s">
        <v>697</v>
      </c>
      <c r="Q31" t="s">
        <v>4180</v>
      </c>
      <c r="R31" t="s">
        <v>9428</v>
      </c>
      <c r="S31">
        <v>0</v>
      </c>
      <c r="T31" t="s">
        <v>9505</v>
      </c>
      <c r="U31">
        <v>1410000</v>
      </c>
      <c r="V31" s="78">
        <v>44596</v>
      </c>
      <c r="W31" t="s">
        <v>9514</v>
      </c>
      <c r="X31" t="s">
        <v>7</v>
      </c>
      <c r="Y31">
        <v>2</v>
      </c>
      <c r="Z31" t="s">
        <v>9437</v>
      </c>
      <c r="AA31" t="s">
        <v>9498</v>
      </c>
    </row>
    <row r="32" spans="1:27" hidden="1" x14ac:dyDescent="0.3">
      <c r="A32" t="s">
        <v>5505</v>
      </c>
      <c r="B32" t="s">
        <v>5258</v>
      </c>
      <c r="C32" t="s">
        <v>9507</v>
      </c>
      <c r="D32" t="s">
        <v>4179</v>
      </c>
      <c r="E32" t="s">
        <v>9508</v>
      </c>
      <c r="F32" t="s">
        <v>9509</v>
      </c>
      <c r="G32" t="s">
        <v>9510</v>
      </c>
      <c r="H32" t="s">
        <v>9511</v>
      </c>
      <c r="I32" t="s">
        <v>6</v>
      </c>
      <c r="J32" t="s">
        <v>9511</v>
      </c>
      <c r="K32" t="s">
        <v>9434</v>
      </c>
      <c r="L32" t="s">
        <v>9509</v>
      </c>
      <c r="M32" t="s">
        <v>697</v>
      </c>
      <c r="Q32" t="s">
        <v>4180</v>
      </c>
      <c r="R32" t="s">
        <v>9428</v>
      </c>
      <c r="S32">
        <v>0</v>
      </c>
      <c r="T32" t="s">
        <v>9505</v>
      </c>
      <c r="U32">
        <v>2237000</v>
      </c>
      <c r="V32" s="78">
        <v>44634</v>
      </c>
      <c r="W32" t="s">
        <v>9514</v>
      </c>
      <c r="X32" t="s">
        <v>7</v>
      </c>
      <c r="Y32">
        <v>3</v>
      </c>
      <c r="Z32" t="s">
        <v>9438</v>
      </c>
      <c r="AA32" t="s">
        <v>9498</v>
      </c>
    </row>
    <row r="33" spans="1:27" hidden="1" x14ac:dyDescent="0.3">
      <c r="A33" t="s">
        <v>5505</v>
      </c>
      <c r="B33" t="s">
        <v>5258</v>
      </c>
      <c r="C33" t="s">
        <v>9507</v>
      </c>
      <c r="D33" t="s">
        <v>4179</v>
      </c>
      <c r="E33" t="s">
        <v>9508</v>
      </c>
      <c r="F33" t="s">
        <v>9509</v>
      </c>
      <c r="G33" t="s">
        <v>9510</v>
      </c>
      <c r="H33" t="s">
        <v>9511</v>
      </c>
      <c r="I33" t="s">
        <v>6</v>
      </c>
      <c r="J33" t="s">
        <v>9511</v>
      </c>
      <c r="K33" t="s">
        <v>9434</v>
      </c>
      <c r="L33" t="s">
        <v>9509</v>
      </c>
      <c r="M33" t="s">
        <v>697</v>
      </c>
      <c r="Q33" t="s">
        <v>4180</v>
      </c>
      <c r="R33" t="s">
        <v>9428</v>
      </c>
      <c r="S33">
        <v>0</v>
      </c>
      <c r="T33" t="s">
        <v>9505</v>
      </c>
      <c r="U33">
        <v>600000</v>
      </c>
      <c r="V33" s="78">
        <v>44656</v>
      </c>
      <c r="W33" t="s">
        <v>9514</v>
      </c>
      <c r="X33" t="s">
        <v>7</v>
      </c>
      <c r="Y33">
        <v>4</v>
      </c>
      <c r="Z33" t="s">
        <v>9439</v>
      </c>
      <c r="AA33" t="s">
        <v>9499</v>
      </c>
    </row>
    <row r="34" spans="1:27" hidden="1" x14ac:dyDescent="0.3">
      <c r="A34" t="s">
        <v>5505</v>
      </c>
      <c r="B34" t="s">
        <v>5258</v>
      </c>
      <c r="C34" t="s">
        <v>9507</v>
      </c>
      <c r="D34" t="s">
        <v>4179</v>
      </c>
      <c r="E34" t="s">
        <v>9508</v>
      </c>
      <c r="F34" t="s">
        <v>9509</v>
      </c>
      <c r="G34" t="s">
        <v>9510</v>
      </c>
      <c r="H34" t="s">
        <v>9511</v>
      </c>
      <c r="I34" t="s">
        <v>6</v>
      </c>
      <c r="J34" t="s">
        <v>9511</v>
      </c>
      <c r="K34" t="s">
        <v>9434</v>
      </c>
      <c r="L34" t="s">
        <v>9509</v>
      </c>
      <c r="M34" t="s">
        <v>697</v>
      </c>
      <c r="Q34" t="s">
        <v>4180</v>
      </c>
      <c r="R34" t="s">
        <v>9428</v>
      </c>
      <c r="S34">
        <v>0</v>
      </c>
      <c r="T34" t="s">
        <v>9505</v>
      </c>
      <c r="U34">
        <v>3750000</v>
      </c>
      <c r="V34" s="78">
        <v>44893</v>
      </c>
      <c r="W34" t="s">
        <v>9514</v>
      </c>
      <c r="X34" t="s">
        <v>7</v>
      </c>
      <c r="Y34">
        <v>11</v>
      </c>
      <c r="Z34" t="s">
        <v>9495</v>
      </c>
      <c r="AA34" t="s">
        <v>9501</v>
      </c>
    </row>
    <row r="35" spans="1:27" hidden="1" x14ac:dyDescent="0.3">
      <c r="A35" t="s">
        <v>5505</v>
      </c>
      <c r="B35" t="s">
        <v>5258</v>
      </c>
      <c r="C35" t="s">
        <v>9507</v>
      </c>
      <c r="D35" t="s">
        <v>4179</v>
      </c>
      <c r="E35" t="s">
        <v>9508</v>
      </c>
      <c r="F35" t="s">
        <v>9509</v>
      </c>
      <c r="G35" t="s">
        <v>9510</v>
      </c>
      <c r="H35" t="s">
        <v>9511</v>
      </c>
      <c r="I35" t="s">
        <v>6</v>
      </c>
      <c r="J35" t="s">
        <v>9511</v>
      </c>
      <c r="K35" t="s">
        <v>9434</v>
      </c>
      <c r="L35" t="s">
        <v>9509</v>
      </c>
      <c r="M35" t="s">
        <v>697</v>
      </c>
      <c r="Q35" t="s">
        <v>4180</v>
      </c>
      <c r="R35" t="s">
        <v>9428</v>
      </c>
      <c r="S35">
        <v>0</v>
      </c>
      <c r="T35" t="s">
        <v>9505</v>
      </c>
      <c r="U35">
        <v>880000</v>
      </c>
      <c r="V35" s="78">
        <v>44655</v>
      </c>
      <c r="W35" t="s">
        <v>9514</v>
      </c>
      <c r="X35" t="s">
        <v>7</v>
      </c>
      <c r="Y35">
        <v>4</v>
      </c>
      <c r="Z35" t="s">
        <v>9439</v>
      </c>
      <c r="AA35" t="s">
        <v>9499</v>
      </c>
    </row>
    <row r="36" spans="1:27" hidden="1" x14ac:dyDescent="0.3">
      <c r="A36" t="s">
        <v>5505</v>
      </c>
      <c r="B36" t="s">
        <v>5258</v>
      </c>
      <c r="C36" t="s">
        <v>9507</v>
      </c>
      <c r="D36" t="s">
        <v>4179</v>
      </c>
      <c r="E36" t="s">
        <v>9508</v>
      </c>
      <c r="F36" t="s">
        <v>9509</v>
      </c>
      <c r="G36" t="s">
        <v>9510</v>
      </c>
      <c r="H36" t="s">
        <v>9511</v>
      </c>
      <c r="I36" t="s">
        <v>6</v>
      </c>
      <c r="J36" t="s">
        <v>9511</v>
      </c>
      <c r="K36" t="s">
        <v>9434</v>
      </c>
      <c r="L36" t="s">
        <v>9509</v>
      </c>
      <c r="M36" t="s">
        <v>697</v>
      </c>
      <c r="Q36" t="s">
        <v>4180</v>
      </c>
      <c r="R36" t="s">
        <v>9428</v>
      </c>
      <c r="S36">
        <v>0</v>
      </c>
      <c r="T36" t="s">
        <v>9505</v>
      </c>
      <c r="U36">
        <v>270000</v>
      </c>
      <c r="V36" s="78">
        <v>44795</v>
      </c>
      <c r="W36" t="s">
        <v>9514</v>
      </c>
      <c r="X36" t="s">
        <v>7</v>
      </c>
      <c r="Y36">
        <v>8</v>
      </c>
      <c r="Z36" t="s">
        <v>9463</v>
      </c>
      <c r="AA36" t="s">
        <v>9500</v>
      </c>
    </row>
    <row r="37" spans="1:27" hidden="1" x14ac:dyDescent="0.3">
      <c r="A37" t="s">
        <v>5505</v>
      </c>
      <c r="B37" t="s">
        <v>5258</v>
      </c>
      <c r="C37" t="s">
        <v>9507</v>
      </c>
      <c r="D37" t="s">
        <v>4179</v>
      </c>
      <c r="E37" t="s">
        <v>9508</v>
      </c>
      <c r="F37" t="s">
        <v>9509</v>
      </c>
      <c r="G37" t="s">
        <v>9510</v>
      </c>
      <c r="H37" t="s">
        <v>9511</v>
      </c>
      <c r="I37" t="s">
        <v>6</v>
      </c>
      <c r="J37" t="s">
        <v>9511</v>
      </c>
      <c r="K37" t="s">
        <v>9434</v>
      </c>
      <c r="L37" t="s">
        <v>9509</v>
      </c>
      <c r="M37" t="s">
        <v>697</v>
      </c>
      <c r="Q37" t="s">
        <v>4180</v>
      </c>
      <c r="R37" t="s">
        <v>9428</v>
      </c>
      <c r="S37">
        <v>0</v>
      </c>
      <c r="T37" t="s">
        <v>9505</v>
      </c>
      <c r="U37">
        <v>7500000</v>
      </c>
      <c r="V37" s="78">
        <v>44896</v>
      </c>
      <c r="W37" t="s">
        <v>9514</v>
      </c>
      <c r="X37" t="s">
        <v>7</v>
      </c>
      <c r="Y37">
        <v>12</v>
      </c>
      <c r="Z37" t="s">
        <v>9502</v>
      </c>
      <c r="AA37" t="s">
        <v>9501</v>
      </c>
    </row>
    <row r="38" spans="1:27" hidden="1" x14ac:dyDescent="0.3">
      <c r="A38" t="s">
        <v>5505</v>
      </c>
      <c r="B38" t="s">
        <v>5258</v>
      </c>
      <c r="C38" t="s">
        <v>9507</v>
      </c>
      <c r="D38" t="s">
        <v>4179</v>
      </c>
      <c r="E38" t="s">
        <v>9508</v>
      </c>
      <c r="F38" t="s">
        <v>9509</v>
      </c>
      <c r="G38" t="s">
        <v>9510</v>
      </c>
      <c r="H38" t="s">
        <v>9511</v>
      </c>
      <c r="I38" t="s">
        <v>6</v>
      </c>
      <c r="J38" t="s">
        <v>9511</v>
      </c>
      <c r="K38" t="s">
        <v>9434</v>
      </c>
      <c r="L38" t="s">
        <v>9509</v>
      </c>
      <c r="M38" t="s">
        <v>697</v>
      </c>
      <c r="Q38" t="s">
        <v>4180</v>
      </c>
      <c r="R38" t="s">
        <v>9428</v>
      </c>
      <c r="S38">
        <v>0</v>
      </c>
      <c r="T38" t="s">
        <v>9505</v>
      </c>
      <c r="U38">
        <v>740000</v>
      </c>
      <c r="V38" s="78">
        <v>44879</v>
      </c>
      <c r="W38" t="s">
        <v>9514</v>
      </c>
      <c r="X38" t="s">
        <v>7</v>
      </c>
      <c r="Y38">
        <v>11</v>
      </c>
      <c r="Z38" t="s">
        <v>9495</v>
      </c>
      <c r="AA38" t="s">
        <v>9501</v>
      </c>
    </row>
    <row r="39" spans="1:27" hidden="1" x14ac:dyDescent="0.3">
      <c r="A39" t="s">
        <v>5505</v>
      </c>
      <c r="B39" t="s">
        <v>5258</v>
      </c>
      <c r="C39" t="s">
        <v>9507</v>
      </c>
      <c r="D39" t="s">
        <v>4179</v>
      </c>
      <c r="E39" t="s">
        <v>9508</v>
      </c>
      <c r="F39" t="s">
        <v>9509</v>
      </c>
      <c r="G39" t="s">
        <v>9510</v>
      </c>
      <c r="H39" t="s">
        <v>9511</v>
      </c>
      <c r="I39" t="s">
        <v>6</v>
      </c>
      <c r="J39" t="s">
        <v>9511</v>
      </c>
      <c r="K39" t="s">
        <v>9434</v>
      </c>
      <c r="L39" t="s">
        <v>9509</v>
      </c>
      <c r="M39" t="s">
        <v>697</v>
      </c>
      <c r="Q39" t="s">
        <v>4180</v>
      </c>
      <c r="R39" t="s">
        <v>9428</v>
      </c>
      <c r="S39">
        <v>0</v>
      </c>
      <c r="T39" t="s">
        <v>9505</v>
      </c>
      <c r="U39">
        <v>1668000</v>
      </c>
      <c r="V39" s="78">
        <v>44734</v>
      </c>
      <c r="W39" t="s">
        <v>9514</v>
      </c>
      <c r="X39" t="s">
        <v>7</v>
      </c>
      <c r="Y39">
        <v>6</v>
      </c>
      <c r="Z39" t="s">
        <v>9441</v>
      </c>
      <c r="AA39" t="s">
        <v>9499</v>
      </c>
    </row>
    <row r="40" spans="1:27" hidden="1" x14ac:dyDescent="0.3">
      <c r="A40" t="s">
        <v>5505</v>
      </c>
      <c r="B40" t="s">
        <v>5258</v>
      </c>
      <c r="C40" t="s">
        <v>9507</v>
      </c>
      <c r="D40" t="s">
        <v>4179</v>
      </c>
      <c r="E40" t="s">
        <v>9508</v>
      </c>
      <c r="F40" t="s">
        <v>9509</v>
      </c>
      <c r="G40" t="s">
        <v>9510</v>
      </c>
      <c r="H40" t="s">
        <v>9511</v>
      </c>
      <c r="I40" t="s">
        <v>6</v>
      </c>
      <c r="J40" t="s">
        <v>9511</v>
      </c>
      <c r="K40" t="s">
        <v>9434</v>
      </c>
      <c r="L40" t="s">
        <v>9509</v>
      </c>
      <c r="M40" t="s">
        <v>697</v>
      </c>
      <c r="Q40" t="s">
        <v>4180</v>
      </c>
      <c r="R40" t="s">
        <v>9428</v>
      </c>
      <c r="S40">
        <v>0</v>
      </c>
      <c r="T40" t="s">
        <v>9505</v>
      </c>
      <c r="U40">
        <v>2475000</v>
      </c>
      <c r="V40" s="78">
        <v>44854</v>
      </c>
      <c r="W40" t="s">
        <v>9514</v>
      </c>
      <c r="X40" t="s">
        <v>7</v>
      </c>
      <c r="Y40">
        <v>10</v>
      </c>
      <c r="Z40" t="s">
        <v>9475</v>
      </c>
      <c r="AA40" t="s">
        <v>9501</v>
      </c>
    </row>
    <row r="41" spans="1:27" hidden="1" x14ac:dyDescent="0.3">
      <c r="A41" t="s">
        <v>5505</v>
      </c>
      <c r="B41" t="s">
        <v>5258</v>
      </c>
      <c r="C41" t="s">
        <v>9507</v>
      </c>
      <c r="D41" t="s">
        <v>4179</v>
      </c>
      <c r="E41" t="s">
        <v>9508</v>
      </c>
      <c r="F41" t="s">
        <v>9509</v>
      </c>
      <c r="G41" t="s">
        <v>9510</v>
      </c>
      <c r="H41" t="s">
        <v>9511</v>
      </c>
      <c r="I41" t="s">
        <v>6</v>
      </c>
      <c r="J41" t="s">
        <v>9511</v>
      </c>
      <c r="K41" t="s">
        <v>9434</v>
      </c>
      <c r="L41" t="s">
        <v>9509</v>
      </c>
      <c r="M41" t="s">
        <v>697</v>
      </c>
      <c r="Q41" t="s">
        <v>4180</v>
      </c>
      <c r="R41" t="s">
        <v>9428</v>
      </c>
      <c r="S41">
        <v>0</v>
      </c>
      <c r="T41" t="s">
        <v>9505</v>
      </c>
      <c r="U41">
        <v>3200000</v>
      </c>
      <c r="V41" s="78">
        <v>44872</v>
      </c>
      <c r="W41" t="s">
        <v>9514</v>
      </c>
      <c r="X41" t="s">
        <v>7</v>
      </c>
      <c r="Y41">
        <v>11</v>
      </c>
      <c r="Z41" t="s">
        <v>9495</v>
      </c>
      <c r="AA41" t="s">
        <v>9501</v>
      </c>
    </row>
    <row r="42" spans="1:27" hidden="1" x14ac:dyDescent="0.3">
      <c r="A42" t="s">
        <v>5505</v>
      </c>
      <c r="B42" t="s">
        <v>5258</v>
      </c>
      <c r="C42" t="s">
        <v>9507</v>
      </c>
      <c r="D42" t="s">
        <v>4179</v>
      </c>
      <c r="E42" t="s">
        <v>9508</v>
      </c>
      <c r="F42" t="s">
        <v>9509</v>
      </c>
      <c r="G42" t="s">
        <v>9510</v>
      </c>
      <c r="H42" t="s">
        <v>9511</v>
      </c>
      <c r="I42" t="s">
        <v>6</v>
      </c>
      <c r="J42" t="s">
        <v>9511</v>
      </c>
      <c r="K42" t="s">
        <v>9434</v>
      </c>
      <c r="L42" t="s">
        <v>9509</v>
      </c>
      <c r="M42" t="s">
        <v>697</v>
      </c>
      <c r="Q42" t="s">
        <v>4180</v>
      </c>
      <c r="R42" t="s">
        <v>9428</v>
      </c>
      <c r="S42">
        <v>0</v>
      </c>
      <c r="T42" t="s">
        <v>9505</v>
      </c>
      <c r="U42">
        <v>2257000</v>
      </c>
      <c r="V42" s="78">
        <v>44580</v>
      </c>
      <c r="W42" t="s">
        <v>9514</v>
      </c>
      <c r="X42" t="s">
        <v>7</v>
      </c>
      <c r="Y42">
        <v>1</v>
      </c>
      <c r="Z42" t="s">
        <v>9436</v>
      </c>
      <c r="AA42" t="s">
        <v>9498</v>
      </c>
    </row>
    <row r="43" spans="1:27" hidden="1" x14ac:dyDescent="0.3">
      <c r="A43" t="s">
        <v>5505</v>
      </c>
      <c r="B43" t="s">
        <v>5258</v>
      </c>
      <c r="C43" t="s">
        <v>9507</v>
      </c>
      <c r="D43" t="s">
        <v>4179</v>
      </c>
      <c r="E43" t="s">
        <v>9508</v>
      </c>
      <c r="F43" t="s">
        <v>9509</v>
      </c>
      <c r="G43" t="s">
        <v>9510</v>
      </c>
      <c r="H43" t="s">
        <v>9511</v>
      </c>
      <c r="I43" t="s">
        <v>6</v>
      </c>
      <c r="J43" t="s">
        <v>9511</v>
      </c>
      <c r="K43" t="s">
        <v>9434</v>
      </c>
      <c r="L43" t="s">
        <v>9509</v>
      </c>
      <c r="M43" t="s">
        <v>697</v>
      </c>
      <c r="Q43" t="s">
        <v>4180</v>
      </c>
      <c r="R43" t="s">
        <v>9428</v>
      </c>
      <c r="S43">
        <v>0</v>
      </c>
      <c r="T43" t="s">
        <v>9505</v>
      </c>
      <c r="U43">
        <v>1500000</v>
      </c>
      <c r="V43" s="78">
        <v>44629</v>
      </c>
      <c r="W43" t="s">
        <v>9514</v>
      </c>
      <c r="X43" t="s">
        <v>7</v>
      </c>
      <c r="Y43">
        <v>3</v>
      </c>
      <c r="Z43" t="s">
        <v>9438</v>
      </c>
      <c r="AA43" t="s">
        <v>9498</v>
      </c>
    </row>
    <row r="44" spans="1:27" hidden="1" x14ac:dyDescent="0.3">
      <c r="A44" t="s">
        <v>5505</v>
      </c>
      <c r="B44" t="s">
        <v>5258</v>
      </c>
      <c r="C44" t="s">
        <v>9507</v>
      </c>
      <c r="D44" t="s">
        <v>4179</v>
      </c>
      <c r="E44" t="s">
        <v>9508</v>
      </c>
      <c r="F44" t="s">
        <v>9509</v>
      </c>
      <c r="G44" t="s">
        <v>9510</v>
      </c>
      <c r="H44" t="s">
        <v>9511</v>
      </c>
      <c r="I44" t="s">
        <v>6</v>
      </c>
      <c r="J44" t="s">
        <v>9511</v>
      </c>
      <c r="K44" t="s">
        <v>9434</v>
      </c>
      <c r="L44" t="s">
        <v>9509</v>
      </c>
      <c r="M44" t="s">
        <v>697</v>
      </c>
      <c r="Q44" t="s">
        <v>4180</v>
      </c>
      <c r="R44" t="s">
        <v>9428</v>
      </c>
      <c r="S44">
        <v>0</v>
      </c>
      <c r="T44" t="s">
        <v>9505</v>
      </c>
      <c r="U44">
        <v>5490000</v>
      </c>
      <c r="V44" s="78">
        <v>44862</v>
      </c>
      <c r="W44" t="s">
        <v>9514</v>
      </c>
      <c r="X44" t="s">
        <v>7</v>
      </c>
      <c r="Y44">
        <v>10</v>
      </c>
      <c r="Z44" t="s">
        <v>9475</v>
      </c>
      <c r="AA44" t="s">
        <v>9501</v>
      </c>
    </row>
    <row r="45" spans="1:27" hidden="1" x14ac:dyDescent="0.3">
      <c r="A45" t="s">
        <v>5505</v>
      </c>
      <c r="B45" t="s">
        <v>5258</v>
      </c>
      <c r="C45" t="s">
        <v>9507</v>
      </c>
      <c r="D45" t="s">
        <v>4179</v>
      </c>
      <c r="E45" t="s">
        <v>9508</v>
      </c>
      <c r="F45" t="s">
        <v>9509</v>
      </c>
      <c r="G45" t="s">
        <v>9510</v>
      </c>
      <c r="H45" t="s">
        <v>9511</v>
      </c>
      <c r="I45" t="s">
        <v>6</v>
      </c>
      <c r="J45" t="s">
        <v>9511</v>
      </c>
      <c r="K45" t="s">
        <v>9434</v>
      </c>
      <c r="L45" t="s">
        <v>9509</v>
      </c>
      <c r="M45" t="s">
        <v>697</v>
      </c>
      <c r="Q45" t="s">
        <v>4180</v>
      </c>
      <c r="R45" t="s">
        <v>9428</v>
      </c>
      <c r="S45">
        <v>0</v>
      </c>
      <c r="T45" t="s">
        <v>9505</v>
      </c>
      <c r="U45">
        <v>492000</v>
      </c>
      <c r="V45" s="78">
        <v>44595</v>
      </c>
      <c r="W45" t="s">
        <v>9514</v>
      </c>
      <c r="X45" t="s">
        <v>7</v>
      </c>
      <c r="Y45">
        <v>2</v>
      </c>
      <c r="Z45" t="s">
        <v>9437</v>
      </c>
      <c r="AA45" t="s">
        <v>9498</v>
      </c>
    </row>
    <row r="46" spans="1:27" hidden="1" x14ac:dyDescent="0.3">
      <c r="A46" t="s">
        <v>5505</v>
      </c>
      <c r="B46" t="s">
        <v>5258</v>
      </c>
      <c r="C46" t="s">
        <v>9507</v>
      </c>
      <c r="D46" t="s">
        <v>4179</v>
      </c>
      <c r="E46" t="s">
        <v>9508</v>
      </c>
      <c r="F46" t="s">
        <v>9509</v>
      </c>
      <c r="G46" t="s">
        <v>9510</v>
      </c>
      <c r="H46" t="s">
        <v>9511</v>
      </c>
      <c r="I46" t="s">
        <v>6</v>
      </c>
      <c r="J46" t="s">
        <v>9511</v>
      </c>
      <c r="K46" t="s">
        <v>9434</v>
      </c>
      <c r="L46" t="s">
        <v>9509</v>
      </c>
      <c r="M46" t="s">
        <v>697</v>
      </c>
      <c r="Q46" t="s">
        <v>4180</v>
      </c>
      <c r="R46" t="s">
        <v>9428</v>
      </c>
      <c r="S46">
        <v>0</v>
      </c>
      <c r="T46" t="s">
        <v>9505</v>
      </c>
      <c r="U46">
        <v>65000</v>
      </c>
      <c r="V46" s="78">
        <v>44728</v>
      </c>
      <c r="W46" t="s">
        <v>9514</v>
      </c>
      <c r="X46" t="s">
        <v>7</v>
      </c>
      <c r="Y46">
        <v>6</v>
      </c>
      <c r="Z46" t="s">
        <v>9441</v>
      </c>
      <c r="AA46" t="s">
        <v>9499</v>
      </c>
    </row>
    <row r="47" spans="1:27" hidden="1" x14ac:dyDescent="0.3">
      <c r="A47" t="s">
        <v>5505</v>
      </c>
      <c r="B47" t="s">
        <v>5258</v>
      </c>
      <c r="C47" t="s">
        <v>9507</v>
      </c>
      <c r="D47" t="s">
        <v>4179</v>
      </c>
      <c r="E47" t="s">
        <v>9508</v>
      </c>
      <c r="F47" t="s">
        <v>9509</v>
      </c>
      <c r="G47" t="s">
        <v>9510</v>
      </c>
      <c r="H47" t="s">
        <v>9511</v>
      </c>
      <c r="I47" t="s">
        <v>6</v>
      </c>
      <c r="J47" t="s">
        <v>9511</v>
      </c>
      <c r="K47" t="s">
        <v>9434</v>
      </c>
      <c r="L47" t="s">
        <v>9509</v>
      </c>
      <c r="M47" t="s">
        <v>697</v>
      </c>
      <c r="Q47" t="s">
        <v>4180</v>
      </c>
      <c r="R47" t="s">
        <v>9428</v>
      </c>
      <c r="S47">
        <v>0</v>
      </c>
      <c r="T47" t="s">
        <v>9505</v>
      </c>
      <c r="U47">
        <v>422000</v>
      </c>
      <c r="V47" s="78">
        <v>44701</v>
      </c>
      <c r="W47" t="s">
        <v>9514</v>
      </c>
      <c r="X47" t="s">
        <v>7</v>
      </c>
      <c r="Y47">
        <v>5</v>
      </c>
      <c r="Z47" t="s">
        <v>9440</v>
      </c>
      <c r="AA47" t="s">
        <v>9499</v>
      </c>
    </row>
    <row r="48" spans="1:27" hidden="1" x14ac:dyDescent="0.3">
      <c r="A48" t="s">
        <v>5505</v>
      </c>
      <c r="B48" t="s">
        <v>5258</v>
      </c>
      <c r="C48" t="s">
        <v>9507</v>
      </c>
      <c r="D48" t="s">
        <v>4179</v>
      </c>
      <c r="E48" t="s">
        <v>9508</v>
      </c>
      <c r="F48" t="s">
        <v>9509</v>
      </c>
      <c r="G48" t="s">
        <v>9510</v>
      </c>
      <c r="H48" t="s">
        <v>9511</v>
      </c>
      <c r="I48" t="s">
        <v>6</v>
      </c>
      <c r="J48" t="s">
        <v>9511</v>
      </c>
      <c r="K48" t="s">
        <v>9434</v>
      </c>
      <c r="L48" t="s">
        <v>9509</v>
      </c>
      <c r="M48" t="s">
        <v>697</v>
      </c>
      <c r="Q48" t="s">
        <v>4180</v>
      </c>
      <c r="R48" t="s">
        <v>9428</v>
      </c>
      <c r="S48">
        <v>0</v>
      </c>
      <c r="T48" t="s">
        <v>9505</v>
      </c>
      <c r="U48">
        <v>639000</v>
      </c>
      <c r="V48" s="78">
        <v>44861</v>
      </c>
      <c r="W48" t="s">
        <v>9514</v>
      </c>
      <c r="X48" t="s">
        <v>7</v>
      </c>
      <c r="Y48">
        <v>10</v>
      </c>
      <c r="Z48" t="s">
        <v>9475</v>
      </c>
      <c r="AA48" t="s">
        <v>9501</v>
      </c>
    </row>
    <row r="49" spans="1:27" hidden="1" x14ac:dyDescent="0.3">
      <c r="A49" t="s">
        <v>5505</v>
      </c>
      <c r="B49" t="s">
        <v>5258</v>
      </c>
      <c r="C49" t="s">
        <v>9507</v>
      </c>
      <c r="D49" t="s">
        <v>4179</v>
      </c>
      <c r="E49" t="s">
        <v>9508</v>
      </c>
      <c r="F49" t="s">
        <v>9509</v>
      </c>
      <c r="G49" t="s">
        <v>9510</v>
      </c>
      <c r="H49" t="s">
        <v>9511</v>
      </c>
      <c r="I49" t="s">
        <v>6</v>
      </c>
      <c r="J49" t="s">
        <v>9511</v>
      </c>
      <c r="K49" t="s">
        <v>9434</v>
      </c>
      <c r="L49" t="s">
        <v>9509</v>
      </c>
      <c r="M49" t="s">
        <v>697</v>
      </c>
      <c r="Q49" t="s">
        <v>4180</v>
      </c>
      <c r="R49" t="s">
        <v>9428</v>
      </c>
      <c r="S49">
        <v>0</v>
      </c>
      <c r="T49" t="s">
        <v>9505</v>
      </c>
      <c r="U49">
        <v>3350000</v>
      </c>
      <c r="V49" s="78">
        <v>44700</v>
      </c>
      <c r="W49" t="s">
        <v>9514</v>
      </c>
      <c r="X49" t="s">
        <v>7</v>
      </c>
      <c r="Y49">
        <v>5</v>
      </c>
      <c r="Z49" t="s">
        <v>9440</v>
      </c>
      <c r="AA49" t="s">
        <v>9499</v>
      </c>
    </row>
    <row r="50" spans="1:27" hidden="1" x14ac:dyDescent="0.3">
      <c r="A50" t="s">
        <v>5505</v>
      </c>
      <c r="B50" t="s">
        <v>5258</v>
      </c>
      <c r="C50" t="s">
        <v>9507</v>
      </c>
      <c r="D50" t="s">
        <v>4179</v>
      </c>
      <c r="E50" t="s">
        <v>9508</v>
      </c>
      <c r="F50" t="s">
        <v>9509</v>
      </c>
      <c r="G50" t="s">
        <v>9510</v>
      </c>
      <c r="H50" t="s">
        <v>9511</v>
      </c>
      <c r="I50" t="s">
        <v>6</v>
      </c>
      <c r="J50" t="s">
        <v>9511</v>
      </c>
      <c r="K50" t="s">
        <v>9434</v>
      </c>
      <c r="L50" t="s">
        <v>9509</v>
      </c>
      <c r="M50" t="s">
        <v>697</v>
      </c>
      <c r="Q50" t="s">
        <v>4180</v>
      </c>
      <c r="R50" t="s">
        <v>9428</v>
      </c>
      <c r="S50">
        <v>0</v>
      </c>
      <c r="T50" t="s">
        <v>9505</v>
      </c>
      <c r="U50">
        <v>1633000</v>
      </c>
      <c r="V50" s="78">
        <v>44876</v>
      </c>
      <c r="W50" t="s">
        <v>9514</v>
      </c>
      <c r="X50" t="s">
        <v>7</v>
      </c>
      <c r="Y50">
        <v>11</v>
      </c>
      <c r="Z50" t="s">
        <v>9495</v>
      </c>
      <c r="AA50" t="s">
        <v>9501</v>
      </c>
    </row>
    <row r="51" spans="1:27" hidden="1" x14ac:dyDescent="0.3">
      <c r="A51" t="s">
        <v>5505</v>
      </c>
      <c r="B51" t="s">
        <v>5258</v>
      </c>
      <c r="C51" t="s">
        <v>9507</v>
      </c>
      <c r="D51" t="s">
        <v>4179</v>
      </c>
      <c r="E51" t="s">
        <v>9508</v>
      </c>
      <c r="F51" t="s">
        <v>9509</v>
      </c>
      <c r="G51" t="s">
        <v>9510</v>
      </c>
      <c r="H51" t="s">
        <v>9511</v>
      </c>
      <c r="I51" t="s">
        <v>6</v>
      </c>
      <c r="J51" t="s">
        <v>9511</v>
      </c>
      <c r="K51" t="s">
        <v>9434</v>
      </c>
      <c r="L51" t="s">
        <v>9509</v>
      </c>
      <c r="M51" t="s">
        <v>697</v>
      </c>
      <c r="Q51" t="s">
        <v>4180</v>
      </c>
      <c r="R51" t="s">
        <v>9428</v>
      </c>
      <c r="S51">
        <v>0</v>
      </c>
      <c r="T51" t="s">
        <v>9505</v>
      </c>
      <c r="U51">
        <v>7500000</v>
      </c>
      <c r="V51" s="78">
        <v>44627</v>
      </c>
      <c r="W51" t="s">
        <v>9514</v>
      </c>
      <c r="X51" t="s">
        <v>7</v>
      </c>
      <c r="Y51">
        <v>3</v>
      </c>
      <c r="Z51" t="s">
        <v>9438</v>
      </c>
      <c r="AA51" t="s">
        <v>9498</v>
      </c>
    </row>
    <row r="52" spans="1:27" hidden="1" x14ac:dyDescent="0.3">
      <c r="A52" t="s">
        <v>5505</v>
      </c>
      <c r="B52" t="s">
        <v>5258</v>
      </c>
      <c r="C52" t="s">
        <v>9507</v>
      </c>
      <c r="D52" t="s">
        <v>4179</v>
      </c>
      <c r="E52" t="s">
        <v>9508</v>
      </c>
      <c r="F52" t="s">
        <v>9509</v>
      </c>
      <c r="G52" t="s">
        <v>9510</v>
      </c>
      <c r="H52" t="s">
        <v>9511</v>
      </c>
      <c r="I52" t="s">
        <v>6</v>
      </c>
      <c r="J52" t="s">
        <v>9511</v>
      </c>
      <c r="K52" t="s">
        <v>9434</v>
      </c>
      <c r="L52" t="s">
        <v>9509</v>
      </c>
      <c r="M52" t="s">
        <v>697</v>
      </c>
      <c r="Q52" t="s">
        <v>4180</v>
      </c>
      <c r="R52" t="s">
        <v>9428</v>
      </c>
      <c r="S52">
        <v>0</v>
      </c>
      <c r="T52" t="s">
        <v>9505</v>
      </c>
      <c r="U52">
        <v>728000</v>
      </c>
      <c r="V52" s="78">
        <v>44847</v>
      </c>
      <c r="W52" t="s">
        <v>9514</v>
      </c>
      <c r="X52" t="s">
        <v>7</v>
      </c>
      <c r="Y52">
        <v>10</v>
      </c>
      <c r="Z52" t="s">
        <v>9475</v>
      </c>
      <c r="AA52" t="s">
        <v>9501</v>
      </c>
    </row>
    <row r="53" spans="1:27" hidden="1" x14ac:dyDescent="0.3">
      <c r="A53" t="s">
        <v>5505</v>
      </c>
      <c r="B53" t="s">
        <v>5258</v>
      </c>
      <c r="C53" t="s">
        <v>9507</v>
      </c>
      <c r="D53" t="s">
        <v>4179</v>
      </c>
      <c r="E53" t="s">
        <v>9508</v>
      </c>
      <c r="F53" t="s">
        <v>9509</v>
      </c>
      <c r="G53" t="s">
        <v>9510</v>
      </c>
      <c r="H53" t="s">
        <v>9511</v>
      </c>
      <c r="I53" t="s">
        <v>6</v>
      </c>
      <c r="J53" t="s">
        <v>9511</v>
      </c>
      <c r="K53" t="s">
        <v>9434</v>
      </c>
      <c r="L53" t="s">
        <v>9509</v>
      </c>
      <c r="M53" t="s">
        <v>697</v>
      </c>
      <c r="Q53" t="s">
        <v>4180</v>
      </c>
      <c r="R53" t="s">
        <v>9428</v>
      </c>
      <c r="S53">
        <v>0</v>
      </c>
      <c r="T53" t="s">
        <v>9505</v>
      </c>
      <c r="U53">
        <v>65000</v>
      </c>
      <c r="V53" s="78">
        <v>44608</v>
      </c>
      <c r="W53" t="s">
        <v>9514</v>
      </c>
      <c r="X53" t="s">
        <v>7</v>
      </c>
      <c r="Y53">
        <v>2</v>
      </c>
      <c r="Z53" t="s">
        <v>9437</v>
      </c>
      <c r="AA53" t="s">
        <v>9498</v>
      </c>
    </row>
    <row r="54" spans="1:27" hidden="1" x14ac:dyDescent="0.3">
      <c r="A54" t="s">
        <v>5505</v>
      </c>
      <c r="B54" t="s">
        <v>5258</v>
      </c>
      <c r="C54" t="s">
        <v>9507</v>
      </c>
      <c r="D54" t="s">
        <v>4179</v>
      </c>
      <c r="E54" t="s">
        <v>9508</v>
      </c>
      <c r="F54" t="s">
        <v>9509</v>
      </c>
      <c r="G54" t="s">
        <v>9510</v>
      </c>
      <c r="H54" t="s">
        <v>9511</v>
      </c>
      <c r="I54" t="s">
        <v>6</v>
      </c>
      <c r="J54" t="s">
        <v>9511</v>
      </c>
      <c r="K54" t="s">
        <v>9434</v>
      </c>
      <c r="L54" t="s">
        <v>9509</v>
      </c>
      <c r="M54" t="s">
        <v>697</v>
      </c>
      <c r="Q54" t="s">
        <v>4180</v>
      </c>
      <c r="R54" t="s">
        <v>9428</v>
      </c>
      <c r="S54">
        <v>0</v>
      </c>
      <c r="T54" t="s">
        <v>9505</v>
      </c>
      <c r="U54">
        <v>1415000</v>
      </c>
      <c r="V54" s="78">
        <v>44719</v>
      </c>
      <c r="W54" t="s">
        <v>9514</v>
      </c>
      <c r="X54" t="s">
        <v>7</v>
      </c>
      <c r="Y54">
        <v>6</v>
      </c>
      <c r="Z54" t="s">
        <v>9441</v>
      </c>
      <c r="AA54" t="s">
        <v>9499</v>
      </c>
    </row>
    <row r="55" spans="1:27" hidden="1" x14ac:dyDescent="0.3">
      <c r="A55" t="s">
        <v>5505</v>
      </c>
      <c r="B55" t="s">
        <v>5258</v>
      </c>
      <c r="C55" t="s">
        <v>9507</v>
      </c>
      <c r="D55" t="s">
        <v>4179</v>
      </c>
      <c r="E55" t="s">
        <v>9508</v>
      </c>
      <c r="F55" t="s">
        <v>9509</v>
      </c>
      <c r="G55" t="s">
        <v>9510</v>
      </c>
      <c r="H55" t="s">
        <v>9511</v>
      </c>
      <c r="I55" t="s">
        <v>6</v>
      </c>
      <c r="J55" t="s">
        <v>9511</v>
      </c>
      <c r="K55" t="s">
        <v>9434</v>
      </c>
      <c r="L55" t="s">
        <v>9509</v>
      </c>
      <c r="M55" t="s">
        <v>697</v>
      </c>
      <c r="Q55" t="s">
        <v>4180</v>
      </c>
      <c r="R55" t="s">
        <v>9428</v>
      </c>
      <c r="S55">
        <v>0</v>
      </c>
      <c r="T55" t="s">
        <v>9505</v>
      </c>
      <c r="U55">
        <v>500000</v>
      </c>
      <c r="V55" s="78">
        <v>44628</v>
      </c>
      <c r="W55" t="s">
        <v>9514</v>
      </c>
      <c r="X55" t="s">
        <v>7</v>
      </c>
      <c r="Y55">
        <v>3</v>
      </c>
      <c r="Z55" t="s">
        <v>9438</v>
      </c>
      <c r="AA55" t="s">
        <v>9498</v>
      </c>
    </row>
    <row r="56" spans="1:27" hidden="1" x14ac:dyDescent="0.3">
      <c r="A56" t="s">
        <v>5505</v>
      </c>
      <c r="B56" t="s">
        <v>5258</v>
      </c>
      <c r="C56" t="s">
        <v>9507</v>
      </c>
      <c r="D56" t="s">
        <v>4179</v>
      </c>
      <c r="E56" t="s">
        <v>9508</v>
      </c>
      <c r="F56" t="s">
        <v>9509</v>
      </c>
      <c r="G56" t="s">
        <v>9510</v>
      </c>
      <c r="H56" t="s">
        <v>9511</v>
      </c>
      <c r="I56" t="s">
        <v>6</v>
      </c>
      <c r="J56" t="s">
        <v>9511</v>
      </c>
      <c r="K56" t="s">
        <v>9434</v>
      </c>
      <c r="L56" t="s">
        <v>9509</v>
      </c>
      <c r="M56" t="s">
        <v>697</v>
      </c>
      <c r="Q56" t="s">
        <v>4180</v>
      </c>
      <c r="R56" t="s">
        <v>9428</v>
      </c>
      <c r="S56">
        <v>0</v>
      </c>
      <c r="T56" t="s">
        <v>9505</v>
      </c>
      <c r="U56">
        <v>1065000</v>
      </c>
      <c r="V56" s="78">
        <v>44712</v>
      </c>
      <c r="W56" t="s">
        <v>9514</v>
      </c>
      <c r="X56" t="s">
        <v>7</v>
      </c>
      <c r="Y56">
        <v>5</v>
      </c>
      <c r="Z56" t="s">
        <v>9440</v>
      </c>
      <c r="AA56" t="s">
        <v>9499</v>
      </c>
    </row>
    <row r="57" spans="1:27" hidden="1" x14ac:dyDescent="0.3">
      <c r="A57" t="s">
        <v>5505</v>
      </c>
      <c r="B57" t="s">
        <v>5258</v>
      </c>
      <c r="C57" t="s">
        <v>9507</v>
      </c>
      <c r="D57" t="s">
        <v>4179</v>
      </c>
      <c r="E57" t="s">
        <v>9508</v>
      </c>
      <c r="F57" t="s">
        <v>9509</v>
      </c>
      <c r="G57" t="s">
        <v>9510</v>
      </c>
      <c r="H57" t="s">
        <v>9511</v>
      </c>
      <c r="I57" t="s">
        <v>6</v>
      </c>
      <c r="J57" t="s">
        <v>9511</v>
      </c>
      <c r="K57" t="s">
        <v>9434</v>
      </c>
      <c r="L57" t="s">
        <v>9509</v>
      </c>
      <c r="M57" t="s">
        <v>697</v>
      </c>
      <c r="Q57" t="s">
        <v>4180</v>
      </c>
      <c r="R57" t="s">
        <v>9428</v>
      </c>
      <c r="S57">
        <v>0</v>
      </c>
      <c r="T57" t="s">
        <v>9505</v>
      </c>
      <c r="U57">
        <v>6843000</v>
      </c>
      <c r="V57" s="78">
        <v>44603</v>
      </c>
      <c r="W57" t="s">
        <v>9514</v>
      </c>
      <c r="X57" t="s">
        <v>7</v>
      </c>
      <c r="Y57">
        <v>2</v>
      </c>
      <c r="Z57" t="s">
        <v>9437</v>
      </c>
      <c r="AA57" t="s">
        <v>9498</v>
      </c>
    </row>
    <row r="58" spans="1:27" hidden="1" x14ac:dyDescent="0.3">
      <c r="A58" t="s">
        <v>5505</v>
      </c>
      <c r="B58" t="s">
        <v>5258</v>
      </c>
      <c r="C58" t="s">
        <v>9507</v>
      </c>
      <c r="D58" t="s">
        <v>4179</v>
      </c>
      <c r="E58" t="s">
        <v>9508</v>
      </c>
      <c r="F58" t="s">
        <v>9509</v>
      </c>
      <c r="G58" t="s">
        <v>9510</v>
      </c>
      <c r="H58" t="s">
        <v>9511</v>
      </c>
      <c r="I58" t="s">
        <v>6</v>
      </c>
      <c r="J58" t="s">
        <v>9511</v>
      </c>
      <c r="K58" t="s">
        <v>9434</v>
      </c>
      <c r="L58" t="s">
        <v>9509</v>
      </c>
      <c r="M58" t="s">
        <v>697</v>
      </c>
      <c r="Q58" t="s">
        <v>4180</v>
      </c>
      <c r="R58" t="s">
        <v>9428</v>
      </c>
      <c r="S58">
        <v>0</v>
      </c>
      <c r="T58" t="s">
        <v>9505</v>
      </c>
      <c r="U58">
        <v>635000</v>
      </c>
      <c r="V58" s="78">
        <v>44635</v>
      </c>
      <c r="W58" t="s">
        <v>9514</v>
      </c>
      <c r="X58" t="s">
        <v>7</v>
      </c>
      <c r="Y58">
        <v>3</v>
      </c>
      <c r="Z58" t="s">
        <v>9438</v>
      </c>
      <c r="AA58" t="s">
        <v>9498</v>
      </c>
    </row>
    <row r="59" spans="1:27" hidden="1" x14ac:dyDescent="0.3">
      <c r="A59" t="s">
        <v>5505</v>
      </c>
      <c r="B59" t="s">
        <v>5258</v>
      </c>
      <c r="C59" t="s">
        <v>9507</v>
      </c>
      <c r="D59" t="s">
        <v>4179</v>
      </c>
      <c r="E59" t="s">
        <v>9508</v>
      </c>
      <c r="F59" t="s">
        <v>9509</v>
      </c>
      <c r="G59" t="s">
        <v>9510</v>
      </c>
      <c r="H59" t="s">
        <v>9511</v>
      </c>
      <c r="I59" t="s">
        <v>6</v>
      </c>
      <c r="J59" t="s">
        <v>9511</v>
      </c>
      <c r="K59" t="s">
        <v>9434</v>
      </c>
      <c r="L59" t="s">
        <v>9509</v>
      </c>
      <c r="M59" t="s">
        <v>697</v>
      </c>
      <c r="Q59" t="s">
        <v>4180</v>
      </c>
      <c r="R59" t="s">
        <v>9428</v>
      </c>
      <c r="S59">
        <v>0</v>
      </c>
      <c r="T59" t="s">
        <v>9505</v>
      </c>
      <c r="U59">
        <v>363000</v>
      </c>
      <c r="V59" s="78">
        <v>44736</v>
      </c>
      <c r="W59" t="s">
        <v>9514</v>
      </c>
      <c r="X59" t="s">
        <v>7</v>
      </c>
      <c r="Y59">
        <v>6</v>
      </c>
      <c r="Z59" t="s">
        <v>9441</v>
      </c>
      <c r="AA59" t="s">
        <v>9499</v>
      </c>
    </row>
    <row r="60" spans="1:27" hidden="1" x14ac:dyDescent="0.3">
      <c r="A60" t="s">
        <v>5505</v>
      </c>
      <c r="B60" t="s">
        <v>5258</v>
      </c>
      <c r="C60" t="s">
        <v>9507</v>
      </c>
      <c r="D60" t="s">
        <v>4179</v>
      </c>
      <c r="E60" t="s">
        <v>9508</v>
      </c>
      <c r="F60" t="s">
        <v>9509</v>
      </c>
      <c r="G60" t="s">
        <v>9510</v>
      </c>
      <c r="H60" t="s">
        <v>9511</v>
      </c>
      <c r="I60" t="s">
        <v>6</v>
      </c>
      <c r="J60" t="s">
        <v>9511</v>
      </c>
      <c r="K60" t="s">
        <v>9434</v>
      </c>
      <c r="L60" t="s">
        <v>9509</v>
      </c>
      <c r="M60" t="s">
        <v>697</v>
      </c>
      <c r="Q60" t="s">
        <v>4180</v>
      </c>
      <c r="R60" t="s">
        <v>9428</v>
      </c>
      <c r="S60">
        <v>0</v>
      </c>
      <c r="T60" t="s">
        <v>9505</v>
      </c>
      <c r="U60">
        <v>8960000</v>
      </c>
      <c r="V60" s="78">
        <v>44882</v>
      </c>
      <c r="W60" t="s">
        <v>9514</v>
      </c>
      <c r="X60" t="s">
        <v>7</v>
      </c>
      <c r="Y60">
        <v>11</v>
      </c>
      <c r="Z60" t="s">
        <v>9495</v>
      </c>
      <c r="AA60" t="s">
        <v>9501</v>
      </c>
    </row>
    <row r="61" spans="1:27" hidden="1" x14ac:dyDescent="0.3">
      <c r="A61" t="s">
        <v>5505</v>
      </c>
      <c r="B61" t="s">
        <v>5258</v>
      </c>
      <c r="C61" t="s">
        <v>9507</v>
      </c>
      <c r="D61" t="s">
        <v>4179</v>
      </c>
      <c r="E61" t="s">
        <v>9508</v>
      </c>
      <c r="F61" t="s">
        <v>9509</v>
      </c>
      <c r="G61" t="s">
        <v>9510</v>
      </c>
      <c r="H61" t="s">
        <v>9511</v>
      </c>
      <c r="I61" t="s">
        <v>6</v>
      </c>
      <c r="J61" t="s">
        <v>9511</v>
      </c>
      <c r="K61" t="s">
        <v>9434</v>
      </c>
      <c r="L61" t="s">
        <v>9509</v>
      </c>
      <c r="M61" t="s">
        <v>697</v>
      </c>
      <c r="Q61" t="s">
        <v>4180</v>
      </c>
      <c r="R61" t="s">
        <v>9428</v>
      </c>
      <c r="S61">
        <v>0</v>
      </c>
      <c r="T61" t="s">
        <v>9505</v>
      </c>
      <c r="U61">
        <v>338000</v>
      </c>
      <c r="V61" s="78">
        <v>44602</v>
      </c>
      <c r="W61" t="s">
        <v>9514</v>
      </c>
      <c r="X61" t="s">
        <v>7</v>
      </c>
      <c r="Y61">
        <v>2</v>
      </c>
      <c r="Z61" t="s">
        <v>9437</v>
      </c>
      <c r="AA61" t="s">
        <v>9498</v>
      </c>
    </row>
    <row r="62" spans="1:27" hidden="1" x14ac:dyDescent="0.3">
      <c r="A62" t="s">
        <v>5505</v>
      </c>
      <c r="B62" t="s">
        <v>5258</v>
      </c>
      <c r="C62" t="s">
        <v>9507</v>
      </c>
      <c r="D62" t="s">
        <v>4179</v>
      </c>
      <c r="E62" t="s">
        <v>9508</v>
      </c>
      <c r="F62" t="s">
        <v>9509</v>
      </c>
      <c r="G62" t="s">
        <v>9510</v>
      </c>
      <c r="H62" t="s">
        <v>9511</v>
      </c>
      <c r="I62" t="s">
        <v>6</v>
      </c>
      <c r="J62" t="s">
        <v>9511</v>
      </c>
      <c r="K62" t="s">
        <v>9434</v>
      </c>
      <c r="L62" t="s">
        <v>9509</v>
      </c>
      <c r="M62" t="s">
        <v>697</v>
      </c>
      <c r="Q62" t="s">
        <v>4180</v>
      </c>
      <c r="R62" t="s">
        <v>9428</v>
      </c>
      <c r="S62">
        <v>0</v>
      </c>
      <c r="T62" t="s">
        <v>9505</v>
      </c>
      <c r="U62">
        <v>2515000</v>
      </c>
      <c r="V62" s="78">
        <v>44694</v>
      </c>
      <c r="W62" t="s">
        <v>9514</v>
      </c>
      <c r="X62" t="s">
        <v>7</v>
      </c>
      <c r="Y62">
        <v>5</v>
      </c>
      <c r="Z62" t="s">
        <v>9440</v>
      </c>
      <c r="AA62" t="s">
        <v>9499</v>
      </c>
    </row>
    <row r="63" spans="1:27" hidden="1" x14ac:dyDescent="0.3">
      <c r="A63" t="s">
        <v>5505</v>
      </c>
      <c r="B63" t="s">
        <v>5258</v>
      </c>
      <c r="C63" t="s">
        <v>9507</v>
      </c>
      <c r="D63" t="s">
        <v>4179</v>
      </c>
      <c r="E63" t="s">
        <v>9508</v>
      </c>
      <c r="F63" t="s">
        <v>9509</v>
      </c>
      <c r="G63" t="s">
        <v>9510</v>
      </c>
      <c r="H63" t="s">
        <v>9511</v>
      </c>
      <c r="I63" t="s">
        <v>6</v>
      </c>
      <c r="J63" t="s">
        <v>9511</v>
      </c>
      <c r="K63" t="s">
        <v>9434</v>
      </c>
      <c r="L63" t="s">
        <v>9509</v>
      </c>
      <c r="M63" t="s">
        <v>697</v>
      </c>
      <c r="Q63" t="s">
        <v>4180</v>
      </c>
      <c r="R63" t="s">
        <v>9428</v>
      </c>
      <c r="S63">
        <v>0</v>
      </c>
      <c r="T63" t="s">
        <v>9505</v>
      </c>
      <c r="U63">
        <v>5300000</v>
      </c>
      <c r="V63" s="78">
        <v>44853</v>
      </c>
      <c r="W63" t="s">
        <v>9514</v>
      </c>
      <c r="X63" t="s">
        <v>7</v>
      </c>
      <c r="Y63">
        <v>10</v>
      </c>
      <c r="Z63" t="s">
        <v>9475</v>
      </c>
      <c r="AA63" t="s">
        <v>9501</v>
      </c>
    </row>
    <row r="64" spans="1:27" hidden="1" x14ac:dyDescent="0.3">
      <c r="A64" t="s">
        <v>5505</v>
      </c>
      <c r="B64" t="s">
        <v>5258</v>
      </c>
      <c r="C64" t="s">
        <v>9507</v>
      </c>
      <c r="D64" t="s">
        <v>4179</v>
      </c>
      <c r="E64" t="s">
        <v>9508</v>
      </c>
      <c r="F64" t="s">
        <v>9509</v>
      </c>
      <c r="G64" t="s">
        <v>9510</v>
      </c>
      <c r="H64" t="s">
        <v>9511</v>
      </c>
      <c r="I64" t="s">
        <v>6</v>
      </c>
      <c r="J64" t="s">
        <v>9511</v>
      </c>
      <c r="K64" t="s">
        <v>9434</v>
      </c>
      <c r="L64" t="s">
        <v>9509</v>
      </c>
      <c r="M64" t="s">
        <v>697</v>
      </c>
      <c r="Q64" t="s">
        <v>4180</v>
      </c>
      <c r="R64" t="s">
        <v>9428</v>
      </c>
      <c r="S64">
        <v>0</v>
      </c>
      <c r="T64" t="s">
        <v>9505</v>
      </c>
      <c r="U64">
        <v>3400000</v>
      </c>
      <c r="V64" s="78">
        <v>44650</v>
      </c>
      <c r="W64" t="s">
        <v>9514</v>
      </c>
      <c r="X64" t="s">
        <v>7</v>
      </c>
      <c r="Y64">
        <v>3</v>
      </c>
      <c r="Z64" t="s">
        <v>9438</v>
      </c>
      <c r="AA64" t="s">
        <v>9498</v>
      </c>
    </row>
    <row r="65" spans="1:27" hidden="1" x14ac:dyDescent="0.3">
      <c r="A65" t="s">
        <v>5505</v>
      </c>
      <c r="B65" t="s">
        <v>5258</v>
      </c>
      <c r="C65" t="s">
        <v>9507</v>
      </c>
      <c r="D65" t="s">
        <v>4179</v>
      </c>
      <c r="E65" t="s">
        <v>9508</v>
      </c>
      <c r="F65" t="s">
        <v>9509</v>
      </c>
      <c r="G65" t="s">
        <v>9510</v>
      </c>
      <c r="H65" t="s">
        <v>9511</v>
      </c>
      <c r="I65" t="s">
        <v>6</v>
      </c>
      <c r="J65" t="s">
        <v>9511</v>
      </c>
      <c r="K65" t="s">
        <v>9434</v>
      </c>
      <c r="L65" t="s">
        <v>9509</v>
      </c>
      <c r="M65" t="s">
        <v>697</v>
      </c>
      <c r="Q65" t="s">
        <v>4180</v>
      </c>
      <c r="R65" t="s">
        <v>9428</v>
      </c>
      <c r="S65">
        <v>0</v>
      </c>
      <c r="T65" t="s">
        <v>9505</v>
      </c>
      <c r="U65">
        <v>685000</v>
      </c>
      <c r="V65" s="78">
        <v>44609</v>
      </c>
      <c r="W65" t="s">
        <v>9514</v>
      </c>
      <c r="X65" t="s">
        <v>7</v>
      </c>
      <c r="Y65">
        <v>2</v>
      </c>
      <c r="Z65" t="s">
        <v>9437</v>
      </c>
      <c r="AA65" t="s">
        <v>9498</v>
      </c>
    </row>
    <row r="66" spans="1:27" hidden="1" x14ac:dyDescent="0.3">
      <c r="A66" t="s">
        <v>5505</v>
      </c>
      <c r="B66" t="s">
        <v>5258</v>
      </c>
      <c r="C66" t="s">
        <v>9507</v>
      </c>
      <c r="D66" t="s">
        <v>4179</v>
      </c>
      <c r="E66" t="s">
        <v>9508</v>
      </c>
      <c r="F66" t="s">
        <v>9509</v>
      </c>
      <c r="G66" t="s">
        <v>9510</v>
      </c>
      <c r="H66" t="s">
        <v>9511</v>
      </c>
      <c r="I66" t="s">
        <v>6</v>
      </c>
      <c r="J66" t="s">
        <v>9511</v>
      </c>
      <c r="K66" t="s">
        <v>9434</v>
      </c>
      <c r="L66" t="s">
        <v>9509</v>
      </c>
      <c r="M66" t="s">
        <v>697</v>
      </c>
      <c r="Q66" t="s">
        <v>4180</v>
      </c>
      <c r="R66" t="s">
        <v>9428</v>
      </c>
      <c r="S66">
        <v>0</v>
      </c>
      <c r="T66" t="s">
        <v>9505</v>
      </c>
      <c r="U66">
        <v>1825000</v>
      </c>
      <c r="V66" s="78">
        <v>44722</v>
      </c>
      <c r="W66" t="s">
        <v>9514</v>
      </c>
      <c r="X66" t="s">
        <v>7</v>
      </c>
      <c r="Y66">
        <v>6</v>
      </c>
      <c r="Z66" t="s">
        <v>9441</v>
      </c>
      <c r="AA66" t="s">
        <v>9499</v>
      </c>
    </row>
    <row r="67" spans="1:27" hidden="1" x14ac:dyDescent="0.3">
      <c r="A67" t="s">
        <v>5505</v>
      </c>
      <c r="B67" t="s">
        <v>5258</v>
      </c>
      <c r="C67" t="s">
        <v>9507</v>
      </c>
      <c r="D67" t="s">
        <v>4179</v>
      </c>
      <c r="E67" t="s">
        <v>9508</v>
      </c>
      <c r="F67" t="s">
        <v>9509</v>
      </c>
      <c r="G67" t="s">
        <v>9510</v>
      </c>
      <c r="H67" t="s">
        <v>9511</v>
      </c>
      <c r="I67" t="s">
        <v>6</v>
      </c>
      <c r="J67" t="s">
        <v>9511</v>
      </c>
      <c r="K67" t="s">
        <v>9434</v>
      </c>
      <c r="L67" t="s">
        <v>9509</v>
      </c>
      <c r="M67" t="s">
        <v>697</v>
      </c>
      <c r="Q67" t="s">
        <v>4180</v>
      </c>
      <c r="R67" t="s">
        <v>9428</v>
      </c>
      <c r="S67">
        <v>0</v>
      </c>
      <c r="T67" t="s">
        <v>9505</v>
      </c>
      <c r="U67">
        <v>2366000</v>
      </c>
      <c r="V67" s="78">
        <v>44839</v>
      </c>
      <c r="W67" t="s">
        <v>9514</v>
      </c>
      <c r="X67" t="s">
        <v>7</v>
      </c>
      <c r="Y67">
        <v>10</v>
      </c>
      <c r="Z67" t="s">
        <v>9475</v>
      </c>
      <c r="AA67" t="s">
        <v>9501</v>
      </c>
    </row>
    <row r="68" spans="1:27" hidden="1" x14ac:dyDescent="0.3">
      <c r="A68" t="s">
        <v>5505</v>
      </c>
      <c r="B68" t="s">
        <v>5258</v>
      </c>
      <c r="C68" t="s">
        <v>9507</v>
      </c>
      <c r="D68" t="s">
        <v>4179</v>
      </c>
      <c r="E68" t="s">
        <v>9508</v>
      </c>
      <c r="F68" t="s">
        <v>9509</v>
      </c>
      <c r="G68" t="s">
        <v>9510</v>
      </c>
      <c r="H68" t="s">
        <v>9511</v>
      </c>
      <c r="I68" t="s">
        <v>6</v>
      </c>
      <c r="J68" t="s">
        <v>9511</v>
      </c>
      <c r="K68" t="s">
        <v>9434</v>
      </c>
      <c r="L68" t="s">
        <v>9509</v>
      </c>
      <c r="M68" t="s">
        <v>697</v>
      </c>
      <c r="Q68" t="s">
        <v>4180</v>
      </c>
      <c r="R68" t="s">
        <v>9428</v>
      </c>
      <c r="S68">
        <v>0</v>
      </c>
      <c r="T68" t="s">
        <v>9505</v>
      </c>
      <c r="U68">
        <v>76000</v>
      </c>
      <c r="V68" s="78">
        <v>44881</v>
      </c>
      <c r="W68" t="s">
        <v>9514</v>
      </c>
      <c r="X68" t="s">
        <v>7</v>
      </c>
      <c r="Y68">
        <v>11</v>
      </c>
      <c r="Z68" t="s">
        <v>9495</v>
      </c>
      <c r="AA68" t="s">
        <v>9501</v>
      </c>
    </row>
    <row r="69" spans="1:27" hidden="1" x14ac:dyDescent="0.3">
      <c r="A69" t="s">
        <v>5505</v>
      </c>
      <c r="B69" t="s">
        <v>5258</v>
      </c>
      <c r="C69" t="s">
        <v>9507</v>
      </c>
      <c r="D69" t="s">
        <v>4179</v>
      </c>
      <c r="E69" t="s">
        <v>9508</v>
      </c>
      <c r="F69" t="s">
        <v>9509</v>
      </c>
      <c r="G69" t="s">
        <v>9510</v>
      </c>
      <c r="H69" t="s">
        <v>9511</v>
      </c>
      <c r="I69" t="s">
        <v>6</v>
      </c>
      <c r="J69" t="s">
        <v>9511</v>
      </c>
      <c r="K69" t="s">
        <v>9434</v>
      </c>
      <c r="L69" t="s">
        <v>9509</v>
      </c>
      <c r="M69" t="s">
        <v>697</v>
      </c>
      <c r="Q69" t="s">
        <v>4180</v>
      </c>
      <c r="R69" t="s">
        <v>9428</v>
      </c>
      <c r="S69">
        <v>0</v>
      </c>
      <c r="T69" t="s">
        <v>9505</v>
      </c>
      <c r="U69">
        <v>150000</v>
      </c>
      <c r="V69" s="78">
        <v>44567</v>
      </c>
      <c r="W69" t="s">
        <v>9514</v>
      </c>
      <c r="X69" t="s">
        <v>7</v>
      </c>
      <c r="Y69">
        <v>1</v>
      </c>
      <c r="Z69" t="s">
        <v>9436</v>
      </c>
      <c r="AA69" t="s">
        <v>9498</v>
      </c>
    </row>
    <row r="70" spans="1:27" hidden="1" x14ac:dyDescent="0.3">
      <c r="A70" t="s">
        <v>5505</v>
      </c>
      <c r="B70" t="s">
        <v>5258</v>
      </c>
      <c r="C70" t="s">
        <v>9507</v>
      </c>
      <c r="D70" t="s">
        <v>4179</v>
      </c>
      <c r="E70" t="s">
        <v>9508</v>
      </c>
      <c r="F70" t="s">
        <v>9509</v>
      </c>
      <c r="G70" t="s">
        <v>9510</v>
      </c>
      <c r="H70" t="s">
        <v>9511</v>
      </c>
      <c r="I70" t="s">
        <v>6</v>
      </c>
      <c r="J70" t="s">
        <v>9511</v>
      </c>
      <c r="K70" t="s">
        <v>9434</v>
      </c>
      <c r="L70" t="s">
        <v>9509</v>
      </c>
      <c r="M70" t="s">
        <v>697</v>
      </c>
      <c r="Q70" t="s">
        <v>4180</v>
      </c>
      <c r="R70" t="s">
        <v>9428</v>
      </c>
      <c r="S70">
        <v>0</v>
      </c>
      <c r="T70" t="s">
        <v>9505</v>
      </c>
      <c r="U70">
        <v>245000</v>
      </c>
      <c r="V70" s="78">
        <v>44663</v>
      </c>
      <c r="W70" t="s">
        <v>9514</v>
      </c>
      <c r="X70" t="s">
        <v>7</v>
      </c>
      <c r="Y70">
        <v>4</v>
      </c>
      <c r="Z70" t="s">
        <v>9439</v>
      </c>
      <c r="AA70" t="s">
        <v>9499</v>
      </c>
    </row>
    <row r="71" spans="1:27" hidden="1" x14ac:dyDescent="0.3">
      <c r="A71" t="s">
        <v>5505</v>
      </c>
      <c r="B71" t="s">
        <v>5258</v>
      </c>
      <c r="C71" t="s">
        <v>9507</v>
      </c>
      <c r="D71" t="s">
        <v>4179</v>
      </c>
      <c r="E71" t="s">
        <v>9508</v>
      </c>
      <c r="F71" t="s">
        <v>9509</v>
      </c>
      <c r="G71" t="s">
        <v>9510</v>
      </c>
      <c r="H71" t="s">
        <v>9511</v>
      </c>
      <c r="I71" t="s">
        <v>6</v>
      </c>
      <c r="J71" t="s">
        <v>9511</v>
      </c>
      <c r="K71" t="s">
        <v>9434</v>
      </c>
      <c r="L71" t="s">
        <v>9509</v>
      </c>
      <c r="M71" t="s">
        <v>697</v>
      </c>
      <c r="Q71" t="s">
        <v>4180</v>
      </c>
      <c r="R71" t="s">
        <v>9428</v>
      </c>
      <c r="S71">
        <v>0</v>
      </c>
      <c r="T71" t="s">
        <v>9505</v>
      </c>
      <c r="U71">
        <v>855000</v>
      </c>
      <c r="V71" s="78">
        <v>44704</v>
      </c>
      <c r="W71" t="s">
        <v>9514</v>
      </c>
      <c r="X71" t="s">
        <v>7</v>
      </c>
      <c r="Y71">
        <v>5</v>
      </c>
      <c r="Z71" t="s">
        <v>9440</v>
      </c>
      <c r="AA71" t="s">
        <v>9499</v>
      </c>
    </row>
    <row r="72" spans="1:27" hidden="1" x14ac:dyDescent="0.3">
      <c r="A72" t="s">
        <v>5505</v>
      </c>
      <c r="B72" t="s">
        <v>5258</v>
      </c>
      <c r="C72" t="s">
        <v>9507</v>
      </c>
      <c r="D72" t="s">
        <v>4179</v>
      </c>
      <c r="E72" t="s">
        <v>9508</v>
      </c>
      <c r="F72" t="s">
        <v>9509</v>
      </c>
      <c r="G72" t="s">
        <v>9510</v>
      </c>
      <c r="H72" t="s">
        <v>9511</v>
      </c>
      <c r="I72" t="s">
        <v>6</v>
      </c>
      <c r="J72" t="s">
        <v>9511</v>
      </c>
      <c r="K72" t="s">
        <v>9434</v>
      </c>
      <c r="L72" t="s">
        <v>9509</v>
      </c>
      <c r="M72" t="s">
        <v>697</v>
      </c>
      <c r="Q72" t="s">
        <v>4180</v>
      </c>
      <c r="R72" t="s">
        <v>9428</v>
      </c>
      <c r="S72">
        <v>0</v>
      </c>
      <c r="T72" t="s">
        <v>9505</v>
      </c>
      <c r="U72">
        <v>76000</v>
      </c>
      <c r="V72" s="78">
        <v>44664</v>
      </c>
      <c r="W72" t="s">
        <v>9514</v>
      </c>
      <c r="X72" t="s">
        <v>7</v>
      </c>
      <c r="Y72">
        <v>4</v>
      </c>
      <c r="Z72" t="s">
        <v>9439</v>
      </c>
      <c r="AA72" t="s">
        <v>9499</v>
      </c>
    </row>
    <row r="73" spans="1:27" hidden="1" x14ac:dyDescent="0.3">
      <c r="A73" t="s">
        <v>5505</v>
      </c>
      <c r="B73" t="s">
        <v>5258</v>
      </c>
      <c r="C73" t="s">
        <v>9507</v>
      </c>
      <c r="D73" t="s">
        <v>4179</v>
      </c>
      <c r="E73" t="s">
        <v>9508</v>
      </c>
      <c r="F73" t="s">
        <v>9509</v>
      </c>
      <c r="G73" t="s">
        <v>9510</v>
      </c>
      <c r="H73" t="s">
        <v>9511</v>
      </c>
      <c r="I73" t="s">
        <v>6</v>
      </c>
      <c r="J73" t="s">
        <v>9511</v>
      </c>
      <c r="K73" t="s">
        <v>9434</v>
      </c>
      <c r="L73" t="s">
        <v>9509</v>
      </c>
      <c r="M73" t="s">
        <v>697</v>
      </c>
      <c r="Q73" t="s">
        <v>4180</v>
      </c>
      <c r="R73" t="s">
        <v>9428</v>
      </c>
      <c r="S73">
        <v>0</v>
      </c>
      <c r="T73" t="s">
        <v>9505</v>
      </c>
      <c r="U73">
        <v>2950000</v>
      </c>
      <c r="V73" s="78">
        <v>44651</v>
      </c>
      <c r="W73" t="s">
        <v>9514</v>
      </c>
      <c r="X73" t="s">
        <v>7</v>
      </c>
      <c r="Y73">
        <v>3</v>
      </c>
      <c r="Z73" t="s">
        <v>9438</v>
      </c>
      <c r="AA73" t="s">
        <v>9498</v>
      </c>
    </row>
    <row r="74" spans="1:27" hidden="1" x14ac:dyDescent="0.3">
      <c r="A74" t="s">
        <v>5505</v>
      </c>
      <c r="B74" t="s">
        <v>5258</v>
      </c>
      <c r="C74" t="s">
        <v>9507</v>
      </c>
      <c r="D74" t="s">
        <v>4179</v>
      </c>
      <c r="E74" t="s">
        <v>9508</v>
      </c>
      <c r="F74" t="s">
        <v>9509</v>
      </c>
      <c r="G74" t="s">
        <v>9510</v>
      </c>
      <c r="H74" t="s">
        <v>9511</v>
      </c>
      <c r="I74" t="s">
        <v>6</v>
      </c>
      <c r="J74" t="s">
        <v>9511</v>
      </c>
      <c r="K74" t="s">
        <v>9434</v>
      </c>
      <c r="L74" t="s">
        <v>9509</v>
      </c>
      <c r="M74" t="s">
        <v>697</v>
      </c>
      <c r="Q74" t="s">
        <v>4180</v>
      </c>
      <c r="R74" t="s">
        <v>9428</v>
      </c>
      <c r="S74">
        <v>0</v>
      </c>
      <c r="T74" t="s">
        <v>9505</v>
      </c>
      <c r="U74">
        <v>590000</v>
      </c>
      <c r="V74" s="78">
        <v>44718</v>
      </c>
      <c r="W74" t="s">
        <v>9514</v>
      </c>
      <c r="X74" t="s">
        <v>7</v>
      </c>
      <c r="Y74">
        <v>6</v>
      </c>
      <c r="Z74" t="s">
        <v>9441</v>
      </c>
      <c r="AA74" t="s">
        <v>9499</v>
      </c>
    </row>
    <row r="75" spans="1:27" hidden="1" x14ac:dyDescent="0.3">
      <c r="A75" t="s">
        <v>5505</v>
      </c>
      <c r="B75" t="s">
        <v>5258</v>
      </c>
      <c r="C75" t="s">
        <v>9507</v>
      </c>
      <c r="D75" t="s">
        <v>4179</v>
      </c>
      <c r="E75" t="s">
        <v>9508</v>
      </c>
      <c r="F75" t="s">
        <v>9509</v>
      </c>
      <c r="G75" t="s">
        <v>9510</v>
      </c>
      <c r="H75" t="s">
        <v>9511</v>
      </c>
      <c r="I75" t="s">
        <v>6</v>
      </c>
      <c r="J75" t="s">
        <v>9511</v>
      </c>
      <c r="K75" t="s">
        <v>9434</v>
      </c>
      <c r="L75" t="s">
        <v>9509</v>
      </c>
      <c r="M75" t="s">
        <v>697</v>
      </c>
      <c r="Q75" t="s">
        <v>4180</v>
      </c>
      <c r="R75" t="s">
        <v>9428</v>
      </c>
      <c r="S75">
        <v>0</v>
      </c>
      <c r="T75" t="s">
        <v>9505</v>
      </c>
      <c r="U75">
        <v>1512000</v>
      </c>
      <c r="V75" s="78">
        <v>44809</v>
      </c>
      <c r="W75" t="s">
        <v>9514</v>
      </c>
      <c r="X75" t="s">
        <v>7</v>
      </c>
      <c r="Y75">
        <v>9</v>
      </c>
      <c r="Z75" t="s">
        <v>9464</v>
      </c>
      <c r="AA75" t="s">
        <v>9500</v>
      </c>
    </row>
    <row r="76" spans="1:27" hidden="1" x14ac:dyDescent="0.3">
      <c r="A76" t="s">
        <v>5505</v>
      </c>
      <c r="B76" t="s">
        <v>5258</v>
      </c>
      <c r="C76" t="s">
        <v>9507</v>
      </c>
      <c r="D76" t="s">
        <v>4179</v>
      </c>
      <c r="E76" t="s">
        <v>9508</v>
      </c>
      <c r="F76" t="s">
        <v>9509</v>
      </c>
      <c r="G76" t="s">
        <v>9510</v>
      </c>
      <c r="H76" t="s">
        <v>9511</v>
      </c>
      <c r="I76" t="s">
        <v>6</v>
      </c>
      <c r="J76" t="s">
        <v>9511</v>
      </c>
      <c r="K76" t="s">
        <v>9434</v>
      </c>
      <c r="L76" t="s">
        <v>9509</v>
      </c>
      <c r="M76" t="s">
        <v>697</v>
      </c>
      <c r="Q76" t="s">
        <v>4180</v>
      </c>
      <c r="R76" t="s">
        <v>9428</v>
      </c>
      <c r="S76">
        <v>0</v>
      </c>
      <c r="T76" t="s">
        <v>9505</v>
      </c>
      <c r="U76">
        <v>645000</v>
      </c>
      <c r="V76" s="78">
        <v>44594</v>
      </c>
      <c r="W76" t="s">
        <v>9514</v>
      </c>
      <c r="X76" t="s">
        <v>7</v>
      </c>
      <c r="Y76">
        <v>2</v>
      </c>
      <c r="Z76" t="s">
        <v>9437</v>
      </c>
      <c r="AA76" t="s">
        <v>9498</v>
      </c>
    </row>
    <row r="77" spans="1:27" hidden="1" x14ac:dyDescent="0.3">
      <c r="A77" t="s">
        <v>5505</v>
      </c>
      <c r="B77" t="s">
        <v>5258</v>
      </c>
      <c r="C77" t="s">
        <v>9507</v>
      </c>
      <c r="D77" t="s">
        <v>4179</v>
      </c>
      <c r="E77" t="s">
        <v>9508</v>
      </c>
      <c r="F77" t="s">
        <v>9509</v>
      </c>
      <c r="G77" t="s">
        <v>9510</v>
      </c>
      <c r="H77" t="s">
        <v>9511</v>
      </c>
      <c r="I77" t="s">
        <v>6</v>
      </c>
      <c r="J77" t="s">
        <v>9511</v>
      </c>
      <c r="K77" t="s">
        <v>9434</v>
      </c>
      <c r="L77" t="s">
        <v>9509</v>
      </c>
      <c r="M77" t="s">
        <v>697</v>
      </c>
      <c r="Q77" t="s">
        <v>4180</v>
      </c>
      <c r="R77" t="s">
        <v>9428</v>
      </c>
      <c r="S77">
        <v>0</v>
      </c>
      <c r="T77" t="s">
        <v>9505</v>
      </c>
      <c r="U77">
        <v>4350000</v>
      </c>
      <c r="V77" s="78">
        <v>44804</v>
      </c>
      <c r="W77" t="s">
        <v>9514</v>
      </c>
      <c r="X77" t="s">
        <v>7</v>
      </c>
      <c r="Y77">
        <v>8</v>
      </c>
      <c r="Z77" t="s">
        <v>9463</v>
      </c>
      <c r="AA77" t="s">
        <v>9500</v>
      </c>
    </row>
    <row r="78" spans="1:27" hidden="1" x14ac:dyDescent="0.3">
      <c r="A78" t="s">
        <v>5505</v>
      </c>
      <c r="B78" t="s">
        <v>5258</v>
      </c>
      <c r="C78" t="s">
        <v>9507</v>
      </c>
      <c r="D78" t="s">
        <v>4179</v>
      </c>
      <c r="E78" t="s">
        <v>9508</v>
      </c>
      <c r="F78" t="s">
        <v>9509</v>
      </c>
      <c r="G78" t="s">
        <v>9510</v>
      </c>
      <c r="H78" t="s">
        <v>9511</v>
      </c>
      <c r="I78" t="s">
        <v>6</v>
      </c>
      <c r="J78" t="s">
        <v>9511</v>
      </c>
      <c r="K78" t="s">
        <v>9434</v>
      </c>
      <c r="L78" t="s">
        <v>9509</v>
      </c>
      <c r="M78" t="s">
        <v>697</v>
      </c>
      <c r="Q78" t="s">
        <v>4180</v>
      </c>
      <c r="R78" t="s">
        <v>9428</v>
      </c>
      <c r="S78">
        <v>0</v>
      </c>
      <c r="T78" t="s">
        <v>9505</v>
      </c>
      <c r="U78">
        <v>1090000</v>
      </c>
      <c r="V78" s="78">
        <v>44607</v>
      </c>
      <c r="W78" t="s">
        <v>9514</v>
      </c>
      <c r="X78" t="s">
        <v>7</v>
      </c>
      <c r="Y78">
        <v>2</v>
      </c>
      <c r="Z78" t="s">
        <v>9437</v>
      </c>
      <c r="AA78" t="s">
        <v>9498</v>
      </c>
    </row>
    <row r="79" spans="1:27" hidden="1" x14ac:dyDescent="0.3">
      <c r="A79" t="s">
        <v>5505</v>
      </c>
      <c r="B79" t="s">
        <v>5258</v>
      </c>
      <c r="C79" t="s">
        <v>9507</v>
      </c>
      <c r="D79" t="s">
        <v>4179</v>
      </c>
      <c r="E79" t="s">
        <v>9508</v>
      </c>
      <c r="F79" t="s">
        <v>9509</v>
      </c>
      <c r="G79" t="s">
        <v>9510</v>
      </c>
      <c r="H79" t="s">
        <v>9511</v>
      </c>
      <c r="I79" t="s">
        <v>6</v>
      </c>
      <c r="J79" t="s">
        <v>9511</v>
      </c>
      <c r="K79" t="s">
        <v>9434</v>
      </c>
      <c r="L79" t="s">
        <v>9509</v>
      </c>
      <c r="M79" t="s">
        <v>697</v>
      </c>
      <c r="Q79" t="s">
        <v>4180</v>
      </c>
      <c r="R79" t="s">
        <v>9428</v>
      </c>
      <c r="S79">
        <v>0</v>
      </c>
      <c r="T79" t="s">
        <v>9505</v>
      </c>
      <c r="U79">
        <v>825000</v>
      </c>
      <c r="V79" s="78">
        <v>44726</v>
      </c>
      <c r="W79" t="s">
        <v>9514</v>
      </c>
      <c r="X79" t="s">
        <v>7</v>
      </c>
      <c r="Y79">
        <v>6</v>
      </c>
      <c r="Z79" t="s">
        <v>9441</v>
      </c>
      <c r="AA79" t="s">
        <v>9499</v>
      </c>
    </row>
    <row r="80" spans="1:27" hidden="1" x14ac:dyDescent="0.3">
      <c r="A80" t="s">
        <v>5505</v>
      </c>
      <c r="B80" t="s">
        <v>5258</v>
      </c>
      <c r="C80" t="s">
        <v>9507</v>
      </c>
      <c r="D80" t="s">
        <v>4179</v>
      </c>
      <c r="E80" t="s">
        <v>9508</v>
      </c>
      <c r="F80" t="s">
        <v>9509</v>
      </c>
      <c r="G80" t="s">
        <v>9510</v>
      </c>
      <c r="H80" t="s">
        <v>9511</v>
      </c>
      <c r="I80" t="s">
        <v>6</v>
      </c>
      <c r="J80" t="s">
        <v>9511</v>
      </c>
      <c r="K80" t="s">
        <v>9434</v>
      </c>
      <c r="L80" t="s">
        <v>9509</v>
      </c>
      <c r="M80" t="s">
        <v>697</v>
      </c>
      <c r="Q80" t="s">
        <v>4180</v>
      </c>
      <c r="R80" t="s">
        <v>9428</v>
      </c>
      <c r="S80">
        <v>0</v>
      </c>
      <c r="T80" t="s">
        <v>9505</v>
      </c>
      <c r="U80">
        <v>772500</v>
      </c>
      <c r="V80" s="78">
        <v>44599</v>
      </c>
      <c r="W80" t="s">
        <v>9514</v>
      </c>
      <c r="X80" t="s">
        <v>7</v>
      </c>
      <c r="Y80">
        <v>2</v>
      </c>
      <c r="Z80" t="s">
        <v>9437</v>
      </c>
      <c r="AA80" t="s">
        <v>9498</v>
      </c>
    </row>
    <row r="81" spans="1:27" hidden="1" x14ac:dyDescent="0.3">
      <c r="A81" t="s">
        <v>5505</v>
      </c>
      <c r="B81" t="s">
        <v>5258</v>
      </c>
      <c r="C81" t="s">
        <v>9507</v>
      </c>
      <c r="D81" t="s">
        <v>4179</v>
      </c>
      <c r="E81" t="s">
        <v>9508</v>
      </c>
      <c r="F81" t="s">
        <v>9509</v>
      </c>
      <c r="G81" t="s">
        <v>9510</v>
      </c>
      <c r="H81" t="s">
        <v>9511</v>
      </c>
      <c r="I81" t="s">
        <v>6</v>
      </c>
      <c r="J81" t="s">
        <v>9511</v>
      </c>
      <c r="K81" t="s">
        <v>9434</v>
      </c>
      <c r="L81" t="s">
        <v>9509</v>
      </c>
      <c r="M81" t="s">
        <v>697</v>
      </c>
      <c r="Q81" t="s">
        <v>4180</v>
      </c>
      <c r="R81" t="s">
        <v>9428</v>
      </c>
      <c r="S81">
        <v>0</v>
      </c>
      <c r="T81" t="s">
        <v>9505</v>
      </c>
      <c r="U81">
        <v>9589000</v>
      </c>
      <c r="V81" s="78">
        <v>44923</v>
      </c>
      <c r="W81" t="s">
        <v>9514</v>
      </c>
      <c r="X81" t="s">
        <v>7</v>
      </c>
      <c r="Y81">
        <v>12</v>
      </c>
      <c r="Z81" t="s">
        <v>9502</v>
      </c>
      <c r="AA81" t="s">
        <v>9501</v>
      </c>
    </row>
    <row r="82" spans="1:27" hidden="1" x14ac:dyDescent="0.3">
      <c r="A82" t="s">
        <v>5505</v>
      </c>
      <c r="B82" t="s">
        <v>5258</v>
      </c>
      <c r="C82" t="s">
        <v>9507</v>
      </c>
      <c r="D82" t="s">
        <v>4179</v>
      </c>
      <c r="E82" t="s">
        <v>9508</v>
      </c>
      <c r="F82" t="s">
        <v>9509</v>
      </c>
      <c r="G82" t="s">
        <v>9510</v>
      </c>
      <c r="H82" t="s">
        <v>9511</v>
      </c>
      <c r="I82" t="s">
        <v>6</v>
      </c>
      <c r="J82" t="s">
        <v>9511</v>
      </c>
      <c r="K82" t="s">
        <v>9434</v>
      </c>
      <c r="L82" t="s">
        <v>9509</v>
      </c>
      <c r="M82" t="s">
        <v>697</v>
      </c>
      <c r="Q82" t="s">
        <v>4180</v>
      </c>
      <c r="R82" t="s">
        <v>9428</v>
      </c>
      <c r="S82">
        <v>0</v>
      </c>
      <c r="T82" t="s">
        <v>9505</v>
      </c>
      <c r="U82">
        <v>3130000</v>
      </c>
      <c r="V82" s="78">
        <v>44897</v>
      </c>
      <c r="W82" t="s">
        <v>9514</v>
      </c>
      <c r="X82" t="s">
        <v>7</v>
      </c>
      <c r="Y82">
        <v>12</v>
      </c>
      <c r="Z82" t="s">
        <v>9502</v>
      </c>
      <c r="AA82" t="s">
        <v>9501</v>
      </c>
    </row>
    <row r="83" spans="1:27" hidden="1" x14ac:dyDescent="0.3">
      <c r="A83" t="s">
        <v>5505</v>
      </c>
      <c r="B83" t="s">
        <v>5258</v>
      </c>
      <c r="C83" t="s">
        <v>9507</v>
      </c>
      <c r="D83" t="s">
        <v>4179</v>
      </c>
      <c r="E83" t="s">
        <v>9508</v>
      </c>
      <c r="F83" t="s">
        <v>9509</v>
      </c>
      <c r="G83" t="s">
        <v>9510</v>
      </c>
      <c r="H83" t="s">
        <v>9511</v>
      </c>
      <c r="I83" t="s">
        <v>6</v>
      </c>
      <c r="J83" t="s">
        <v>9511</v>
      </c>
      <c r="K83" t="s">
        <v>9434</v>
      </c>
      <c r="L83" t="s">
        <v>9509</v>
      </c>
      <c r="M83" t="s">
        <v>697</v>
      </c>
      <c r="Q83" t="s">
        <v>4180</v>
      </c>
      <c r="R83" t="s">
        <v>9428</v>
      </c>
      <c r="S83">
        <v>0</v>
      </c>
      <c r="T83" t="s">
        <v>9505</v>
      </c>
      <c r="U83">
        <v>3845000</v>
      </c>
      <c r="V83" s="78">
        <v>44883</v>
      </c>
      <c r="W83" t="s">
        <v>9514</v>
      </c>
      <c r="X83" t="s">
        <v>7</v>
      </c>
      <c r="Y83">
        <v>11</v>
      </c>
      <c r="Z83" t="s">
        <v>9495</v>
      </c>
      <c r="AA83" t="s">
        <v>9501</v>
      </c>
    </row>
    <row r="84" spans="1:27" hidden="1" x14ac:dyDescent="0.3">
      <c r="A84" t="s">
        <v>5505</v>
      </c>
      <c r="B84" t="s">
        <v>5258</v>
      </c>
      <c r="C84" t="s">
        <v>9507</v>
      </c>
      <c r="D84" t="s">
        <v>4179</v>
      </c>
      <c r="E84" t="s">
        <v>9508</v>
      </c>
      <c r="F84" t="s">
        <v>9509</v>
      </c>
      <c r="G84" t="s">
        <v>9510</v>
      </c>
      <c r="H84" t="s">
        <v>9511</v>
      </c>
      <c r="I84" t="s">
        <v>6</v>
      </c>
      <c r="J84" t="s">
        <v>9511</v>
      </c>
      <c r="K84" t="s">
        <v>9434</v>
      </c>
      <c r="L84" t="s">
        <v>9509</v>
      </c>
      <c r="M84" t="s">
        <v>697</v>
      </c>
      <c r="Q84" t="s">
        <v>4180</v>
      </c>
      <c r="R84" t="s">
        <v>9428</v>
      </c>
      <c r="S84">
        <v>0</v>
      </c>
      <c r="T84" t="s">
        <v>9505</v>
      </c>
      <c r="U84">
        <v>490500</v>
      </c>
      <c r="V84" s="78">
        <v>44665</v>
      </c>
      <c r="W84" t="s">
        <v>9514</v>
      </c>
      <c r="X84" t="s">
        <v>7</v>
      </c>
      <c r="Y84">
        <v>4</v>
      </c>
      <c r="Z84" t="s">
        <v>9439</v>
      </c>
      <c r="AA84" t="s">
        <v>9499</v>
      </c>
    </row>
    <row r="85" spans="1:27" hidden="1" x14ac:dyDescent="0.3">
      <c r="A85" t="s">
        <v>5505</v>
      </c>
      <c r="B85" t="s">
        <v>5258</v>
      </c>
      <c r="C85" t="s">
        <v>9507</v>
      </c>
      <c r="D85" t="s">
        <v>4179</v>
      </c>
      <c r="E85" t="s">
        <v>9508</v>
      </c>
      <c r="F85" t="s">
        <v>9509</v>
      </c>
      <c r="G85" t="s">
        <v>9510</v>
      </c>
      <c r="H85" t="s">
        <v>9511</v>
      </c>
      <c r="I85" t="s">
        <v>6</v>
      </c>
      <c r="J85" t="s">
        <v>9511</v>
      </c>
      <c r="K85" t="s">
        <v>9434</v>
      </c>
      <c r="L85" t="s">
        <v>9509</v>
      </c>
      <c r="M85" t="s">
        <v>697</v>
      </c>
      <c r="Q85" t="s">
        <v>4180</v>
      </c>
      <c r="R85" t="s">
        <v>9428</v>
      </c>
      <c r="S85">
        <v>0</v>
      </c>
      <c r="T85" t="s">
        <v>9505</v>
      </c>
      <c r="U85">
        <v>4150000</v>
      </c>
      <c r="V85" s="78">
        <v>44887</v>
      </c>
      <c r="W85" t="s">
        <v>9514</v>
      </c>
      <c r="X85" t="s">
        <v>7</v>
      </c>
      <c r="Y85">
        <v>11</v>
      </c>
      <c r="Z85" t="s">
        <v>9495</v>
      </c>
      <c r="AA85" t="s">
        <v>9501</v>
      </c>
    </row>
    <row r="86" spans="1:27" hidden="1" x14ac:dyDescent="0.3">
      <c r="A86" t="s">
        <v>5505</v>
      </c>
      <c r="B86" t="s">
        <v>5258</v>
      </c>
      <c r="C86" t="s">
        <v>9507</v>
      </c>
      <c r="D86" t="s">
        <v>4179</v>
      </c>
      <c r="E86" t="s">
        <v>9508</v>
      </c>
      <c r="F86" t="s">
        <v>9509</v>
      </c>
      <c r="G86" t="s">
        <v>9510</v>
      </c>
      <c r="H86" t="s">
        <v>9511</v>
      </c>
      <c r="I86" t="s">
        <v>6</v>
      </c>
      <c r="J86" t="s">
        <v>9511</v>
      </c>
      <c r="K86" t="s">
        <v>9434</v>
      </c>
      <c r="L86" t="s">
        <v>9509</v>
      </c>
      <c r="M86" t="s">
        <v>697</v>
      </c>
      <c r="Q86" t="s">
        <v>4180</v>
      </c>
      <c r="R86" t="s">
        <v>9428</v>
      </c>
      <c r="S86">
        <v>0</v>
      </c>
      <c r="T86" t="s">
        <v>9505</v>
      </c>
      <c r="U86">
        <v>1500000</v>
      </c>
      <c r="V86" s="78">
        <v>44638</v>
      </c>
      <c r="W86" t="s">
        <v>9514</v>
      </c>
      <c r="X86" t="s">
        <v>7</v>
      </c>
      <c r="Y86">
        <v>3</v>
      </c>
      <c r="Z86" t="s">
        <v>9438</v>
      </c>
      <c r="AA86" t="s">
        <v>9498</v>
      </c>
    </row>
    <row r="87" spans="1:27" hidden="1" x14ac:dyDescent="0.3">
      <c r="A87" t="s">
        <v>5505</v>
      </c>
      <c r="B87" t="s">
        <v>5258</v>
      </c>
      <c r="C87" t="s">
        <v>9507</v>
      </c>
      <c r="D87" t="s">
        <v>4179</v>
      </c>
      <c r="E87" t="s">
        <v>9508</v>
      </c>
      <c r="F87" t="s">
        <v>9509</v>
      </c>
      <c r="G87" t="s">
        <v>9510</v>
      </c>
      <c r="H87" t="s">
        <v>9511</v>
      </c>
      <c r="I87" t="s">
        <v>6</v>
      </c>
      <c r="J87" t="s">
        <v>9511</v>
      </c>
      <c r="K87" t="s">
        <v>9434</v>
      </c>
      <c r="L87" t="s">
        <v>9509</v>
      </c>
      <c r="M87" t="s">
        <v>697</v>
      </c>
      <c r="Q87" t="s">
        <v>4180</v>
      </c>
      <c r="R87" t="s">
        <v>9428</v>
      </c>
      <c r="S87">
        <v>0</v>
      </c>
      <c r="T87" t="s">
        <v>9505</v>
      </c>
      <c r="U87">
        <v>575000</v>
      </c>
      <c r="V87" s="78">
        <v>44714</v>
      </c>
      <c r="W87" t="s">
        <v>9514</v>
      </c>
      <c r="X87" t="s">
        <v>7</v>
      </c>
      <c r="Y87">
        <v>6</v>
      </c>
      <c r="Z87" t="s">
        <v>9441</v>
      </c>
      <c r="AA87" t="s">
        <v>9499</v>
      </c>
    </row>
    <row r="88" spans="1:27" hidden="1" x14ac:dyDescent="0.3">
      <c r="A88" t="s">
        <v>5505</v>
      </c>
      <c r="B88" t="s">
        <v>5258</v>
      </c>
      <c r="C88" t="s">
        <v>9507</v>
      </c>
      <c r="D88" t="s">
        <v>4179</v>
      </c>
      <c r="E88" t="s">
        <v>9508</v>
      </c>
      <c r="F88" t="s">
        <v>9509</v>
      </c>
      <c r="G88" t="s">
        <v>9510</v>
      </c>
      <c r="H88" t="s">
        <v>9511</v>
      </c>
      <c r="I88" t="s">
        <v>6</v>
      </c>
      <c r="J88" t="s">
        <v>9511</v>
      </c>
      <c r="K88" t="s">
        <v>9434</v>
      </c>
      <c r="L88" t="s">
        <v>9509</v>
      </c>
      <c r="M88" t="s">
        <v>697</v>
      </c>
      <c r="Q88" t="s">
        <v>4180</v>
      </c>
      <c r="R88" t="s">
        <v>9428</v>
      </c>
      <c r="S88">
        <v>0</v>
      </c>
      <c r="T88" t="s">
        <v>9505</v>
      </c>
      <c r="U88">
        <v>1400000</v>
      </c>
      <c r="V88" s="78">
        <v>44886</v>
      </c>
      <c r="W88" t="s">
        <v>9514</v>
      </c>
      <c r="X88" t="s">
        <v>7</v>
      </c>
      <c r="Y88">
        <v>11</v>
      </c>
      <c r="Z88" t="s">
        <v>9495</v>
      </c>
      <c r="AA88" t="s">
        <v>9501</v>
      </c>
    </row>
    <row r="89" spans="1:27" hidden="1" x14ac:dyDescent="0.3">
      <c r="A89" t="s">
        <v>5505</v>
      </c>
      <c r="B89" t="s">
        <v>5258</v>
      </c>
      <c r="C89" t="s">
        <v>9507</v>
      </c>
      <c r="D89" t="s">
        <v>4179</v>
      </c>
      <c r="E89" t="s">
        <v>9508</v>
      </c>
      <c r="F89" t="s">
        <v>9509</v>
      </c>
      <c r="G89" t="s">
        <v>9510</v>
      </c>
      <c r="H89" t="s">
        <v>9511</v>
      </c>
      <c r="I89" t="s">
        <v>6</v>
      </c>
      <c r="J89" t="s">
        <v>9511</v>
      </c>
      <c r="K89" t="s">
        <v>9434</v>
      </c>
      <c r="L89" t="s">
        <v>9509</v>
      </c>
      <c r="M89" t="s">
        <v>697</v>
      </c>
      <c r="Q89" t="s">
        <v>4180</v>
      </c>
      <c r="R89" t="s">
        <v>9428</v>
      </c>
      <c r="S89">
        <v>0</v>
      </c>
      <c r="T89" t="s">
        <v>9505</v>
      </c>
      <c r="U89">
        <v>300000</v>
      </c>
      <c r="V89" s="78">
        <v>44565</v>
      </c>
      <c r="W89" t="s">
        <v>9514</v>
      </c>
      <c r="X89" t="s">
        <v>7</v>
      </c>
      <c r="Y89">
        <v>1</v>
      </c>
      <c r="Z89" t="s">
        <v>9436</v>
      </c>
      <c r="AA89" t="s">
        <v>9498</v>
      </c>
    </row>
    <row r="90" spans="1:27" hidden="1" x14ac:dyDescent="0.3">
      <c r="A90" t="s">
        <v>6072</v>
      </c>
      <c r="B90" t="s">
        <v>5258</v>
      </c>
      <c r="C90" t="s">
        <v>9507</v>
      </c>
      <c r="D90" t="s">
        <v>4179</v>
      </c>
      <c r="E90" t="s">
        <v>9508</v>
      </c>
      <c r="F90" t="s">
        <v>9509</v>
      </c>
      <c r="G90" t="s">
        <v>9510</v>
      </c>
      <c r="H90" t="s">
        <v>9511</v>
      </c>
      <c r="I90" t="s">
        <v>6</v>
      </c>
      <c r="J90" t="s">
        <v>9511</v>
      </c>
      <c r="K90" t="s">
        <v>9434</v>
      </c>
      <c r="L90" t="s">
        <v>9509</v>
      </c>
      <c r="M90" t="s">
        <v>697</v>
      </c>
      <c r="Q90" t="s">
        <v>4180</v>
      </c>
      <c r="R90" t="s">
        <v>9428</v>
      </c>
      <c r="S90">
        <v>0</v>
      </c>
      <c r="T90" t="s">
        <v>9505</v>
      </c>
      <c r="U90">
        <v>23085000</v>
      </c>
      <c r="V90" s="78">
        <v>44851</v>
      </c>
      <c r="W90" t="s">
        <v>9514</v>
      </c>
      <c r="X90" t="s">
        <v>7</v>
      </c>
      <c r="Y90">
        <v>10</v>
      </c>
      <c r="Z90" t="s">
        <v>9475</v>
      </c>
      <c r="AA90" t="s">
        <v>9501</v>
      </c>
    </row>
    <row r="91" spans="1:27" hidden="1" x14ac:dyDescent="0.3">
      <c r="A91" t="s">
        <v>6041</v>
      </c>
      <c r="B91" t="s">
        <v>5258</v>
      </c>
      <c r="C91" t="s">
        <v>9507</v>
      </c>
      <c r="D91" t="s">
        <v>4179</v>
      </c>
      <c r="E91" t="s">
        <v>9508</v>
      </c>
      <c r="F91" t="s">
        <v>9509</v>
      </c>
      <c r="G91" t="s">
        <v>9510</v>
      </c>
      <c r="H91" t="s">
        <v>9511</v>
      </c>
      <c r="I91" t="s">
        <v>6</v>
      </c>
      <c r="J91" t="s">
        <v>9511</v>
      </c>
      <c r="K91" t="s">
        <v>9434</v>
      </c>
      <c r="L91" t="s">
        <v>9509</v>
      </c>
      <c r="M91" t="s">
        <v>697</v>
      </c>
      <c r="Q91" t="s">
        <v>4180</v>
      </c>
      <c r="R91" t="s">
        <v>9428</v>
      </c>
      <c r="S91">
        <v>0</v>
      </c>
      <c r="T91" t="s">
        <v>9505</v>
      </c>
      <c r="U91">
        <v>1837500</v>
      </c>
      <c r="V91" s="78">
        <v>44862</v>
      </c>
      <c r="W91" t="s">
        <v>9514</v>
      </c>
      <c r="X91" t="s">
        <v>7</v>
      </c>
      <c r="Y91">
        <v>10</v>
      </c>
      <c r="Z91" t="s">
        <v>9475</v>
      </c>
      <c r="AA91" t="s">
        <v>9501</v>
      </c>
    </row>
    <row r="92" spans="1:27" hidden="1" x14ac:dyDescent="0.3">
      <c r="A92" t="s">
        <v>6072</v>
      </c>
      <c r="B92" t="s">
        <v>5258</v>
      </c>
      <c r="C92" t="s">
        <v>9507</v>
      </c>
      <c r="D92" t="s">
        <v>4179</v>
      </c>
      <c r="E92" t="s">
        <v>9508</v>
      </c>
      <c r="F92" t="s">
        <v>9509</v>
      </c>
      <c r="G92" t="s">
        <v>9510</v>
      </c>
      <c r="H92" t="s">
        <v>9511</v>
      </c>
      <c r="I92" t="s">
        <v>6</v>
      </c>
      <c r="J92" t="s">
        <v>9511</v>
      </c>
      <c r="K92" t="s">
        <v>9434</v>
      </c>
      <c r="L92" t="s">
        <v>9509</v>
      </c>
      <c r="M92" t="s">
        <v>697</v>
      </c>
      <c r="Q92" t="s">
        <v>4180</v>
      </c>
      <c r="R92" t="s">
        <v>9428</v>
      </c>
      <c r="S92">
        <v>0</v>
      </c>
      <c r="T92" t="s">
        <v>9505</v>
      </c>
      <c r="U92">
        <v>1200000</v>
      </c>
      <c r="V92" s="78">
        <v>44606</v>
      </c>
      <c r="W92" t="s">
        <v>9514</v>
      </c>
      <c r="X92" t="s">
        <v>7</v>
      </c>
      <c r="Y92">
        <v>2</v>
      </c>
      <c r="Z92" t="s">
        <v>9437</v>
      </c>
      <c r="AA92" t="s">
        <v>9498</v>
      </c>
    </row>
    <row r="93" spans="1:27" hidden="1" x14ac:dyDescent="0.3">
      <c r="A93" t="s">
        <v>5474</v>
      </c>
      <c r="B93" t="s">
        <v>5258</v>
      </c>
      <c r="C93" t="s">
        <v>9507</v>
      </c>
      <c r="D93" t="s">
        <v>4179</v>
      </c>
      <c r="E93" t="s">
        <v>9508</v>
      </c>
      <c r="F93" t="s">
        <v>9509</v>
      </c>
      <c r="G93" t="s">
        <v>9510</v>
      </c>
      <c r="H93" t="s">
        <v>9511</v>
      </c>
      <c r="I93" t="s">
        <v>6</v>
      </c>
      <c r="J93" t="s">
        <v>9511</v>
      </c>
      <c r="K93" t="s">
        <v>9434</v>
      </c>
      <c r="L93" t="s">
        <v>9509</v>
      </c>
      <c r="M93" t="s">
        <v>697</v>
      </c>
      <c r="Q93" t="s">
        <v>4180</v>
      </c>
      <c r="R93" t="s">
        <v>9428</v>
      </c>
      <c r="S93">
        <v>0</v>
      </c>
      <c r="T93" t="s">
        <v>9505</v>
      </c>
      <c r="U93">
        <v>6100000</v>
      </c>
      <c r="V93" s="78">
        <v>44911</v>
      </c>
      <c r="W93" t="s">
        <v>9514</v>
      </c>
      <c r="X93" t="s">
        <v>7</v>
      </c>
      <c r="Y93">
        <v>12</v>
      </c>
      <c r="Z93" t="s">
        <v>9502</v>
      </c>
      <c r="AA93" t="s">
        <v>9501</v>
      </c>
    </row>
    <row r="94" spans="1:27" hidden="1" x14ac:dyDescent="0.3">
      <c r="A94" t="s">
        <v>7190</v>
      </c>
      <c r="B94" t="s">
        <v>5258</v>
      </c>
      <c r="C94" t="s">
        <v>9507</v>
      </c>
      <c r="D94" t="s">
        <v>4179</v>
      </c>
      <c r="E94" t="s">
        <v>9508</v>
      </c>
      <c r="F94" t="s">
        <v>9509</v>
      </c>
      <c r="G94" t="s">
        <v>9510</v>
      </c>
      <c r="H94" t="s">
        <v>9511</v>
      </c>
      <c r="I94" t="s">
        <v>6</v>
      </c>
      <c r="J94" t="s">
        <v>9511</v>
      </c>
      <c r="K94" t="s">
        <v>9434</v>
      </c>
      <c r="L94" t="s">
        <v>9509</v>
      </c>
      <c r="M94" t="s">
        <v>697</v>
      </c>
      <c r="Q94" t="s">
        <v>4180</v>
      </c>
      <c r="R94" t="s">
        <v>9428</v>
      </c>
      <c r="S94">
        <v>0</v>
      </c>
      <c r="T94" t="s">
        <v>9505</v>
      </c>
      <c r="U94">
        <v>2970000</v>
      </c>
      <c r="V94" s="78">
        <v>44805</v>
      </c>
      <c r="W94" t="s">
        <v>9514</v>
      </c>
      <c r="X94" t="s">
        <v>7</v>
      </c>
      <c r="Y94">
        <v>9</v>
      </c>
      <c r="Z94" t="s">
        <v>9464</v>
      </c>
      <c r="AA94" t="s">
        <v>9500</v>
      </c>
    </row>
    <row r="95" spans="1:27" hidden="1" x14ac:dyDescent="0.3">
      <c r="A95" t="s">
        <v>6072</v>
      </c>
      <c r="B95" t="s">
        <v>5258</v>
      </c>
      <c r="C95" t="s">
        <v>9507</v>
      </c>
      <c r="D95" t="s">
        <v>4179</v>
      </c>
      <c r="E95" t="s">
        <v>9508</v>
      </c>
      <c r="F95" t="s">
        <v>9509</v>
      </c>
      <c r="G95" t="s">
        <v>9510</v>
      </c>
      <c r="H95" t="s">
        <v>9511</v>
      </c>
      <c r="I95" t="s">
        <v>6</v>
      </c>
      <c r="J95" t="s">
        <v>9511</v>
      </c>
      <c r="K95" t="s">
        <v>9434</v>
      </c>
      <c r="L95" t="s">
        <v>9509</v>
      </c>
      <c r="M95" t="s">
        <v>697</v>
      </c>
      <c r="Q95" t="s">
        <v>4180</v>
      </c>
      <c r="R95" t="s">
        <v>9428</v>
      </c>
      <c r="S95">
        <v>0</v>
      </c>
      <c r="T95" t="s">
        <v>9505</v>
      </c>
      <c r="U95">
        <v>8145000</v>
      </c>
      <c r="V95" s="78">
        <v>44879</v>
      </c>
      <c r="W95" t="s">
        <v>9514</v>
      </c>
      <c r="X95" t="s">
        <v>7</v>
      </c>
      <c r="Y95">
        <v>11</v>
      </c>
      <c r="Z95" t="s">
        <v>9495</v>
      </c>
      <c r="AA95" t="s">
        <v>9501</v>
      </c>
    </row>
    <row r="96" spans="1:27" hidden="1" x14ac:dyDescent="0.3">
      <c r="A96" t="s">
        <v>6016</v>
      </c>
      <c r="B96" t="s">
        <v>5258</v>
      </c>
      <c r="C96" t="s">
        <v>9507</v>
      </c>
      <c r="D96" t="s">
        <v>4179</v>
      </c>
      <c r="E96" t="s">
        <v>9508</v>
      </c>
      <c r="F96" t="s">
        <v>9509</v>
      </c>
      <c r="G96" t="s">
        <v>9510</v>
      </c>
      <c r="H96" t="s">
        <v>9511</v>
      </c>
      <c r="I96" t="s">
        <v>6</v>
      </c>
      <c r="J96" t="s">
        <v>9511</v>
      </c>
      <c r="K96" t="s">
        <v>9434</v>
      </c>
      <c r="L96" t="s">
        <v>9509</v>
      </c>
      <c r="M96" t="s">
        <v>697</v>
      </c>
      <c r="Q96" t="s">
        <v>4180</v>
      </c>
      <c r="R96" t="s">
        <v>9428</v>
      </c>
      <c r="S96">
        <v>0</v>
      </c>
      <c r="T96" t="s">
        <v>9505</v>
      </c>
      <c r="U96">
        <v>5940000</v>
      </c>
      <c r="V96" s="78">
        <v>44925</v>
      </c>
      <c r="W96" t="s">
        <v>9514</v>
      </c>
      <c r="X96" t="s">
        <v>7</v>
      </c>
      <c r="Y96">
        <v>12</v>
      </c>
      <c r="Z96" t="s">
        <v>9502</v>
      </c>
      <c r="AA96" t="s">
        <v>9501</v>
      </c>
    </row>
    <row r="97" spans="1:27" hidden="1" x14ac:dyDescent="0.3">
      <c r="A97" t="s">
        <v>8765</v>
      </c>
      <c r="B97" t="s">
        <v>5258</v>
      </c>
      <c r="C97" t="s">
        <v>9507</v>
      </c>
      <c r="D97" t="s">
        <v>4179</v>
      </c>
      <c r="E97" t="s">
        <v>9508</v>
      </c>
      <c r="F97" t="s">
        <v>9509</v>
      </c>
      <c r="G97" t="s">
        <v>9510</v>
      </c>
      <c r="H97" t="s">
        <v>9511</v>
      </c>
      <c r="I97" t="s">
        <v>6</v>
      </c>
      <c r="J97" t="s">
        <v>9511</v>
      </c>
      <c r="K97" t="s">
        <v>9434</v>
      </c>
      <c r="L97" t="s">
        <v>9509</v>
      </c>
      <c r="M97" t="s">
        <v>697</v>
      </c>
      <c r="Q97" t="s">
        <v>4180</v>
      </c>
      <c r="R97" t="s">
        <v>9428</v>
      </c>
      <c r="S97">
        <v>0</v>
      </c>
      <c r="T97" t="s">
        <v>9505</v>
      </c>
      <c r="U97">
        <v>1350000</v>
      </c>
      <c r="V97" s="78">
        <v>44839</v>
      </c>
      <c r="W97" t="s">
        <v>9514</v>
      </c>
      <c r="X97" t="s">
        <v>7</v>
      </c>
      <c r="Y97">
        <v>10</v>
      </c>
      <c r="Z97" t="s">
        <v>9475</v>
      </c>
      <c r="AA97" t="s">
        <v>9501</v>
      </c>
    </row>
    <row r="98" spans="1:27" hidden="1" x14ac:dyDescent="0.3">
      <c r="A98" t="s">
        <v>6041</v>
      </c>
      <c r="B98" t="s">
        <v>5258</v>
      </c>
      <c r="C98" t="s">
        <v>9507</v>
      </c>
      <c r="D98" t="s">
        <v>4179</v>
      </c>
      <c r="E98" t="s">
        <v>9508</v>
      </c>
      <c r="F98" t="s">
        <v>9509</v>
      </c>
      <c r="G98" t="s">
        <v>9510</v>
      </c>
      <c r="H98" t="s">
        <v>9511</v>
      </c>
      <c r="I98" t="s">
        <v>6</v>
      </c>
      <c r="J98" t="s">
        <v>9511</v>
      </c>
      <c r="K98" t="s">
        <v>9434</v>
      </c>
      <c r="L98" t="s">
        <v>9509</v>
      </c>
      <c r="M98" t="s">
        <v>697</v>
      </c>
      <c r="Q98" t="s">
        <v>4180</v>
      </c>
      <c r="R98" t="s">
        <v>9428</v>
      </c>
      <c r="S98">
        <v>0</v>
      </c>
      <c r="T98" t="s">
        <v>9505</v>
      </c>
      <c r="U98">
        <v>875000</v>
      </c>
      <c r="V98" s="78">
        <v>44838</v>
      </c>
      <c r="W98" t="s">
        <v>9514</v>
      </c>
      <c r="X98" t="s">
        <v>7</v>
      </c>
      <c r="Y98">
        <v>10</v>
      </c>
      <c r="Z98" t="s">
        <v>9475</v>
      </c>
      <c r="AA98" t="s">
        <v>9501</v>
      </c>
    </row>
    <row r="99" spans="1:27" hidden="1" x14ac:dyDescent="0.3">
      <c r="A99" t="s">
        <v>6041</v>
      </c>
      <c r="B99" t="s">
        <v>5258</v>
      </c>
      <c r="C99" t="s">
        <v>9507</v>
      </c>
      <c r="D99" t="s">
        <v>4179</v>
      </c>
      <c r="E99" t="s">
        <v>9508</v>
      </c>
      <c r="F99" t="s">
        <v>9509</v>
      </c>
      <c r="G99" t="s">
        <v>9510</v>
      </c>
      <c r="H99" t="s">
        <v>9511</v>
      </c>
      <c r="I99" t="s">
        <v>6</v>
      </c>
      <c r="J99" t="s">
        <v>9511</v>
      </c>
      <c r="K99" t="s">
        <v>9434</v>
      </c>
      <c r="L99" t="s">
        <v>9509</v>
      </c>
      <c r="M99" t="s">
        <v>697</v>
      </c>
      <c r="Q99" t="s">
        <v>4180</v>
      </c>
      <c r="R99" t="s">
        <v>9428</v>
      </c>
      <c r="S99">
        <v>0</v>
      </c>
      <c r="T99" t="s">
        <v>9505</v>
      </c>
      <c r="U99">
        <v>836000</v>
      </c>
      <c r="V99" s="78">
        <v>44565</v>
      </c>
      <c r="W99" t="s">
        <v>9514</v>
      </c>
      <c r="X99" t="s">
        <v>7</v>
      </c>
      <c r="Y99">
        <v>1</v>
      </c>
      <c r="Z99" t="s">
        <v>9436</v>
      </c>
      <c r="AA99" t="s">
        <v>9498</v>
      </c>
    </row>
    <row r="100" spans="1:27" hidden="1" x14ac:dyDescent="0.3">
      <c r="A100" t="s">
        <v>6072</v>
      </c>
      <c r="B100" t="s">
        <v>5258</v>
      </c>
      <c r="C100" t="s">
        <v>9507</v>
      </c>
      <c r="D100" t="s">
        <v>4179</v>
      </c>
      <c r="E100" t="s">
        <v>9508</v>
      </c>
      <c r="F100" t="s">
        <v>9509</v>
      </c>
      <c r="G100" t="s">
        <v>9510</v>
      </c>
      <c r="H100" t="s">
        <v>9511</v>
      </c>
      <c r="I100" t="s">
        <v>6</v>
      </c>
      <c r="J100" t="s">
        <v>9511</v>
      </c>
      <c r="K100" t="s">
        <v>9434</v>
      </c>
      <c r="L100" t="s">
        <v>9509</v>
      </c>
      <c r="M100" t="s">
        <v>697</v>
      </c>
      <c r="Q100" t="s">
        <v>4180</v>
      </c>
      <c r="R100" t="s">
        <v>9428</v>
      </c>
      <c r="S100">
        <v>0</v>
      </c>
      <c r="T100" t="s">
        <v>9505</v>
      </c>
      <c r="U100">
        <v>440000</v>
      </c>
      <c r="V100" s="78">
        <v>44889</v>
      </c>
      <c r="W100" t="s">
        <v>9514</v>
      </c>
      <c r="X100" t="s">
        <v>7</v>
      </c>
      <c r="Y100">
        <v>11</v>
      </c>
      <c r="Z100" t="s">
        <v>9495</v>
      </c>
      <c r="AA100" t="s">
        <v>9501</v>
      </c>
    </row>
    <row r="101" spans="1:27" hidden="1" x14ac:dyDescent="0.3">
      <c r="A101" t="s">
        <v>6041</v>
      </c>
      <c r="B101" t="s">
        <v>5258</v>
      </c>
      <c r="C101" t="s">
        <v>9507</v>
      </c>
      <c r="D101" t="s">
        <v>4179</v>
      </c>
      <c r="E101" t="s">
        <v>9508</v>
      </c>
      <c r="F101" t="s">
        <v>9509</v>
      </c>
      <c r="G101" t="s">
        <v>9510</v>
      </c>
      <c r="H101" t="s">
        <v>9511</v>
      </c>
      <c r="I101" t="s">
        <v>6</v>
      </c>
      <c r="J101" t="s">
        <v>9511</v>
      </c>
      <c r="K101" t="s">
        <v>9434</v>
      </c>
      <c r="L101" t="s">
        <v>9509</v>
      </c>
      <c r="M101" t="s">
        <v>697</v>
      </c>
      <c r="Q101" t="s">
        <v>4180</v>
      </c>
      <c r="R101" t="s">
        <v>9428</v>
      </c>
      <c r="S101">
        <v>0</v>
      </c>
      <c r="T101" t="s">
        <v>9505</v>
      </c>
      <c r="U101">
        <v>136000</v>
      </c>
      <c r="V101" s="78">
        <v>44918</v>
      </c>
      <c r="W101" t="s">
        <v>9514</v>
      </c>
      <c r="X101" t="s">
        <v>7</v>
      </c>
      <c r="Y101">
        <v>12</v>
      </c>
      <c r="Z101" t="s">
        <v>9502</v>
      </c>
      <c r="AA101" t="s">
        <v>9501</v>
      </c>
    </row>
    <row r="102" spans="1:27" hidden="1" x14ac:dyDescent="0.3">
      <c r="A102" t="s">
        <v>6072</v>
      </c>
      <c r="B102" t="s">
        <v>5258</v>
      </c>
      <c r="C102" t="s">
        <v>9507</v>
      </c>
      <c r="D102" t="s">
        <v>4179</v>
      </c>
      <c r="E102" t="s">
        <v>9508</v>
      </c>
      <c r="F102" t="s">
        <v>9509</v>
      </c>
      <c r="G102" t="s">
        <v>9510</v>
      </c>
      <c r="H102" t="s">
        <v>9511</v>
      </c>
      <c r="I102" t="s">
        <v>6</v>
      </c>
      <c r="J102" t="s">
        <v>9511</v>
      </c>
      <c r="K102" t="s">
        <v>9434</v>
      </c>
      <c r="L102" t="s">
        <v>9509</v>
      </c>
      <c r="M102" t="s">
        <v>697</v>
      </c>
      <c r="Q102" t="s">
        <v>4180</v>
      </c>
      <c r="R102" t="s">
        <v>9428</v>
      </c>
      <c r="S102">
        <v>0</v>
      </c>
      <c r="T102" t="s">
        <v>9505</v>
      </c>
      <c r="U102">
        <v>20100000</v>
      </c>
      <c r="V102" s="78">
        <v>44777</v>
      </c>
      <c r="W102" t="s">
        <v>9514</v>
      </c>
      <c r="X102" t="s">
        <v>7</v>
      </c>
      <c r="Y102">
        <v>8</v>
      </c>
      <c r="Z102" t="s">
        <v>9463</v>
      </c>
      <c r="AA102" t="s">
        <v>9500</v>
      </c>
    </row>
    <row r="103" spans="1:27" hidden="1" x14ac:dyDescent="0.3">
      <c r="A103" t="s">
        <v>7190</v>
      </c>
      <c r="B103" t="s">
        <v>5258</v>
      </c>
      <c r="C103" t="s">
        <v>9507</v>
      </c>
      <c r="D103" t="s">
        <v>4179</v>
      </c>
      <c r="E103" t="s">
        <v>9508</v>
      </c>
      <c r="F103" t="s">
        <v>9509</v>
      </c>
      <c r="G103" t="s">
        <v>9510</v>
      </c>
      <c r="H103" t="s">
        <v>9511</v>
      </c>
      <c r="I103" t="s">
        <v>6</v>
      </c>
      <c r="J103" t="s">
        <v>9511</v>
      </c>
      <c r="K103" t="s">
        <v>9434</v>
      </c>
      <c r="L103" t="s">
        <v>9509</v>
      </c>
      <c r="M103" t="s">
        <v>697</v>
      </c>
      <c r="Q103" t="s">
        <v>4180</v>
      </c>
      <c r="R103" t="s">
        <v>9428</v>
      </c>
      <c r="S103">
        <v>0</v>
      </c>
      <c r="T103" t="s">
        <v>9505</v>
      </c>
      <c r="U103">
        <v>880000</v>
      </c>
      <c r="V103" s="78">
        <v>44621</v>
      </c>
      <c r="W103" t="s">
        <v>9514</v>
      </c>
      <c r="X103" t="s">
        <v>7</v>
      </c>
      <c r="Y103">
        <v>3</v>
      </c>
      <c r="Z103" t="s">
        <v>9438</v>
      </c>
      <c r="AA103" t="s">
        <v>9498</v>
      </c>
    </row>
    <row r="104" spans="1:27" hidden="1" x14ac:dyDescent="0.3">
      <c r="A104" t="s">
        <v>5474</v>
      </c>
      <c r="B104" t="s">
        <v>5258</v>
      </c>
      <c r="C104" t="s">
        <v>9507</v>
      </c>
      <c r="D104" t="s">
        <v>4179</v>
      </c>
      <c r="E104" t="s">
        <v>9508</v>
      </c>
      <c r="F104" t="s">
        <v>9509</v>
      </c>
      <c r="G104" t="s">
        <v>9510</v>
      </c>
      <c r="H104" t="s">
        <v>9511</v>
      </c>
      <c r="I104" t="s">
        <v>6</v>
      </c>
      <c r="J104" t="s">
        <v>9511</v>
      </c>
      <c r="K104" t="s">
        <v>9434</v>
      </c>
      <c r="L104" t="s">
        <v>9509</v>
      </c>
      <c r="M104" t="s">
        <v>697</v>
      </c>
      <c r="Q104" t="s">
        <v>4180</v>
      </c>
      <c r="R104" t="s">
        <v>9428</v>
      </c>
      <c r="S104">
        <v>0</v>
      </c>
      <c r="T104" t="s">
        <v>9505</v>
      </c>
      <c r="U104">
        <v>1249600</v>
      </c>
      <c r="V104" s="78">
        <v>44923</v>
      </c>
      <c r="W104" t="s">
        <v>9514</v>
      </c>
      <c r="X104" t="s">
        <v>7</v>
      </c>
      <c r="Y104">
        <v>12</v>
      </c>
      <c r="Z104" t="s">
        <v>9502</v>
      </c>
      <c r="AA104" t="s">
        <v>9501</v>
      </c>
    </row>
    <row r="105" spans="1:27" hidden="1" x14ac:dyDescent="0.3">
      <c r="A105" t="s">
        <v>6072</v>
      </c>
      <c r="B105" t="s">
        <v>5258</v>
      </c>
      <c r="C105" t="s">
        <v>9507</v>
      </c>
      <c r="D105" t="s">
        <v>4179</v>
      </c>
      <c r="E105" t="s">
        <v>9508</v>
      </c>
      <c r="F105" t="s">
        <v>9509</v>
      </c>
      <c r="G105" t="s">
        <v>9510</v>
      </c>
      <c r="H105" t="s">
        <v>9511</v>
      </c>
      <c r="I105" t="s">
        <v>6</v>
      </c>
      <c r="J105" t="s">
        <v>9511</v>
      </c>
      <c r="K105" t="s">
        <v>9434</v>
      </c>
      <c r="L105" t="s">
        <v>9509</v>
      </c>
      <c r="M105" t="s">
        <v>697</v>
      </c>
      <c r="Q105" t="s">
        <v>4180</v>
      </c>
      <c r="R105" t="s">
        <v>9428</v>
      </c>
      <c r="S105">
        <v>0</v>
      </c>
      <c r="T105" t="s">
        <v>9505</v>
      </c>
      <c r="U105">
        <v>5692500</v>
      </c>
      <c r="V105" s="78">
        <v>44868</v>
      </c>
      <c r="W105" t="s">
        <v>9514</v>
      </c>
      <c r="X105" t="s">
        <v>7</v>
      </c>
      <c r="Y105">
        <v>11</v>
      </c>
      <c r="Z105" t="s">
        <v>9495</v>
      </c>
      <c r="AA105" t="s">
        <v>9501</v>
      </c>
    </row>
    <row r="106" spans="1:27" hidden="1" x14ac:dyDescent="0.3">
      <c r="A106" t="s">
        <v>5474</v>
      </c>
      <c r="B106" t="s">
        <v>5258</v>
      </c>
      <c r="C106" t="s">
        <v>9507</v>
      </c>
      <c r="D106" t="s">
        <v>4179</v>
      </c>
      <c r="E106" t="s">
        <v>9508</v>
      </c>
      <c r="F106" t="s">
        <v>9509</v>
      </c>
      <c r="G106" t="s">
        <v>9510</v>
      </c>
      <c r="H106" t="s">
        <v>9511</v>
      </c>
      <c r="I106" t="s">
        <v>6</v>
      </c>
      <c r="J106" t="s">
        <v>9511</v>
      </c>
      <c r="K106" t="s">
        <v>9434</v>
      </c>
      <c r="L106" t="s">
        <v>9509</v>
      </c>
      <c r="M106" t="s">
        <v>697</v>
      </c>
      <c r="Q106" t="s">
        <v>4180</v>
      </c>
      <c r="R106" t="s">
        <v>9428</v>
      </c>
      <c r="S106">
        <v>0</v>
      </c>
      <c r="T106" t="s">
        <v>9505</v>
      </c>
      <c r="U106">
        <v>300000</v>
      </c>
      <c r="V106" s="78">
        <v>44714</v>
      </c>
      <c r="W106" t="s">
        <v>9514</v>
      </c>
      <c r="X106" t="s">
        <v>7</v>
      </c>
      <c r="Y106">
        <v>6</v>
      </c>
      <c r="Z106" t="s">
        <v>9441</v>
      </c>
      <c r="AA106" t="s">
        <v>9499</v>
      </c>
    </row>
    <row r="107" spans="1:27" hidden="1" x14ac:dyDescent="0.3">
      <c r="A107" t="s">
        <v>6072</v>
      </c>
      <c r="B107" t="s">
        <v>5258</v>
      </c>
      <c r="C107" t="s">
        <v>9507</v>
      </c>
      <c r="D107" t="s">
        <v>4179</v>
      </c>
      <c r="E107" t="s">
        <v>9508</v>
      </c>
      <c r="F107" t="s">
        <v>9509</v>
      </c>
      <c r="G107" t="s">
        <v>9510</v>
      </c>
      <c r="H107" t="s">
        <v>9511</v>
      </c>
      <c r="I107" t="s">
        <v>6</v>
      </c>
      <c r="J107" t="s">
        <v>9511</v>
      </c>
      <c r="K107" t="s">
        <v>9434</v>
      </c>
      <c r="L107" t="s">
        <v>9509</v>
      </c>
      <c r="M107" t="s">
        <v>697</v>
      </c>
      <c r="Q107" t="s">
        <v>4180</v>
      </c>
      <c r="R107" t="s">
        <v>9428</v>
      </c>
      <c r="S107">
        <v>0</v>
      </c>
      <c r="T107" t="s">
        <v>9505</v>
      </c>
      <c r="U107">
        <v>2500000</v>
      </c>
      <c r="V107" s="78">
        <v>44875</v>
      </c>
      <c r="W107" t="s">
        <v>9514</v>
      </c>
      <c r="X107" t="s">
        <v>7</v>
      </c>
      <c r="Y107">
        <v>11</v>
      </c>
      <c r="Z107" t="s">
        <v>9495</v>
      </c>
      <c r="AA107" t="s">
        <v>9501</v>
      </c>
    </row>
    <row r="108" spans="1:27" hidden="1" x14ac:dyDescent="0.3">
      <c r="A108" t="s">
        <v>6072</v>
      </c>
      <c r="B108" t="s">
        <v>5258</v>
      </c>
      <c r="C108" t="s">
        <v>9507</v>
      </c>
      <c r="D108" t="s">
        <v>4179</v>
      </c>
      <c r="E108" t="s">
        <v>9508</v>
      </c>
      <c r="F108" t="s">
        <v>9509</v>
      </c>
      <c r="G108" t="s">
        <v>9510</v>
      </c>
      <c r="H108" t="s">
        <v>9511</v>
      </c>
      <c r="I108" t="s">
        <v>6</v>
      </c>
      <c r="J108" t="s">
        <v>9511</v>
      </c>
      <c r="K108" t="s">
        <v>9434</v>
      </c>
      <c r="L108" t="s">
        <v>9509</v>
      </c>
      <c r="M108" t="s">
        <v>697</v>
      </c>
      <c r="Q108" t="s">
        <v>4180</v>
      </c>
      <c r="R108" t="s">
        <v>9428</v>
      </c>
      <c r="S108">
        <v>0</v>
      </c>
      <c r="T108" t="s">
        <v>9505</v>
      </c>
      <c r="U108">
        <v>1500000</v>
      </c>
      <c r="V108" s="78">
        <v>44831</v>
      </c>
      <c r="W108" t="s">
        <v>9514</v>
      </c>
      <c r="X108" t="s">
        <v>7</v>
      </c>
      <c r="Y108">
        <v>9</v>
      </c>
      <c r="Z108" t="s">
        <v>9464</v>
      </c>
      <c r="AA108" t="s">
        <v>9500</v>
      </c>
    </row>
    <row r="109" spans="1:27" hidden="1" x14ac:dyDescent="0.3">
      <c r="A109" t="s">
        <v>6072</v>
      </c>
      <c r="B109" t="s">
        <v>5258</v>
      </c>
      <c r="C109" t="s">
        <v>9507</v>
      </c>
      <c r="D109" t="s">
        <v>4179</v>
      </c>
      <c r="E109" t="s">
        <v>9508</v>
      </c>
      <c r="F109" t="s">
        <v>9509</v>
      </c>
      <c r="G109" t="s">
        <v>9510</v>
      </c>
      <c r="H109" t="s">
        <v>9511</v>
      </c>
      <c r="I109" t="s">
        <v>6</v>
      </c>
      <c r="J109" t="s">
        <v>9511</v>
      </c>
      <c r="K109" t="s">
        <v>9434</v>
      </c>
      <c r="L109" t="s">
        <v>9509</v>
      </c>
      <c r="M109" t="s">
        <v>697</v>
      </c>
      <c r="Q109" t="s">
        <v>4180</v>
      </c>
      <c r="R109" t="s">
        <v>9428</v>
      </c>
      <c r="S109">
        <v>0</v>
      </c>
      <c r="T109" t="s">
        <v>9505</v>
      </c>
      <c r="U109">
        <v>3003000</v>
      </c>
      <c r="V109" s="78">
        <v>44572</v>
      </c>
      <c r="W109" t="s">
        <v>9514</v>
      </c>
      <c r="X109" t="s">
        <v>7</v>
      </c>
      <c r="Y109">
        <v>1</v>
      </c>
      <c r="Z109" t="s">
        <v>9436</v>
      </c>
      <c r="AA109" t="s">
        <v>9498</v>
      </c>
    </row>
    <row r="110" spans="1:27" hidden="1" x14ac:dyDescent="0.3">
      <c r="A110" t="s">
        <v>6072</v>
      </c>
      <c r="B110" t="s">
        <v>5258</v>
      </c>
      <c r="C110" t="s">
        <v>9507</v>
      </c>
      <c r="D110" t="s">
        <v>4179</v>
      </c>
      <c r="E110" t="s">
        <v>9508</v>
      </c>
      <c r="F110" t="s">
        <v>9509</v>
      </c>
      <c r="G110" t="s">
        <v>9510</v>
      </c>
      <c r="H110" t="s">
        <v>9511</v>
      </c>
      <c r="I110" t="s">
        <v>6</v>
      </c>
      <c r="J110" t="s">
        <v>9511</v>
      </c>
      <c r="K110" t="s">
        <v>9434</v>
      </c>
      <c r="L110" t="s">
        <v>9509</v>
      </c>
      <c r="M110" t="s">
        <v>697</v>
      </c>
      <c r="Q110" t="s">
        <v>4180</v>
      </c>
      <c r="R110" t="s">
        <v>9428</v>
      </c>
      <c r="S110">
        <v>0</v>
      </c>
      <c r="T110" t="s">
        <v>9505</v>
      </c>
      <c r="U110">
        <v>41759010</v>
      </c>
      <c r="V110" s="78">
        <v>44574</v>
      </c>
      <c r="W110" t="s">
        <v>9514</v>
      </c>
      <c r="X110" t="s">
        <v>7</v>
      </c>
      <c r="Y110">
        <v>1</v>
      </c>
      <c r="Z110" t="s">
        <v>9436</v>
      </c>
      <c r="AA110" t="s">
        <v>9498</v>
      </c>
    </row>
    <row r="111" spans="1:27" hidden="1" x14ac:dyDescent="0.3">
      <c r="A111" t="s">
        <v>6041</v>
      </c>
      <c r="B111" t="s">
        <v>5258</v>
      </c>
      <c r="C111" t="s">
        <v>9507</v>
      </c>
      <c r="D111" t="s">
        <v>4179</v>
      </c>
      <c r="E111" t="s">
        <v>9508</v>
      </c>
      <c r="F111" t="s">
        <v>9509</v>
      </c>
      <c r="G111" t="s">
        <v>9510</v>
      </c>
      <c r="H111" t="s">
        <v>9511</v>
      </c>
      <c r="I111" t="s">
        <v>6</v>
      </c>
      <c r="J111" t="s">
        <v>9511</v>
      </c>
      <c r="K111" t="s">
        <v>9434</v>
      </c>
      <c r="L111" t="s">
        <v>9509</v>
      </c>
      <c r="M111" t="s">
        <v>697</v>
      </c>
      <c r="Q111" t="s">
        <v>4180</v>
      </c>
      <c r="R111" t="s">
        <v>9428</v>
      </c>
      <c r="S111">
        <v>0</v>
      </c>
      <c r="T111" t="s">
        <v>9505</v>
      </c>
      <c r="U111">
        <v>3500000</v>
      </c>
      <c r="V111" s="78">
        <v>44774</v>
      </c>
      <c r="W111" t="s">
        <v>9514</v>
      </c>
      <c r="X111" t="s">
        <v>7</v>
      </c>
      <c r="Y111">
        <v>8</v>
      </c>
      <c r="Z111" t="s">
        <v>9463</v>
      </c>
      <c r="AA111" t="s">
        <v>9500</v>
      </c>
    </row>
    <row r="112" spans="1:27" hidden="1" x14ac:dyDescent="0.3">
      <c r="A112" t="s">
        <v>7203</v>
      </c>
      <c r="B112" t="s">
        <v>5258</v>
      </c>
      <c r="C112" t="s">
        <v>9507</v>
      </c>
      <c r="D112" t="s">
        <v>4179</v>
      </c>
      <c r="E112" t="s">
        <v>9508</v>
      </c>
      <c r="F112" t="s">
        <v>9509</v>
      </c>
      <c r="G112" t="s">
        <v>9510</v>
      </c>
      <c r="H112" t="s">
        <v>9511</v>
      </c>
      <c r="I112" t="s">
        <v>6</v>
      </c>
      <c r="J112" t="s">
        <v>9511</v>
      </c>
      <c r="K112" t="s">
        <v>9434</v>
      </c>
      <c r="L112" t="s">
        <v>9509</v>
      </c>
      <c r="M112" t="s">
        <v>697</v>
      </c>
      <c r="Q112" t="s">
        <v>4180</v>
      </c>
      <c r="R112" t="s">
        <v>9428</v>
      </c>
      <c r="S112">
        <v>0</v>
      </c>
      <c r="T112" t="s">
        <v>9505</v>
      </c>
      <c r="U112">
        <v>33055000</v>
      </c>
      <c r="V112" s="78">
        <v>44832</v>
      </c>
      <c r="W112" t="s">
        <v>9514</v>
      </c>
      <c r="X112" t="s">
        <v>7</v>
      </c>
      <c r="Y112">
        <v>9</v>
      </c>
      <c r="Z112" t="s">
        <v>9464</v>
      </c>
      <c r="AA112" t="s">
        <v>9500</v>
      </c>
    </row>
    <row r="113" spans="1:27" hidden="1" x14ac:dyDescent="0.3">
      <c r="A113" t="s">
        <v>5474</v>
      </c>
      <c r="B113" t="s">
        <v>5258</v>
      </c>
      <c r="C113" t="s">
        <v>9507</v>
      </c>
      <c r="D113" t="s">
        <v>4179</v>
      </c>
      <c r="E113" t="s">
        <v>9508</v>
      </c>
      <c r="F113" t="s">
        <v>9509</v>
      </c>
      <c r="G113" t="s">
        <v>9510</v>
      </c>
      <c r="H113" t="s">
        <v>9511</v>
      </c>
      <c r="I113" t="s">
        <v>6</v>
      </c>
      <c r="J113" t="s">
        <v>9511</v>
      </c>
      <c r="K113" t="s">
        <v>9434</v>
      </c>
      <c r="L113" t="s">
        <v>9509</v>
      </c>
      <c r="M113" t="s">
        <v>697</v>
      </c>
      <c r="Q113" t="s">
        <v>4180</v>
      </c>
      <c r="R113" t="s">
        <v>9428</v>
      </c>
      <c r="S113">
        <v>0</v>
      </c>
      <c r="T113" t="s">
        <v>9505</v>
      </c>
      <c r="U113">
        <v>800000</v>
      </c>
      <c r="V113" s="78">
        <v>44924</v>
      </c>
      <c r="W113" t="s">
        <v>9514</v>
      </c>
      <c r="X113" t="s">
        <v>7</v>
      </c>
      <c r="Y113">
        <v>12</v>
      </c>
      <c r="Z113" t="s">
        <v>9502</v>
      </c>
      <c r="AA113" t="s">
        <v>9501</v>
      </c>
    </row>
    <row r="114" spans="1:27" hidden="1" x14ac:dyDescent="0.3">
      <c r="A114" t="s">
        <v>7186</v>
      </c>
      <c r="B114" t="s">
        <v>5258</v>
      </c>
      <c r="C114" t="s">
        <v>9507</v>
      </c>
      <c r="D114" t="s">
        <v>4179</v>
      </c>
      <c r="E114" t="s">
        <v>9508</v>
      </c>
      <c r="F114" t="s">
        <v>9509</v>
      </c>
      <c r="G114" t="s">
        <v>9510</v>
      </c>
      <c r="H114" t="s">
        <v>9511</v>
      </c>
      <c r="I114" t="s">
        <v>6</v>
      </c>
      <c r="J114" t="s">
        <v>9511</v>
      </c>
      <c r="K114" t="s">
        <v>9434</v>
      </c>
      <c r="L114" t="s">
        <v>9509</v>
      </c>
      <c r="M114" t="s">
        <v>697</v>
      </c>
      <c r="Q114" t="s">
        <v>4180</v>
      </c>
      <c r="R114" t="s">
        <v>9428</v>
      </c>
      <c r="S114">
        <v>0</v>
      </c>
      <c r="T114" t="s">
        <v>9505</v>
      </c>
      <c r="U114">
        <v>3230000</v>
      </c>
      <c r="V114" s="78">
        <v>44579</v>
      </c>
      <c r="W114" t="s">
        <v>9514</v>
      </c>
      <c r="X114" t="s">
        <v>7</v>
      </c>
      <c r="Y114">
        <v>1</v>
      </c>
      <c r="Z114" t="s">
        <v>9436</v>
      </c>
      <c r="AA114" t="s">
        <v>9498</v>
      </c>
    </row>
    <row r="115" spans="1:27" hidden="1" x14ac:dyDescent="0.3">
      <c r="A115" t="s">
        <v>6072</v>
      </c>
      <c r="B115" t="s">
        <v>5258</v>
      </c>
      <c r="C115" t="s">
        <v>9507</v>
      </c>
      <c r="D115" t="s">
        <v>4179</v>
      </c>
      <c r="E115" t="s">
        <v>9508</v>
      </c>
      <c r="F115" t="s">
        <v>9509</v>
      </c>
      <c r="G115" t="s">
        <v>9510</v>
      </c>
      <c r="H115" t="s">
        <v>9511</v>
      </c>
      <c r="I115" t="s">
        <v>6</v>
      </c>
      <c r="J115" t="s">
        <v>9511</v>
      </c>
      <c r="K115" t="s">
        <v>9434</v>
      </c>
      <c r="L115" t="s">
        <v>9509</v>
      </c>
      <c r="M115" t="s">
        <v>697</v>
      </c>
      <c r="Q115" t="s">
        <v>4180</v>
      </c>
      <c r="R115" t="s">
        <v>9428</v>
      </c>
      <c r="S115">
        <v>0</v>
      </c>
      <c r="T115" t="s">
        <v>9505</v>
      </c>
      <c r="U115">
        <v>1080000</v>
      </c>
      <c r="V115" s="78">
        <v>44699</v>
      </c>
      <c r="W115" t="s">
        <v>9514</v>
      </c>
      <c r="X115" t="s">
        <v>7</v>
      </c>
      <c r="Y115">
        <v>5</v>
      </c>
      <c r="Z115" t="s">
        <v>9440</v>
      </c>
      <c r="AA115" t="s">
        <v>9499</v>
      </c>
    </row>
    <row r="116" spans="1:27" hidden="1" x14ac:dyDescent="0.3">
      <c r="A116" t="s">
        <v>6072</v>
      </c>
      <c r="B116" t="s">
        <v>5258</v>
      </c>
      <c r="C116" t="s">
        <v>9507</v>
      </c>
      <c r="D116" t="s">
        <v>4179</v>
      </c>
      <c r="E116" t="s">
        <v>9508</v>
      </c>
      <c r="F116" t="s">
        <v>9509</v>
      </c>
      <c r="G116" t="s">
        <v>9510</v>
      </c>
      <c r="H116" t="s">
        <v>9511</v>
      </c>
      <c r="I116" t="s">
        <v>6</v>
      </c>
      <c r="J116" t="s">
        <v>9511</v>
      </c>
      <c r="K116" t="s">
        <v>9434</v>
      </c>
      <c r="L116" t="s">
        <v>9509</v>
      </c>
      <c r="M116" t="s">
        <v>697</v>
      </c>
      <c r="Q116" t="s">
        <v>4180</v>
      </c>
      <c r="R116" t="s">
        <v>9428</v>
      </c>
      <c r="S116">
        <v>0</v>
      </c>
      <c r="T116" t="s">
        <v>9505</v>
      </c>
      <c r="U116">
        <v>2000000</v>
      </c>
      <c r="V116" s="78">
        <v>44916</v>
      </c>
      <c r="W116" t="s">
        <v>9514</v>
      </c>
      <c r="X116" t="s">
        <v>7</v>
      </c>
      <c r="Y116">
        <v>12</v>
      </c>
      <c r="Z116" t="s">
        <v>9502</v>
      </c>
      <c r="AA116" t="s">
        <v>9501</v>
      </c>
    </row>
    <row r="117" spans="1:27" hidden="1" x14ac:dyDescent="0.3">
      <c r="A117" t="s">
        <v>6072</v>
      </c>
      <c r="B117" t="s">
        <v>5258</v>
      </c>
      <c r="C117" t="s">
        <v>9507</v>
      </c>
      <c r="D117" t="s">
        <v>4179</v>
      </c>
      <c r="E117" t="s">
        <v>9508</v>
      </c>
      <c r="F117" t="s">
        <v>9509</v>
      </c>
      <c r="G117" t="s">
        <v>9510</v>
      </c>
      <c r="H117" t="s">
        <v>9511</v>
      </c>
      <c r="I117" t="s">
        <v>6</v>
      </c>
      <c r="J117" t="s">
        <v>9511</v>
      </c>
      <c r="K117" t="s">
        <v>9434</v>
      </c>
      <c r="L117" t="s">
        <v>9509</v>
      </c>
      <c r="M117" t="s">
        <v>697</v>
      </c>
      <c r="Q117" t="s">
        <v>4180</v>
      </c>
      <c r="R117" t="s">
        <v>9428</v>
      </c>
      <c r="S117">
        <v>0</v>
      </c>
      <c r="T117" t="s">
        <v>9505</v>
      </c>
      <c r="U117">
        <v>850000</v>
      </c>
      <c r="V117" s="78">
        <v>44753</v>
      </c>
      <c r="W117" t="s">
        <v>9514</v>
      </c>
      <c r="X117" t="s">
        <v>7</v>
      </c>
      <c r="Y117">
        <v>7</v>
      </c>
      <c r="Z117" t="s">
        <v>9442</v>
      </c>
      <c r="AA117" t="s">
        <v>9500</v>
      </c>
    </row>
    <row r="118" spans="1:27" hidden="1" x14ac:dyDescent="0.3">
      <c r="A118" t="s">
        <v>6041</v>
      </c>
      <c r="B118" t="s">
        <v>5258</v>
      </c>
      <c r="C118" t="s">
        <v>9507</v>
      </c>
      <c r="D118" t="s">
        <v>4179</v>
      </c>
      <c r="E118" t="s">
        <v>9508</v>
      </c>
      <c r="F118" t="s">
        <v>9509</v>
      </c>
      <c r="G118" t="s">
        <v>9510</v>
      </c>
      <c r="H118" t="s">
        <v>9511</v>
      </c>
      <c r="I118" t="s">
        <v>6</v>
      </c>
      <c r="J118" t="s">
        <v>9511</v>
      </c>
      <c r="K118" t="s">
        <v>9434</v>
      </c>
      <c r="L118" t="s">
        <v>9509</v>
      </c>
      <c r="M118" t="s">
        <v>697</v>
      </c>
      <c r="Q118" t="s">
        <v>4180</v>
      </c>
      <c r="R118" t="s">
        <v>9428</v>
      </c>
      <c r="S118">
        <v>0</v>
      </c>
      <c r="T118" t="s">
        <v>9505</v>
      </c>
      <c r="U118">
        <v>980000</v>
      </c>
      <c r="V118" s="78">
        <v>44841</v>
      </c>
      <c r="W118" t="s">
        <v>9514</v>
      </c>
      <c r="X118" t="s">
        <v>7</v>
      </c>
      <c r="Y118">
        <v>10</v>
      </c>
      <c r="Z118" t="s">
        <v>9475</v>
      </c>
      <c r="AA118" t="s">
        <v>9501</v>
      </c>
    </row>
    <row r="119" spans="1:27" hidden="1" x14ac:dyDescent="0.3">
      <c r="A119" t="s">
        <v>6072</v>
      </c>
      <c r="B119" t="s">
        <v>5258</v>
      </c>
      <c r="C119" t="s">
        <v>9507</v>
      </c>
      <c r="D119" t="s">
        <v>4179</v>
      </c>
      <c r="E119" t="s">
        <v>9508</v>
      </c>
      <c r="F119" t="s">
        <v>9509</v>
      </c>
      <c r="G119" t="s">
        <v>9510</v>
      </c>
      <c r="H119" t="s">
        <v>9511</v>
      </c>
      <c r="I119" t="s">
        <v>6</v>
      </c>
      <c r="J119" t="s">
        <v>9511</v>
      </c>
      <c r="K119" t="s">
        <v>9434</v>
      </c>
      <c r="L119" t="s">
        <v>9509</v>
      </c>
      <c r="M119" t="s">
        <v>697</v>
      </c>
      <c r="Q119" t="s">
        <v>4180</v>
      </c>
      <c r="R119" t="s">
        <v>9428</v>
      </c>
      <c r="S119">
        <v>0</v>
      </c>
      <c r="T119" t="s">
        <v>9505</v>
      </c>
      <c r="U119">
        <v>2500000</v>
      </c>
      <c r="V119" s="78">
        <v>44816</v>
      </c>
      <c r="W119" t="s">
        <v>9514</v>
      </c>
      <c r="X119" t="s">
        <v>7</v>
      </c>
      <c r="Y119">
        <v>9</v>
      </c>
      <c r="Z119" t="s">
        <v>9464</v>
      </c>
      <c r="AA119" t="s">
        <v>9500</v>
      </c>
    </row>
    <row r="120" spans="1:27" hidden="1" x14ac:dyDescent="0.3">
      <c r="A120" t="s">
        <v>6041</v>
      </c>
      <c r="B120" t="s">
        <v>5258</v>
      </c>
      <c r="C120" t="s">
        <v>9507</v>
      </c>
      <c r="D120" t="s">
        <v>4179</v>
      </c>
      <c r="E120" t="s">
        <v>9508</v>
      </c>
      <c r="F120" t="s">
        <v>9509</v>
      </c>
      <c r="G120" t="s">
        <v>9510</v>
      </c>
      <c r="H120" t="s">
        <v>9511</v>
      </c>
      <c r="I120" t="s">
        <v>6</v>
      </c>
      <c r="J120" t="s">
        <v>9511</v>
      </c>
      <c r="K120" t="s">
        <v>9434</v>
      </c>
      <c r="L120" t="s">
        <v>9509</v>
      </c>
      <c r="M120" t="s">
        <v>697</v>
      </c>
      <c r="Q120" t="s">
        <v>4180</v>
      </c>
      <c r="R120" t="s">
        <v>9428</v>
      </c>
      <c r="S120">
        <v>0</v>
      </c>
      <c r="T120" t="s">
        <v>9505</v>
      </c>
      <c r="U120">
        <v>157500</v>
      </c>
      <c r="V120" s="78">
        <v>44845</v>
      </c>
      <c r="W120" t="s">
        <v>9514</v>
      </c>
      <c r="X120" t="s">
        <v>7</v>
      </c>
      <c r="Y120">
        <v>10</v>
      </c>
      <c r="Z120" t="s">
        <v>9475</v>
      </c>
      <c r="AA120" t="s">
        <v>9501</v>
      </c>
    </row>
    <row r="121" spans="1:27" hidden="1" x14ac:dyDescent="0.3">
      <c r="A121" t="s">
        <v>6072</v>
      </c>
      <c r="B121" t="s">
        <v>5258</v>
      </c>
      <c r="C121" t="s">
        <v>9507</v>
      </c>
      <c r="D121" t="s">
        <v>4179</v>
      </c>
      <c r="E121" t="s">
        <v>9508</v>
      </c>
      <c r="F121" t="s">
        <v>9509</v>
      </c>
      <c r="G121" t="s">
        <v>9510</v>
      </c>
      <c r="H121" t="s">
        <v>9511</v>
      </c>
      <c r="I121" t="s">
        <v>6</v>
      </c>
      <c r="J121" t="s">
        <v>9511</v>
      </c>
      <c r="K121" t="s">
        <v>9434</v>
      </c>
      <c r="L121" t="s">
        <v>9509</v>
      </c>
      <c r="M121" t="s">
        <v>697</v>
      </c>
      <c r="Q121" t="s">
        <v>4180</v>
      </c>
      <c r="R121" t="s">
        <v>9428</v>
      </c>
      <c r="S121">
        <v>0</v>
      </c>
      <c r="T121" t="s">
        <v>9505</v>
      </c>
      <c r="U121">
        <v>1800000</v>
      </c>
      <c r="V121" s="78">
        <v>44846</v>
      </c>
      <c r="W121" t="s">
        <v>9514</v>
      </c>
      <c r="X121" t="s">
        <v>7</v>
      </c>
      <c r="Y121">
        <v>10</v>
      </c>
      <c r="Z121" t="s">
        <v>9475</v>
      </c>
      <c r="AA121" t="s">
        <v>9501</v>
      </c>
    </row>
    <row r="122" spans="1:27" hidden="1" x14ac:dyDescent="0.3">
      <c r="A122" t="s">
        <v>6072</v>
      </c>
      <c r="B122" t="s">
        <v>5258</v>
      </c>
      <c r="C122" t="s">
        <v>9507</v>
      </c>
      <c r="D122" t="s">
        <v>4179</v>
      </c>
      <c r="E122" t="s">
        <v>9508</v>
      </c>
      <c r="F122" t="s">
        <v>9509</v>
      </c>
      <c r="G122" t="s">
        <v>9510</v>
      </c>
      <c r="H122" t="s">
        <v>9511</v>
      </c>
      <c r="I122" t="s">
        <v>6</v>
      </c>
      <c r="J122" t="s">
        <v>9511</v>
      </c>
      <c r="K122" t="s">
        <v>9434</v>
      </c>
      <c r="L122" t="s">
        <v>9509</v>
      </c>
      <c r="M122" t="s">
        <v>697</v>
      </c>
      <c r="Q122" t="s">
        <v>4180</v>
      </c>
      <c r="R122" t="s">
        <v>9428</v>
      </c>
      <c r="S122">
        <v>0</v>
      </c>
      <c r="T122" t="s">
        <v>9505</v>
      </c>
      <c r="U122">
        <v>5415000</v>
      </c>
      <c r="V122" s="78">
        <v>44664</v>
      </c>
      <c r="W122" t="s">
        <v>9514</v>
      </c>
      <c r="X122" t="s">
        <v>7</v>
      </c>
      <c r="Y122">
        <v>4</v>
      </c>
      <c r="Z122" t="s">
        <v>9439</v>
      </c>
      <c r="AA122" t="s">
        <v>9499</v>
      </c>
    </row>
    <row r="123" spans="1:27" hidden="1" x14ac:dyDescent="0.3">
      <c r="A123" t="s">
        <v>7203</v>
      </c>
      <c r="B123" t="s">
        <v>5258</v>
      </c>
      <c r="C123" t="s">
        <v>9507</v>
      </c>
      <c r="D123" t="s">
        <v>4179</v>
      </c>
      <c r="E123" t="s">
        <v>9508</v>
      </c>
      <c r="F123" t="s">
        <v>9509</v>
      </c>
      <c r="G123" t="s">
        <v>9510</v>
      </c>
      <c r="H123" t="s">
        <v>9511</v>
      </c>
      <c r="I123" t="s">
        <v>6</v>
      </c>
      <c r="J123" t="s">
        <v>9511</v>
      </c>
      <c r="K123" t="s">
        <v>9434</v>
      </c>
      <c r="L123" t="s">
        <v>9509</v>
      </c>
      <c r="M123" t="s">
        <v>697</v>
      </c>
      <c r="Q123" t="s">
        <v>4180</v>
      </c>
      <c r="R123" t="s">
        <v>9428</v>
      </c>
      <c r="S123">
        <v>0</v>
      </c>
      <c r="T123" t="s">
        <v>9505</v>
      </c>
      <c r="U123">
        <v>1655000</v>
      </c>
      <c r="V123" s="78">
        <v>44889</v>
      </c>
      <c r="W123" t="s">
        <v>9514</v>
      </c>
      <c r="X123" t="s">
        <v>7</v>
      </c>
      <c r="Y123">
        <v>11</v>
      </c>
      <c r="Z123" t="s">
        <v>9495</v>
      </c>
      <c r="AA123" t="s">
        <v>9501</v>
      </c>
    </row>
    <row r="124" spans="1:27" hidden="1" x14ac:dyDescent="0.3">
      <c r="A124" t="s">
        <v>6041</v>
      </c>
      <c r="B124" t="s">
        <v>5258</v>
      </c>
      <c r="C124" t="s">
        <v>9507</v>
      </c>
      <c r="D124" t="s">
        <v>4179</v>
      </c>
      <c r="E124" t="s">
        <v>9508</v>
      </c>
      <c r="F124" t="s">
        <v>9509</v>
      </c>
      <c r="G124" t="s">
        <v>9510</v>
      </c>
      <c r="H124" t="s">
        <v>9511</v>
      </c>
      <c r="I124" t="s">
        <v>6</v>
      </c>
      <c r="J124" t="s">
        <v>9511</v>
      </c>
      <c r="K124" t="s">
        <v>9434</v>
      </c>
      <c r="L124" t="s">
        <v>9509</v>
      </c>
      <c r="M124" t="s">
        <v>697</v>
      </c>
      <c r="Q124" t="s">
        <v>4180</v>
      </c>
      <c r="R124" t="s">
        <v>9428</v>
      </c>
      <c r="S124">
        <v>0</v>
      </c>
      <c r="T124" t="s">
        <v>9505</v>
      </c>
      <c r="U124">
        <v>325000</v>
      </c>
      <c r="V124" s="78">
        <v>44872</v>
      </c>
      <c r="W124" t="s">
        <v>9514</v>
      </c>
      <c r="X124" t="s">
        <v>7</v>
      </c>
      <c r="Y124">
        <v>11</v>
      </c>
      <c r="Z124" t="s">
        <v>9495</v>
      </c>
      <c r="AA124" t="s">
        <v>9501</v>
      </c>
    </row>
    <row r="125" spans="1:27" hidden="1" x14ac:dyDescent="0.3">
      <c r="A125" t="s">
        <v>6072</v>
      </c>
      <c r="B125" t="s">
        <v>5258</v>
      </c>
      <c r="C125" t="s">
        <v>9507</v>
      </c>
      <c r="D125" t="s">
        <v>4179</v>
      </c>
      <c r="E125" t="s">
        <v>9508</v>
      </c>
      <c r="F125" t="s">
        <v>9509</v>
      </c>
      <c r="G125" t="s">
        <v>9510</v>
      </c>
      <c r="H125" t="s">
        <v>9511</v>
      </c>
      <c r="I125" t="s">
        <v>6</v>
      </c>
      <c r="J125" t="s">
        <v>9511</v>
      </c>
      <c r="K125" t="s">
        <v>9434</v>
      </c>
      <c r="L125" t="s">
        <v>9509</v>
      </c>
      <c r="M125" t="s">
        <v>697</v>
      </c>
      <c r="Q125" t="s">
        <v>4180</v>
      </c>
      <c r="R125" t="s">
        <v>9428</v>
      </c>
      <c r="S125">
        <v>0</v>
      </c>
      <c r="T125" t="s">
        <v>9505</v>
      </c>
      <c r="U125">
        <v>1950000</v>
      </c>
      <c r="V125" s="78">
        <v>44641</v>
      </c>
      <c r="W125" t="s">
        <v>9514</v>
      </c>
      <c r="X125" t="s">
        <v>7</v>
      </c>
      <c r="Y125">
        <v>3</v>
      </c>
      <c r="Z125" t="s">
        <v>9438</v>
      </c>
      <c r="AA125" t="s">
        <v>9498</v>
      </c>
    </row>
    <row r="126" spans="1:27" hidden="1" x14ac:dyDescent="0.3">
      <c r="A126" t="s">
        <v>6072</v>
      </c>
      <c r="B126" t="s">
        <v>5258</v>
      </c>
      <c r="C126" t="s">
        <v>9507</v>
      </c>
      <c r="D126" t="s">
        <v>4179</v>
      </c>
      <c r="E126" t="s">
        <v>9508</v>
      </c>
      <c r="F126" t="s">
        <v>9509</v>
      </c>
      <c r="G126" t="s">
        <v>9510</v>
      </c>
      <c r="H126" t="s">
        <v>9511</v>
      </c>
      <c r="I126" t="s">
        <v>6</v>
      </c>
      <c r="J126" t="s">
        <v>9511</v>
      </c>
      <c r="K126" t="s">
        <v>9434</v>
      </c>
      <c r="L126" t="s">
        <v>9509</v>
      </c>
      <c r="M126" t="s">
        <v>697</v>
      </c>
      <c r="Q126" t="s">
        <v>4180</v>
      </c>
      <c r="R126" t="s">
        <v>9428</v>
      </c>
      <c r="S126">
        <v>0</v>
      </c>
      <c r="T126" t="s">
        <v>9505</v>
      </c>
      <c r="U126">
        <v>70764980</v>
      </c>
      <c r="V126" s="78">
        <v>44881</v>
      </c>
      <c r="W126" t="s">
        <v>9514</v>
      </c>
      <c r="X126" t="s">
        <v>7</v>
      </c>
      <c r="Y126">
        <v>11</v>
      </c>
      <c r="Z126" t="s">
        <v>9495</v>
      </c>
      <c r="AA126" t="s">
        <v>9501</v>
      </c>
    </row>
    <row r="127" spans="1:27" hidden="1" x14ac:dyDescent="0.3">
      <c r="A127" t="s">
        <v>5474</v>
      </c>
      <c r="B127" t="s">
        <v>5258</v>
      </c>
      <c r="C127" t="s">
        <v>9507</v>
      </c>
      <c r="D127" t="s">
        <v>4179</v>
      </c>
      <c r="E127" t="s">
        <v>9508</v>
      </c>
      <c r="F127" t="s">
        <v>9509</v>
      </c>
      <c r="G127" t="s">
        <v>9510</v>
      </c>
      <c r="H127" t="s">
        <v>9511</v>
      </c>
      <c r="I127" t="s">
        <v>6</v>
      </c>
      <c r="J127" t="s">
        <v>9511</v>
      </c>
      <c r="K127" t="s">
        <v>9434</v>
      </c>
      <c r="L127" t="s">
        <v>9509</v>
      </c>
      <c r="M127" t="s">
        <v>697</v>
      </c>
      <c r="Q127" t="s">
        <v>4180</v>
      </c>
      <c r="R127" t="s">
        <v>9428</v>
      </c>
      <c r="S127">
        <v>0</v>
      </c>
      <c r="T127" t="s">
        <v>9505</v>
      </c>
      <c r="U127">
        <v>300000</v>
      </c>
      <c r="V127" s="78">
        <v>44641</v>
      </c>
      <c r="W127" t="s">
        <v>9514</v>
      </c>
      <c r="X127" t="s">
        <v>7</v>
      </c>
      <c r="Y127">
        <v>3</v>
      </c>
      <c r="Z127" t="s">
        <v>9438</v>
      </c>
      <c r="AA127" t="s">
        <v>9498</v>
      </c>
    </row>
    <row r="128" spans="1:27" hidden="1" x14ac:dyDescent="0.3">
      <c r="A128" t="s">
        <v>6072</v>
      </c>
      <c r="B128" t="s">
        <v>5258</v>
      </c>
      <c r="C128" t="s">
        <v>9507</v>
      </c>
      <c r="D128" t="s">
        <v>3946</v>
      </c>
      <c r="E128" t="s">
        <v>9508</v>
      </c>
      <c r="F128" t="s">
        <v>9509</v>
      </c>
      <c r="G128" t="s">
        <v>9510</v>
      </c>
      <c r="H128" t="s">
        <v>9511</v>
      </c>
      <c r="I128" t="s">
        <v>6</v>
      </c>
      <c r="J128" t="s">
        <v>9511</v>
      </c>
      <c r="K128" t="s">
        <v>9434</v>
      </c>
      <c r="L128" t="s">
        <v>9509</v>
      </c>
      <c r="M128" t="s">
        <v>697</v>
      </c>
      <c r="Q128" t="s">
        <v>3947</v>
      </c>
      <c r="R128" t="s">
        <v>9540</v>
      </c>
      <c r="S128">
        <v>0</v>
      </c>
      <c r="U128">
        <v>300000</v>
      </c>
      <c r="V128" s="78">
        <v>44903</v>
      </c>
      <c r="W128" t="s">
        <v>9514</v>
      </c>
      <c r="X128" t="s">
        <v>7</v>
      </c>
      <c r="Y128">
        <v>12</v>
      </c>
      <c r="Z128" t="s">
        <v>9502</v>
      </c>
      <c r="AA128" t="s">
        <v>9501</v>
      </c>
    </row>
    <row r="129" spans="1:27" hidden="1" x14ac:dyDescent="0.3">
      <c r="A129" t="s">
        <v>6072</v>
      </c>
      <c r="B129" t="s">
        <v>5258</v>
      </c>
      <c r="C129" t="s">
        <v>9507</v>
      </c>
      <c r="D129" t="s">
        <v>3946</v>
      </c>
      <c r="E129" t="s">
        <v>9508</v>
      </c>
      <c r="F129" t="s">
        <v>9509</v>
      </c>
      <c r="G129" t="s">
        <v>9510</v>
      </c>
      <c r="H129" t="s">
        <v>9511</v>
      </c>
      <c r="I129" t="s">
        <v>6</v>
      </c>
      <c r="J129" t="s">
        <v>9511</v>
      </c>
      <c r="K129" t="s">
        <v>9434</v>
      </c>
      <c r="L129" t="s">
        <v>9509</v>
      </c>
      <c r="M129" t="s">
        <v>697</v>
      </c>
      <c r="Q129" t="s">
        <v>3947</v>
      </c>
      <c r="R129" t="s">
        <v>9540</v>
      </c>
      <c r="S129">
        <v>0</v>
      </c>
      <c r="U129">
        <v>610000</v>
      </c>
      <c r="V129" s="78">
        <v>44904</v>
      </c>
      <c r="W129" t="s">
        <v>9514</v>
      </c>
      <c r="X129" t="s">
        <v>7</v>
      </c>
      <c r="Y129">
        <v>12</v>
      </c>
      <c r="Z129" t="s">
        <v>9502</v>
      </c>
      <c r="AA129" t="s">
        <v>9501</v>
      </c>
    </row>
    <row r="130" spans="1:27" hidden="1" x14ac:dyDescent="0.3">
      <c r="A130" t="s">
        <v>5474</v>
      </c>
      <c r="B130" t="s">
        <v>5258</v>
      </c>
      <c r="C130" t="s">
        <v>9507</v>
      </c>
      <c r="D130" t="s">
        <v>3946</v>
      </c>
      <c r="E130" t="s">
        <v>9508</v>
      </c>
      <c r="F130" t="s">
        <v>9509</v>
      </c>
      <c r="G130" t="s">
        <v>9510</v>
      </c>
      <c r="H130" t="s">
        <v>9511</v>
      </c>
      <c r="I130" t="s">
        <v>6</v>
      </c>
      <c r="J130" t="s">
        <v>9511</v>
      </c>
      <c r="K130" t="s">
        <v>9434</v>
      </c>
      <c r="L130" t="s">
        <v>9509</v>
      </c>
      <c r="M130" t="s">
        <v>697</v>
      </c>
      <c r="Q130" t="s">
        <v>3947</v>
      </c>
      <c r="R130" t="s">
        <v>9540</v>
      </c>
      <c r="S130">
        <v>0</v>
      </c>
      <c r="U130">
        <v>2615000</v>
      </c>
      <c r="V130" s="78">
        <v>44805</v>
      </c>
      <c r="W130" t="s">
        <v>9514</v>
      </c>
      <c r="X130" t="s">
        <v>7</v>
      </c>
      <c r="Y130">
        <v>9</v>
      </c>
      <c r="Z130" t="s">
        <v>9464</v>
      </c>
      <c r="AA130" t="s">
        <v>9500</v>
      </c>
    </row>
    <row r="131" spans="1:27" hidden="1" x14ac:dyDescent="0.3">
      <c r="A131" t="s">
        <v>6041</v>
      </c>
      <c r="B131" t="s">
        <v>5258</v>
      </c>
      <c r="C131" t="s">
        <v>9507</v>
      </c>
      <c r="D131" t="s">
        <v>3946</v>
      </c>
      <c r="E131" t="s">
        <v>9508</v>
      </c>
      <c r="F131" t="s">
        <v>9509</v>
      </c>
      <c r="G131" t="s">
        <v>9510</v>
      </c>
      <c r="H131" t="s">
        <v>9511</v>
      </c>
      <c r="I131" t="s">
        <v>6</v>
      </c>
      <c r="J131" t="s">
        <v>9511</v>
      </c>
      <c r="K131" t="s">
        <v>9434</v>
      </c>
      <c r="L131" t="s">
        <v>9509</v>
      </c>
      <c r="M131" t="s">
        <v>697</v>
      </c>
      <c r="Q131" t="s">
        <v>3947</v>
      </c>
      <c r="R131" t="s">
        <v>9540</v>
      </c>
      <c r="S131">
        <v>0</v>
      </c>
      <c r="U131">
        <v>3003000</v>
      </c>
      <c r="V131" s="78">
        <v>44858</v>
      </c>
      <c r="W131" t="s">
        <v>9514</v>
      </c>
      <c r="X131" t="s">
        <v>7</v>
      </c>
      <c r="Y131">
        <v>10</v>
      </c>
      <c r="Z131" t="s">
        <v>9475</v>
      </c>
      <c r="AA131" t="s">
        <v>9501</v>
      </c>
    </row>
    <row r="132" spans="1:27" hidden="1" x14ac:dyDescent="0.3">
      <c r="A132" t="s">
        <v>6041</v>
      </c>
      <c r="B132" t="s">
        <v>5258</v>
      </c>
      <c r="C132" t="s">
        <v>9507</v>
      </c>
      <c r="D132" t="s">
        <v>3946</v>
      </c>
      <c r="E132" t="s">
        <v>9508</v>
      </c>
      <c r="F132" t="s">
        <v>9509</v>
      </c>
      <c r="G132" t="s">
        <v>9510</v>
      </c>
      <c r="H132" t="s">
        <v>9511</v>
      </c>
      <c r="I132" t="s">
        <v>6</v>
      </c>
      <c r="J132" t="s">
        <v>9511</v>
      </c>
      <c r="K132" t="s">
        <v>9434</v>
      </c>
      <c r="L132" t="s">
        <v>9509</v>
      </c>
      <c r="M132" t="s">
        <v>697</v>
      </c>
      <c r="Q132" t="s">
        <v>3947</v>
      </c>
      <c r="R132" t="s">
        <v>9540</v>
      </c>
      <c r="S132">
        <v>0</v>
      </c>
      <c r="U132">
        <v>150000</v>
      </c>
      <c r="V132" s="78">
        <v>44876</v>
      </c>
      <c r="W132" t="s">
        <v>9514</v>
      </c>
      <c r="X132" t="s">
        <v>7</v>
      </c>
      <c r="Y132">
        <v>11</v>
      </c>
      <c r="Z132" t="s">
        <v>9495</v>
      </c>
      <c r="AA132" t="s">
        <v>9501</v>
      </c>
    </row>
    <row r="133" spans="1:27" hidden="1" x14ac:dyDescent="0.3">
      <c r="A133" t="s">
        <v>5474</v>
      </c>
      <c r="B133" t="s">
        <v>5258</v>
      </c>
      <c r="C133" t="s">
        <v>9507</v>
      </c>
      <c r="D133" t="s">
        <v>3946</v>
      </c>
      <c r="E133" t="s">
        <v>9508</v>
      </c>
      <c r="F133" t="s">
        <v>9509</v>
      </c>
      <c r="G133" t="s">
        <v>9510</v>
      </c>
      <c r="H133" t="s">
        <v>9511</v>
      </c>
      <c r="I133" t="s">
        <v>6</v>
      </c>
      <c r="J133" t="s">
        <v>9511</v>
      </c>
      <c r="K133" t="s">
        <v>9434</v>
      </c>
      <c r="L133" t="s">
        <v>9509</v>
      </c>
      <c r="M133" t="s">
        <v>697</v>
      </c>
      <c r="Q133" t="s">
        <v>3947</v>
      </c>
      <c r="R133" t="s">
        <v>9540</v>
      </c>
      <c r="S133">
        <v>0</v>
      </c>
      <c r="U133">
        <v>890000</v>
      </c>
      <c r="V133" s="78">
        <v>44627</v>
      </c>
      <c r="W133" t="s">
        <v>9514</v>
      </c>
      <c r="X133" t="s">
        <v>7</v>
      </c>
      <c r="Y133">
        <v>3</v>
      </c>
      <c r="Z133" t="s">
        <v>9438</v>
      </c>
      <c r="AA133" t="s">
        <v>9498</v>
      </c>
    </row>
    <row r="134" spans="1:27" hidden="1" x14ac:dyDescent="0.3">
      <c r="A134" t="s">
        <v>5474</v>
      </c>
      <c r="B134" t="s">
        <v>5258</v>
      </c>
      <c r="C134" t="s">
        <v>9507</v>
      </c>
      <c r="D134" t="s">
        <v>3946</v>
      </c>
      <c r="E134" t="s">
        <v>9508</v>
      </c>
      <c r="F134" t="s">
        <v>9509</v>
      </c>
      <c r="G134" t="s">
        <v>9510</v>
      </c>
      <c r="H134" t="s">
        <v>9511</v>
      </c>
      <c r="I134" t="s">
        <v>6</v>
      </c>
      <c r="J134" t="s">
        <v>9511</v>
      </c>
      <c r="K134" t="s">
        <v>9434</v>
      </c>
      <c r="L134" t="s">
        <v>9509</v>
      </c>
      <c r="M134" t="s">
        <v>697</v>
      </c>
      <c r="Q134" t="s">
        <v>3947</v>
      </c>
      <c r="R134" t="s">
        <v>9540</v>
      </c>
      <c r="S134">
        <v>0</v>
      </c>
      <c r="U134">
        <v>1900000</v>
      </c>
      <c r="V134" s="78">
        <v>44566</v>
      </c>
      <c r="W134" t="s">
        <v>9514</v>
      </c>
      <c r="X134" t="s">
        <v>7</v>
      </c>
      <c r="Y134">
        <v>1</v>
      </c>
      <c r="Z134" t="s">
        <v>9436</v>
      </c>
      <c r="AA134" t="s">
        <v>9498</v>
      </c>
    </row>
    <row r="135" spans="1:27" hidden="1" x14ac:dyDescent="0.3">
      <c r="A135" t="s">
        <v>5474</v>
      </c>
      <c r="B135" t="s">
        <v>5258</v>
      </c>
      <c r="C135" t="s">
        <v>9507</v>
      </c>
      <c r="D135" t="s">
        <v>3946</v>
      </c>
      <c r="E135" t="s">
        <v>9508</v>
      </c>
      <c r="F135" t="s">
        <v>9509</v>
      </c>
      <c r="G135" t="s">
        <v>9510</v>
      </c>
      <c r="H135" t="s">
        <v>9511</v>
      </c>
      <c r="I135" t="s">
        <v>6</v>
      </c>
      <c r="J135" t="s">
        <v>9511</v>
      </c>
      <c r="K135" t="s">
        <v>9434</v>
      </c>
      <c r="L135" t="s">
        <v>9509</v>
      </c>
      <c r="M135" t="s">
        <v>697</v>
      </c>
      <c r="Q135" t="s">
        <v>3947</v>
      </c>
      <c r="R135" t="s">
        <v>9540</v>
      </c>
      <c r="S135">
        <v>0</v>
      </c>
      <c r="U135">
        <v>5250000</v>
      </c>
      <c r="V135" s="78">
        <v>44614</v>
      </c>
      <c r="W135" t="s">
        <v>9514</v>
      </c>
      <c r="X135" t="s">
        <v>7</v>
      </c>
      <c r="Y135">
        <v>2</v>
      </c>
      <c r="Z135" t="s">
        <v>9437</v>
      </c>
      <c r="AA135" t="s">
        <v>9498</v>
      </c>
    </row>
    <row r="136" spans="1:27" hidden="1" x14ac:dyDescent="0.3">
      <c r="A136" t="s">
        <v>5474</v>
      </c>
      <c r="B136" t="s">
        <v>5258</v>
      </c>
      <c r="C136" t="s">
        <v>9507</v>
      </c>
      <c r="D136" t="s">
        <v>3946</v>
      </c>
      <c r="E136" t="s">
        <v>9508</v>
      </c>
      <c r="F136" t="s">
        <v>9509</v>
      </c>
      <c r="G136" t="s">
        <v>9510</v>
      </c>
      <c r="H136" t="s">
        <v>9511</v>
      </c>
      <c r="I136" t="s">
        <v>6</v>
      </c>
      <c r="J136" t="s">
        <v>9511</v>
      </c>
      <c r="K136" t="s">
        <v>9434</v>
      </c>
      <c r="L136" t="s">
        <v>9509</v>
      </c>
      <c r="M136" t="s">
        <v>697</v>
      </c>
      <c r="Q136" t="s">
        <v>3947</v>
      </c>
      <c r="R136" t="s">
        <v>9540</v>
      </c>
      <c r="S136">
        <v>0</v>
      </c>
      <c r="U136">
        <v>1000000</v>
      </c>
      <c r="V136" s="78">
        <v>44756</v>
      </c>
      <c r="W136" t="s">
        <v>9514</v>
      </c>
      <c r="X136" t="s">
        <v>7</v>
      </c>
      <c r="Y136">
        <v>7</v>
      </c>
      <c r="Z136" t="s">
        <v>9442</v>
      </c>
      <c r="AA136" t="s">
        <v>9500</v>
      </c>
    </row>
    <row r="137" spans="1:27" hidden="1" x14ac:dyDescent="0.3">
      <c r="A137" t="s">
        <v>5474</v>
      </c>
      <c r="B137" t="s">
        <v>5258</v>
      </c>
      <c r="C137" t="s">
        <v>9507</v>
      </c>
      <c r="D137" t="s">
        <v>3946</v>
      </c>
      <c r="E137" t="s">
        <v>9508</v>
      </c>
      <c r="F137" t="s">
        <v>9509</v>
      </c>
      <c r="G137" t="s">
        <v>9510</v>
      </c>
      <c r="H137" t="s">
        <v>9511</v>
      </c>
      <c r="I137" t="s">
        <v>6</v>
      </c>
      <c r="J137" t="s">
        <v>9511</v>
      </c>
      <c r="K137" t="s">
        <v>9434</v>
      </c>
      <c r="L137" t="s">
        <v>9509</v>
      </c>
      <c r="M137" t="s">
        <v>697</v>
      </c>
      <c r="Q137" t="s">
        <v>3947</v>
      </c>
      <c r="R137" t="s">
        <v>9540</v>
      </c>
      <c r="S137">
        <v>0</v>
      </c>
      <c r="U137">
        <v>3450000</v>
      </c>
      <c r="V137" s="78">
        <v>44571</v>
      </c>
      <c r="W137" t="s">
        <v>9514</v>
      </c>
      <c r="X137" t="s">
        <v>7</v>
      </c>
      <c r="Y137">
        <v>1</v>
      </c>
      <c r="Z137" t="s">
        <v>9436</v>
      </c>
      <c r="AA137" t="s">
        <v>9498</v>
      </c>
    </row>
    <row r="138" spans="1:27" hidden="1" x14ac:dyDescent="0.3">
      <c r="A138" t="s">
        <v>6072</v>
      </c>
      <c r="B138" t="s">
        <v>5258</v>
      </c>
      <c r="C138" t="s">
        <v>9507</v>
      </c>
      <c r="D138" t="s">
        <v>3946</v>
      </c>
      <c r="E138" t="s">
        <v>9508</v>
      </c>
      <c r="F138" t="s">
        <v>9509</v>
      </c>
      <c r="G138" t="s">
        <v>9510</v>
      </c>
      <c r="H138" t="s">
        <v>9511</v>
      </c>
      <c r="I138" t="s">
        <v>6</v>
      </c>
      <c r="J138" t="s">
        <v>9511</v>
      </c>
      <c r="K138" t="s">
        <v>9434</v>
      </c>
      <c r="L138" t="s">
        <v>9509</v>
      </c>
      <c r="M138" t="s">
        <v>697</v>
      </c>
      <c r="Q138" t="s">
        <v>3947</v>
      </c>
      <c r="R138" t="s">
        <v>9540</v>
      </c>
      <c r="S138">
        <v>0</v>
      </c>
      <c r="U138">
        <v>770000</v>
      </c>
      <c r="V138" s="78">
        <v>44839</v>
      </c>
      <c r="W138" t="s">
        <v>9514</v>
      </c>
      <c r="X138" t="s">
        <v>7</v>
      </c>
      <c r="Y138">
        <v>10</v>
      </c>
      <c r="Z138" t="s">
        <v>9475</v>
      </c>
      <c r="AA138" t="s">
        <v>9501</v>
      </c>
    </row>
    <row r="139" spans="1:27" hidden="1" x14ac:dyDescent="0.3">
      <c r="A139" t="s">
        <v>6072</v>
      </c>
      <c r="B139" t="s">
        <v>5258</v>
      </c>
      <c r="C139" t="s">
        <v>9507</v>
      </c>
      <c r="D139" t="s">
        <v>3946</v>
      </c>
      <c r="E139" t="s">
        <v>9508</v>
      </c>
      <c r="F139" t="s">
        <v>9509</v>
      </c>
      <c r="G139" t="s">
        <v>9510</v>
      </c>
      <c r="H139" t="s">
        <v>9511</v>
      </c>
      <c r="I139" t="s">
        <v>6</v>
      </c>
      <c r="J139" t="s">
        <v>9511</v>
      </c>
      <c r="K139" t="s">
        <v>9434</v>
      </c>
      <c r="L139" t="s">
        <v>9509</v>
      </c>
      <c r="M139" t="s">
        <v>697</v>
      </c>
      <c r="Q139" t="s">
        <v>3947</v>
      </c>
      <c r="R139" t="s">
        <v>9540</v>
      </c>
      <c r="S139">
        <v>0</v>
      </c>
      <c r="U139">
        <v>290000</v>
      </c>
      <c r="V139" s="78">
        <v>44573</v>
      </c>
      <c r="W139" t="s">
        <v>9514</v>
      </c>
      <c r="X139" t="s">
        <v>7</v>
      </c>
      <c r="Y139">
        <v>1</v>
      </c>
      <c r="Z139" t="s">
        <v>9436</v>
      </c>
      <c r="AA139" t="s">
        <v>9498</v>
      </c>
    </row>
    <row r="140" spans="1:27" hidden="1" x14ac:dyDescent="0.3">
      <c r="A140" t="s">
        <v>6041</v>
      </c>
      <c r="B140" t="s">
        <v>5258</v>
      </c>
      <c r="C140" t="s">
        <v>9507</v>
      </c>
      <c r="D140" t="s">
        <v>3946</v>
      </c>
      <c r="E140" t="s">
        <v>9508</v>
      </c>
      <c r="F140" t="s">
        <v>9509</v>
      </c>
      <c r="G140" t="s">
        <v>9510</v>
      </c>
      <c r="H140" t="s">
        <v>9511</v>
      </c>
      <c r="I140" t="s">
        <v>6</v>
      </c>
      <c r="J140" t="s">
        <v>9511</v>
      </c>
      <c r="K140" t="s">
        <v>9434</v>
      </c>
      <c r="L140" t="s">
        <v>9509</v>
      </c>
      <c r="M140" t="s">
        <v>697</v>
      </c>
      <c r="Q140" t="s">
        <v>3947</v>
      </c>
      <c r="R140" t="s">
        <v>9540</v>
      </c>
      <c r="S140">
        <v>0</v>
      </c>
      <c r="U140">
        <v>1080000</v>
      </c>
      <c r="V140" s="78">
        <v>44755</v>
      </c>
      <c r="W140" t="s">
        <v>9514</v>
      </c>
      <c r="X140" t="s">
        <v>7</v>
      </c>
      <c r="Y140">
        <v>7</v>
      </c>
      <c r="Z140" t="s">
        <v>9442</v>
      </c>
      <c r="AA140" t="s">
        <v>9500</v>
      </c>
    </row>
    <row r="141" spans="1:27" hidden="1" x14ac:dyDescent="0.3">
      <c r="A141" t="s">
        <v>6058</v>
      </c>
      <c r="B141" t="s">
        <v>5258</v>
      </c>
      <c r="C141" t="s">
        <v>9507</v>
      </c>
      <c r="D141" t="s">
        <v>3946</v>
      </c>
      <c r="E141" t="s">
        <v>9508</v>
      </c>
      <c r="F141" t="s">
        <v>9509</v>
      </c>
      <c r="G141" t="s">
        <v>9510</v>
      </c>
      <c r="H141" t="s">
        <v>9511</v>
      </c>
      <c r="I141" t="s">
        <v>6</v>
      </c>
      <c r="J141" t="s">
        <v>9511</v>
      </c>
      <c r="K141" t="s">
        <v>9434</v>
      </c>
      <c r="L141" t="s">
        <v>9509</v>
      </c>
      <c r="M141" t="s">
        <v>697</v>
      </c>
      <c r="Q141" t="s">
        <v>3947</v>
      </c>
      <c r="R141" t="s">
        <v>9540</v>
      </c>
      <c r="S141">
        <v>0</v>
      </c>
      <c r="U141">
        <v>65000</v>
      </c>
      <c r="V141" s="78">
        <v>44722</v>
      </c>
      <c r="W141" t="s">
        <v>9514</v>
      </c>
      <c r="X141" t="s">
        <v>7</v>
      </c>
      <c r="Y141">
        <v>6</v>
      </c>
      <c r="Z141" t="s">
        <v>9441</v>
      </c>
      <c r="AA141" t="s">
        <v>9499</v>
      </c>
    </row>
    <row r="142" spans="1:27" hidden="1" x14ac:dyDescent="0.3">
      <c r="A142" t="s">
        <v>6072</v>
      </c>
      <c r="B142" t="s">
        <v>5258</v>
      </c>
      <c r="C142" t="s">
        <v>9507</v>
      </c>
      <c r="D142" t="s">
        <v>3946</v>
      </c>
      <c r="E142" t="s">
        <v>9508</v>
      </c>
      <c r="F142" t="s">
        <v>9509</v>
      </c>
      <c r="G142" t="s">
        <v>9510</v>
      </c>
      <c r="H142" t="s">
        <v>9511</v>
      </c>
      <c r="I142" t="s">
        <v>6</v>
      </c>
      <c r="J142" t="s">
        <v>9511</v>
      </c>
      <c r="K142" t="s">
        <v>9434</v>
      </c>
      <c r="L142" t="s">
        <v>9509</v>
      </c>
      <c r="M142" t="s">
        <v>697</v>
      </c>
      <c r="Q142" t="s">
        <v>3947</v>
      </c>
      <c r="R142" t="s">
        <v>9540</v>
      </c>
      <c r="S142">
        <v>0</v>
      </c>
      <c r="U142">
        <v>2925000</v>
      </c>
      <c r="V142" s="78">
        <v>44694</v>
      </c>
      <c r="W142" t="s">
        <v>9514</v>
      </c>
      <c r="X142" t="s">
        <v>7</v>
      </c>
      <c r="Y142">
        <v>5</v>
      </c>
      <c r="Z142" t="s">
        <v>9440</v>
      </c>
      <c r="AA142" t="s">
        <v>9499</v>
      </c>
    </row>
    <row r="143" spans="1:27" hidden="1" x14ac:dyDescent="0.3">
      <c r="A143" t="s">
        <v>5474</v>
      </c>
      <c r="B143" t="s">
        <v>5258</v>
      </c>
      <c r="C143" t="s">
        <v>9507</v>
      </c>
      <c r="D143" t="s">
        <v>3946</v>
      </c>
      <c r="E143" t="s">
        <v>9508</v>
      </c>
      <c r="F143" t="s">
        <v>9509</v>
      </c>
      <c r="G143" t="s">
        <v>9510</v>
      </c>
      <c r="H143" t="s">
        <v>9511</v>
      </c>
      <c r="I143" t="s">
        <v>6</v>
      </c>
      <c r="J143" t="s">
        <v>9511</v>
      </c>
      <c r="K143" t="s">
        <v>9434</v>
      </c>
      <c r="L143" t="s">
        <v>9509</v>
      </c>
      <c r="M143" t="s">
        <v>697</v>
      </c>
      <c r="Q143" t="s">
        <v>3947</v>
      </c>
      <c r="R143" t="s">
        <v>9540</v>
      </c>
      <c r="S143">
        <v>0</v>
      </c>
      <c r="U143">
        <v>7760000</v>
      </c>
      <c r="V143" s="78">
        <v>44629</v>
      </c>
      <c r="W143" t="s">
        <v>9514</v>
      </c>
      <c r="X143" t="s">
        <v>7</v>
      </c>
      <c r="Y143">
        <v>3</v>
      </c>
      <c r="Z143" t="s">
        <v>9438</v>
      </c>
      <c r="AA143" t="s">
        <v>9498</v>
      </c>
    </row>
    <row r="144" spans="1:27" hidden="1" x14ac:dyDescent="0.3">
      <c r="A144" t="s">
        <v>6041</v>
      </c>
      <c r="B144" t="s">
        <v>5258</v>
      </c>
      <c r="C144" t="s">
        <v>9507</v>
      </c>
      <c r="D144" t="s">
        <v>3946</v>
      </c>
      <c r="E144" t="s">
        <v>9508</v>
      </c>
      <c r="F144" t="s">
        <v>9509</v>
      </c>
      <c r="G144" t="s">
        <v>9510</v>
      </c>
      <c r="H144" t="s">
        <v>9511</v>
      </c>
      <c r="I144" t="s">
        <v>6</v>
      </c>
      <c r="J144" t="s">
        <v>9511</v>
      </c>
      <c r="K144" t="s">
        <v>9434</v>
      </c>
      <c r="L144" t="s">
        <v>9509</v>
      </c>
      <c r="M144" t="s">
        <v>697</v>
      </c>
      <c r="Q144" t="s">
        <v>3947</v>
      </c>
      <c r="R144" t="s">
        <v>9540</v>
      </c>
      <c r="S144">
        <v>0</v>
      </c>
      <c r="U144">
        <v>700000</v>
      </c>
      <c r="V144" s="78">
        <v>44837</v>
      </c>
      <c r="W144" t="s">
        <v>9514</v>
      </c>
      <c r="X144" t="s">
        <v>7</v>
      </c>
      <c r="Y144">
        <v>10</v>
      </c>
      <c r="Z144" t="s">
        <v>9475</v>
      </c>
      <c r="AA144" t="s">
        <v>9501</v>
      </c>
    </row>
    <row r="145" spans="1:27" hidden="1" x14ac:dyDescent="0.3">
      <c r="A145" t="s">
        <v>5474</v>
      </c>
      <c r="B145" t="s">
        <v>5258</v>
      </c>
      <c r="C145" t="s">
        <v>9507</v>
      </c>
      <c r="D145" t="s">
        <v>3946</v>
      </c>
      <c r="E145" t="s">
        <v>9508</v>
      </c>
      <c r="F145" t="s">
        <v>9509</v>
      </c>
      <c r="G145" t="s">
        <v>9510</v>
      </c>
      <c r="H145" t="s">
        <v>9511</v>
      </c>
      <c r="I145" t="s">
        <v>6</v>
      </c>
      <c r="J145" t="s">
        <v>9511</v>
      </c>
      <c r="K145" t="s">
        <v>9434</v>
      </c>
      <c r="L145" t="s">
        <v>9509</v>
      </c>
      <c r="M145" t="s">
        <v>697</v>
      </c>
      <c r="Q145" t="s">
        <v>3947</v>
      </c>
      <c r="R145" t="s">
        <v>9540</v>
      </c>
      <c r="S145">
        <v>0</v>
      </c>
      <c r="U145">
        <v>4750000</v>
      </c>
      <c r="V145" s="78">
        <v>44641</v>
      </c>
      <c r="W145" t="s">
        <v>9514</v>
      </c>
      <c r="X145" t="s">
        <v>7</v>
      </c>
      <c r="Y145">
        <v>3</v>
      </c>
      <c r="Z145" t="s">
        <v>9438</v>
      </c>
      <c r="AA145" t="s">
        <v>9498</v>
      </c>
    </row>
    <row r="146" spans="1:27" hidden="1" x14ac:dyDescent="0.3">
      <c r="A146" t="s">
        <v>6041</v>
      </c>
      <c r="B146" t="s">
        <v>5258</v>
      </c>
      <c r="C146" t="s">
        <v>9507</v>
      </c>
      <c r="D146" t="s">
        <v>3946</v>
      </c>
      <c r="E146" t="s">
        <v>9508</v>
      </c>
      <c r="F146" t="s">
        <v>9509</v>
      </c>
      <c r="G146" t="s">
        <v>9510</v>
      </c>
      <c r="H146" t="s">
        <v>9511</v>
      </c>
      <c r="I146" t="s">
        <v>6</v>
      </c>
      <c r="J146" t="s">
        <v>9511</v>
      </c>
      <c r="K146" t="s">
        <v>9434</v>
      </c>
      <c r="L146" t="s">
        <v>9509</v>
      </c>
      <c r="M146" t="s">
        <v>697</v>
      </c>
      <c r="Q146" t="s">
        <v>3947</v>
      </c>
      <c r="R146" t="s">
        <v>9540</v>
      </c>
      <c r="S146">
        <v>0</v>
      </c>
      <c r="U146">
        <v>200000</v>
      </c>
      <c r="V146" s="78">
        <v>44888</v>
      </c>
      <c r="W146" t="s">
        <v>9514</v>
      </c>
      <c r="X146" t="s">
        <v>7</v>
      </c>
      <c r="Y146">
        <v>11</v>
      </c>
      <c r="Z146" t="s">
        <v>9495</v>
      </c>
      <c r="AA146" t="s">
        <v>9501</v>
      </c>
    </row>
    <row r="147" spans="1:27" hidden="1" x14ac:dyDescent="0.3">
      <c r="A147" t="s">
        <v>5474</v>
      </c>
      <c r="B147" t="s">
        <v>5258</v>
      </c>
      <c r="C147" t="s">
        <v>9507</v>
      </c>
      <c r="D147" t="s">
        <v>3946</v>
      </c>
      <c r="E147" t="s">
        <v>9508</v>
      </c>
      <c r="F147" t="s">
        <v>9509</v>
      </c>
      <c r="G147" t="s">
        <v>9510</v>
      </c>
      <c r="H147" t="s">
        <v>9511</v>
      </c>
      <c r="I147" t="s">
        <v>6</v>
      </c>
      <c r="J147" t="s">
        <v>9511</v>
      </c>
      <c r="K147" t="s">
        <v>9434</v>
      </c>
      <c r="L147" t="s">
        <v>9509</v>
      </c>
      <c r="M147" t="s">
        <v>697</v>
      </c>
      <c r="Q147" t="s">
        <v>3947</v>
      </c>
      <c r="R147" t="s">
        <v>9540</v>
      </c>
      <c r="S147">
        <v>0</v>
      </c>
      <c r="U147">
        <v>2550000</v>
      </c>
      <c r="V147" s="78">
        <v>44718</v>
      </c>
      <c r="W147" t="s">
        <v>9514</v>
      </c>
      <c r="X147" t="s">
        <v>7</v>
      </c>
      <c r="Y147">
        <v>6</v>
      </c>
      <c r="Z147" t="s">
        <v>9441</v>
      </c>
      <c r="AA147" t="s">
        <v>9499</v>
      </c>
    </row>
    <row r="148" spans="1:27" hidden="1" x14ac:dyDescent="0.3">
      <c r="A148" t="s">
        <v>6072</v>
      </c>
      <c r="B148" t="s">
        <v>5258</v>
      </c>
      <c r="C148" t="s">
        <v>9507</v>
      </c>
      <c r="D148" t="s">
        <v>3946</v>
      </c>
      <c r="E148" t="s">
        <v>9508</v>
      </c>
      <c r="F148" t="s">
        <v>9509</v>
      </c>
      <c r="G148" t="s">
        <v>9510</v>
      </c>
      <c r="H148" t="s">
        <v>9511</v>
      </c>
      <c r="I148" t="s">
        <v>6</v>
      </c>
      <c r="J148" t="s">
        <v>9511</v>
      </c>
      <c r="K148" t="s">
        <v>9434</v>
      </c>
      <c r="L148" t="s">
        <v>9509</v>
      </c>
      <c r="M148" t="s">
        <v>697</v>
      </c>
      <c r="Q148" t="s">
        <v>3947</v>
      </c>
      <c r="R148" t="s">
        <v>9540</v>
      </c>
      <c r="S148">
        <v>0</v>
      </c>
      <c r="U148">
        <v>900000</v>
      </c>
      <c r="V148" s="78">
        <v>44627</v>
      </c>
      <c r="W148" t="s">
        <v>9514</v>
      </c>
      <c r="X148" t="s">
        <v>7</v>
      </c>
      <c r="Y148">
        <v>3</v>
      </c>
      <c r="Z148" t="s">
        <v>9438</v>
      </c>
      <c r="AA148" t="s">
        <v>9498</v>
      </c>
    </row>
    <row r="149" spans="1:27" hidden="1" x14ac:dyDescent="0.3">
      <c r="A149" t="s">
        <v>6072</v>
      </c>
      <c r="B149" t="s">
        <v>5258</v>
      </c>
      <c r="C149" t="s">
        <v>9507</v>
      </c>
      <c r="D149" t="s">
        <v>3946</v>
      </c>
      <c r="E149" t="s">
        <v>9508</v>
      </c>
      <c r="F149" t="s">
        <v>9509</v>
      </c>
      <c r="G149" t="s">
        <v>9510</v>
      </c>
      <c r="H149" t="s">
        <v>9511</v>
      </c>
      <c r="I149" t="s">
        <v>6</v>
      </c>
      <c r="J149" t="s">
        <v>9511</v>
      </c>
      <c r="K149" t="s">
        <v>9434</v>
      </c>
      <c r="L149" t="s">
        <v>9509</v>
      </c>
      <c r="M149" t="s">
        <v>697</v>
      </c>
      <c r="Q149" t="s">
        <v>3947</v>
      </c>
      <c r="R149" t="s">
        <v>9540</v>
      </c>
      <c r="S149">
        <v>0</v>
      </c>
      <c r="U149">
        <v>970000</v>
      </c>
      <c r="V149" s="78">
        <v>44586</v>
      </c>
      <c r="W149" t="s">
        <v>9514</v>
      </c>
      <c r="X149" t="s">
        <v>7</v>
      </c>
      <c r="Y149">
        <v>1</v>
      </c>
      <c r="Z149" t="s">
        <v>9436</v>
      </c>
      <c r="AA149" t="s">
        <v>9498</v>
      </c>
    </row>
    <row r="150" spans="1:27" hidden="1" x14ac:dyDescent="0.3">
      <c r="A150" t="s">
        <v>6072</v>
      </c>
      <c r="B150" t="s">
        <v>5258</v>
      </c>
      <c r="C150" t="s">
        <v>9507</v>
      </c>
      <c r="D150" t="s">
        <v>3946</v>
      </c>
      <c r="E150" t="s">
        <v>9508</v>
      </c>
      <c r="F150" t="s">
        <v>9509</v>
      </c>
      <c r="G150" t="s">
        <v>9510</v>
      </c>
      <c r="H150" t="s">
        <v>9511</v>
      </c>
      <c r="I150" t="s">
        <v>6</v>
      </c>
      <c r="J150" t="s">
        <v>9511</v>
      </c>
      <c r="K150" t="s">
        <v>9434</v>
      </c>
      <c r="L150" t="s">
        <v>9509</v>
      </c>
      <c r="M150" t="s">
        <v>697</v>
      </c>
      <c r="Q150" t="s">
        <v>3947</v>
      </c>
      <c r="R150" t="s">
        <v>9540</v>
      </c>
      <c r="S150">
        <v>0</v>
      </c>
      <c r="U150">
        <v>610000</v>
      </c>
      <c r="V150" s="78">
        <v>44581</v>
      </c>
      <c r="W150" t="s">
        <v>9514</v>
      </c>
      <c r="X150" t="s">
        <v>7</v>
      </c>
      <c r="Y150">
        <v>1</v>
      </c>
      <c r="Z150" t="s">
        <v>9436</v>
      </c>
      <c r="AA150" t="s">
        <v>9498</v>
      </c>
    </row>
    <row r="151" spans="1:27" hidden="1" x14ac:dyDescent="0.3">
      <c r="A151" t="s">
        <v>5474</v>
      </c>
      <c r="B151" t="s">
        <v>5258</v>
      </c>
      <c r="C151" t="s">
        <v>9507</v>
      </c>
      <c r="D151" t="s">
        <v>3946</v>
      </c>
      <c r="E151" t="s">
        <v>9508</v>
      </c>
      <c r="F151" t="s">
        <v>9509</v>
      </c>
      <c r="G151" t="s">
        <v>9510</v>
      </c>
      <c r="H151" t="s">
        <v>9511</v>
      </c>
      <c r="I151" t="s">
        <v>6</v>
      </c>
      <c r="J151" t="s">
        <v>9511</v>
      </c>
      <c r="K151" t="s">
        <v>9434</v>
      </c>
      <c r="L151" t="s">
        <v>9509</v>
      </c>
      <c r="M151" t="s">
        <v>697</v>
      </c>
      <c r="Q151" t="s">
        <v>3947</v>
      </c>
      <c r="R151" t="s">
        <v>9540</v>
      </c>
      <c r="S151">
        <v>0</v>
      </c>
      <c r="U151">
        <v>5550000</v>
      </c>
      <c r="V151" s="78">
        <v>44587</v>
      </c>
      <c r="W151" t="s">
        <v>9514</v>
      </c>
      <c r="X151" t="s">
        <v>7</v>
      </c>
      <c r="Y151">
        <v>1</v>
      </c>
      <c r="Z151" t="s">
        <v>9436</v>
      </c>
      <c r="AA151" t="s">
        <v>9498</v>
      </c>
    </row>
    <row r="152" spans="1:27" hidden="1" x14ac:dyDescent="0.3">
      <c r="A152" t="s">
        <v>6072</v>
      </c>
      <c r="B152" t="s">
        <v>5258</v>
      </c>
      <c r="C152" t="s">
        <v>9507</v>
      </c>
      <c r="D152" t="s">
        <v>3946</v>
      </c>
      <c r="E152" t="s">
        <v>9508</v>
      </c>
      <c r="F152" t="s">
        <v>9509</v>
      </c>
      <c r="G152" t="s">
        <v>9510</v>
      </c>
      <c r="H152" t="s">
        <v>9511</v>
      </c>
      <c r="I152" t="s">
        <v>6</v>
      </c>
      <c r="J152" t="s">
        <v>9511</v>
      </c>
      <c r="K152" t="s">
        <v>9434</v>
      </c>
      <c r="L152" t="s">
        <v>9509</v>
      </c>
      <c r="M152" t="s">
        <v>697</v>
      </c>
      <c r="Q152" t="s">
        <v>3947</v>
      </c>
      <c r="R152" t="s">
        <v>9540</v>
      </c>
      <c r="S152">
        <v>0</v>
      </c>
      <c r="U152">
        <v>960000</v>
      </c>
      <c r="V152" s="78">
        <v>44617</v>
      </c>
      <c r="W152" t="s">
        <v>9514</v>
      </c>
      <c r="X152" t="s">
        <v>7</v>
      </c>
      <c r="Y152">
        <v>2</v>
      </c>
      <c r="Z152" t="s">
        <v>9437</v>
      </c>
      <c r="AA152" t="s">
        <v>9498</v>
      </c>
    </row>
    <row r="153" spans="1:27" hidden="1" x14ac:dyDescent="0.3">
      <c r="A153" t="s">
        <v>5474</v>
      </c>
      <c r="B153" t="s">
        <v>5258</v>
      </c>
      <c r="C153" t="s">
        <v>9507</v>
      </c>
      <c r="D153" t="s">
        <v>3946</v>
      </c>
      <c r="E153" t="s">
        <v>9508</v>
      </c>
      <c r="F153" t="s">
        <v>9509</v>
      </c>
      <c r="G153" t="s">
        <v>9510</v>
      </c>
      <c r="H153" t="s">
        <v>9511</v>
      </c>
      <c r="I153" t="s">
        <v>6</v>
      </c>
      <c r="J153" t="s">
        <v>9511</v>
      </c>
      <c r="K153" t="s">
        <v>9434</v>
      </c>
      <c r="L153" t="s">
        <v>9509</v>
      </c>
      <c r="M153" t="s">
        <v>697</v>
      </c>
      <c r="Q153" t="s">
        <v>3947</v>
      </c>
      <c r="R153" t="s">
        <v>9540</v>
      </c>
      <c r="S153">
        <v>0</v>
      </c>
      <c r="U153">
        <v>4885000</v>
      </c>
      <c r="V153" s="78">
        <v>44664</v>
      </c>
      <c r="W153" t="s">
        <v>9514</v>
      </c>
      <c r="X153" t="s">
        <v>7</v>
      </c>
      <c r="Y153">
        <v>4</v>
      </c>
      <c r="Z153" t="s">
        <v>9439</v>
      </c>
      <c r="AA153" t="s">
        <v>9499</v>
      </c>
    </row>
    <row r="154" spans="1:27" hidden="1" x14ac:dyDescent="0.3">
      <c r="A154" t="s">
        <v>6072</v>
      </c>
      <c r="B154" t="s">
        <v>5258</v>
      </c>
      <c r="C154" t="s">
        <v>9507</v>
      </c>
      <c r="D154" t="s">
        <v>3946</v>
      </c>
      <c r="E154" t="s">
        <v>9508</v>
      </c>
      <c r="F154" t="s">
        <v>9509</v>
      </c>
      <c r="G154" t="s">
        <v>9510</v>
      </c>
      <c r="H154" t="s">
        <v>9511</v>
      </c>
      <c r="I154" t="s">
        <v>6</v>
      </c>
      <c r="J154" t="s">
        <v>9511</v>
      </c>
      <c r="K154" t="s">
        <v>9434</v>
      </c>
      <c r="L154" t="s">
        <v>9509</v>
      </c>
      <c r="M154" t="s">
        <v>697</v>
      </c>
      <c r="Q154" t="s">
        <v>3947</v>
      </c>
      <c r="R154" t="s">
        <v>9540</v>
      </c>
      <c r="S154">
        <v>0</v>
      </c>
      <c r="U154">
        <v>445000</v>
      </c>
      <c r="V154" s="78">
        <v>44613</v>
      </c>
      <c r="W154" t="s">
        <v>9514</v>
      </c>
      <c r="X154" t="s">
        <v>7</v>
      </c>
      <c r="Y154">
        <v>2</v>
      </c>
      <c r="Z154" t="s">
        <v>9437</v>
      </c>
      <c r="AA154" t="s">
        <v>9498</v>
      </c>
    </row>
    <row r="155" spans="1:27" hidden="1" x14ac:dyDescent="0.3">
      <c r="A155" t="s">
        <v>5474</v>
      </c>
      <c r="B155" t="s">
        <v>5258</v>
      </c>
      <c r="C155" t="s">
        <v>9507</v>
      </c>
      <c r="D155" t="s">
        <v>3946</v>
      </c>
      <c r="E155" t="s">
        <v>9508</v>
      </c>
      <c r="F155" t="s">
        <v>9509</v>
      </c>
      <c r="G155" t="s">
        <v>9510</v>
      </c>
      <c r="H155" t="s">
        <v>9511</v>
      </c>
      <c r="I155" t="s">
        <v>6</v>
      </c>
      <c r="J155" t="s">
        <v>9511</v>
      </c>
      <c r="K155" t="s">
        <v>9434</v>
      </c>
      <c r="L155" t="s">
        <v>9509</v>
      </c>
      <c r="M155" t="s">
        <v>697</v>
      </c>
      <c r="Q155" t="s">
        <v>3947</v>
      </c>
      <c r="R155" t="s">
        <v>9540</v>
      </c>
      <c r="S155">
        <v>0</v>
      </c>
      <c r="U155">
        <v>2800000</v>
      </c>
      <c r="V155" s="78">
        <v>44609</v>
      </c>
      <c r="W155" t="s">
        <v>9514</v>
      </c>
      <c r="X155" t="s">
        <v>7</v>
      </c>
      <c r="Y155">
        <v>2</v>
      </c>
      <c r="Z155" t="s">
        <v>9437</v>
      </c>
      <c r="AA155" t="s">
        <v>9498</v>
      </c>
    </row>
    <row r="156" spans="1:27" hidden="1" x14ac:dyDescent="0.3">
      <c r="A156" t="s">
        <v>5474</v>
      </c>
      <c r="B156" t="s">
        <v>5258</v>
      </c>
      <c r="C156" t="s">
        <v>9507</v>
      </c>
      <c r="D156" t="s">
        <v>3946</v>
      </c>
      <c r="E156" t="s">
        <v>9508</v>
      </c>
      <c r="F156" t="s">
        <v>9509</v>
      </c>
      <c r="G156" t="s">
        <v>9510</v>
      </c>
      <c r="H156" t="s">
        <v>9511</v>
      </c>
      <c r="I156" t="s">
        <v>6</v>
      </c>
      <c r="J156" t="s">
        <v>9511</v>
      </c>
      <c r="K156" t="s">
        <v>9434</v>
      </c>
      <c r="L156" t="s">
        <v>9509</v>
      </c>
      <c r="M156" t="s">
        <v>697</v>
      </c>
      <c r="Q156" t="s">
        <v>3947</v>
      </c>
      <c r="R156" t="s">
        <v>9540</v>
      </c>
      <c r="S156">
        <v>0</v>
      </c>
      <c r="U156">
        <v>4935000</v>
      </c>
      <c r="V156" s="78">
        <v>44764</v>
      </c>
      <c r="W156" t="s">
        <v>9514</v>
      </c>
      <c r="X156" t="s">
        <v>7</v>
      </c>
      <c r="Y156">
        <v>7</v>
      </c>
      <c r="Z156" t="s">
        <v>9442</v>
      </c>
      <c r="AA156" t="s">
        <v>9500</v>
      </c>
    </row>
    <row r="157" spans="1:27" hidden="1" x14ac:dyDescent="0.3">
      <c r="A157" t="s">
        <v>5474</v>
      </c>
      <c r="B157" t="s">
        <v>5258</v>
      </c>
      <c r="C157" t="s">
        <v>9507</v>
      </c>
      <c r="D157" t="s">
        <v>3946</v>
      </c>
      <c r="E157" t="s">
        <v>9508</v>
      </c>
      <c r="F157" t="s">
        <v>9509</v>
      </c>
      <c r="G157" t="s">
        <v>9510</v>
      </c>
      <c r="H157" t="s">
        <v>9511</v>
      </c>
      <c r="I157" t="s">
        <v>6</v>
      </c>
      <c r="J157" t="s">
        <v>9511</v>
      </c>
      <c r="K157" t="s">
        <v>9434</v>
      </c>
      <c r="L157" t="s">
        <v>9509</v>
      </c>
      <c r="M157" t="s">
        <v>697</v>
      </c>
      <c r="Q157" t="s">
        <v>3947</v>
      </c>
      <c r="R157" t="s">
        <v>9540</v>
      </c>
      <c r="S157">
        <v>0</v>
      </c>
      <c r="U157">
        <v>2250000</v>
      </c>
      <c r="V157" s="78">
        <v>44789</v>
      </c>
      <c r="W157" t="s">
        <v>9514</v>
      </c>
      <c r="X157" t="s">
        <v>7</v>
      </c>
      <c r="Y157">
        <v>8</v>
      </c>
      <c r="Z157" t="s">
        <v>9463</v>
      </c>
      <c r="AA157" t="s">
        <v>9500</v>
      </c>
    </row>
    <row r="158" spans="1:27" hidden="1" x14ac:dyDescent="0.3">
      <c r="A158" t="s">
        <v>5474</v>
      </c>
      <c r="B158" t="s">
        <v>5258</v>
      </c>
      <c r="C158" t="s">
        <v>9507</v>
      </c>
      <c r="D158" t="s">
        <v>3946</v>
      </c>
      <c r="E158" t="s">
        <v>9508</v>
      </c>
      <c r="F158" t="s">
        <v>9509</v>
      </c>
      <c r="G158" t="s">
        <v>9510</v>
      </c>
      <c r="H158" t="s">
        <v>9511</v>
      </c>
      <c r="I158" t="s">
        <v>6</v>
      </c>
      <c r="J158" t="s">
        <v>9511</v>
      </c>
      <c r="K158" t="s">
        <v>9434</v>
      </c>
      <c r="L158" t="s">
        <v>9509</v>
      </c>
      <c r="M158" t="s">
        <v>697</v>
      </c>
      <c r="Q158" t="s">
        <v>3947</v>
      </c>
      <c r="R158" t="s">
        <v>9540</v>
      </c>
      <c r="S158">
        <v>0</v>
      </c>
      <c r="U158">
        <v>3500000</v>
      </c>
      <c r="V158" s="78">
        <v>44788</v>
      </c>
      <c r="W158" t="s">
        <v>9514</v>
      </c>
      <c r="X158" t="s">
        <v>7</v>
      </c>
      <c r="Y158">
        <v>8</v>
      </c>
      <c r="Z158" t="s">
        <v>9463</v>
      </c>
      <c r="AA158" t="s">
        <v>9500</v>
      </c>
    </row>
    <row r="159" spans="1:27" hidden="1" x14ac:dyDescent="0.3">
      <c r="A159" t="s">
        <v>5474</v>
      </c>
      <c r="B159" t="s">
        <v>5258</v>
      </c>
      <c r="C159" t="s">
        <v>9507</v>
      </c>
      <c r="D159" t="s">
        <v>3946</v>
      </c>
      <c r="E159" t="s">
        <v>9508</v>
      </c>
      <c r="F159" t="s">
        <v>9509</v>
      </c>
      <c r="G159" t="s">
        <v>9510</v>
      </c>
      <c r="H159" t="s">
        <v>9511</v>
      </c>
      <c r="I159" t="s">
        <v>6</v>
      </c>
      <c r="J159" t="s">
        <v>9511</v>
      </c>
      <c r="K159" t="s">
        <v>9434</v>
      </c>
      <c r="L159" t="s">
        <v>9509</v>
      </c>
      <c r="M159" t="s">
        <v>697</v>
      </c>
      <c r="Q159" t="s">
        <v>3947</v>
      </c>
      <c r="R159" t="s">
        <v>9540</v>
      </c>
      <c r="S159">
        <v>0</v>
      </c>
      <c r="U159">
        <v>1500000</v>
      </c>
      <c r="V159" s="78">
        <v>44578</v>
      </c>
      <c r="W159" t="s">
        <v>9514</v>
      </c>
      <c r="X159" t="s">
        <v>7</v>
      </c>
      <c r="Y159">
        <v>1</v>
      </c>
      <c r="Z159" t="s">
        <v>9436</v>
      </c>
      <c r="AA159" t="s">
        <v>9498</v>
      </c>
    </row>
    <row r="160" spans="1:27" hidden="1" x14ac:dyDescent="0.3">
      <c r="A160" t="s">
        <v>5474</v>
      </c>
      <c r="B160" t="s">
        <v>5258</v>
      </c>
      <c r="C160" t="s">
        <v>9507</v>
      </c>
      <c r="D160" t="s">
        <v>3946</v>
      </c>
      <c r="E160" t="s">
        <v>9508</v>
      </c>
      <c r="F160" t="s">
        <v>9509</v>
      </c>
      <c r="G160" t="s">
        <v>9510</v>
      </c>
      <c r="H160" t="s">
        <v>9511</v>
      </c>
      <c r="I160" t="s">
        <v>6</v>
      </c>
      <c r="J160" t="s">
        <v>9511</v>
      </c>
      <c r="K160" t="s">
        <v>9434</v>
      </c>
      <c r="L160" t="s">
        <v>9509</v>
      </c>
      <c r="M160" t="s">
        <v>697</v>
      </c>
      <c r="Q160" t="s">
        <v>3947</v>
      </c>
      <c r="R160" t="s">
        <v>9540</v>
      </c>
      <c r="S160">
        <v>0</v>
      </c>
      <c r="U160">
        <v>14055000</v>
      </c>
      <c r="V160" s="78">
        <v>44655</v>
      </c>
      <c r="W160" t="s">
        <v>9514</v>
      </c>
      <c r="X160" t="s">
        <v>7</v>
      </c>
      <c r="Y160">
        <v>4</v>
      </c>
      <c r="Z160" t="s">
        <v>9439</v>
      </c>
      <c r="AA160" t="s">
        <v>9499</v>
      </c>
    </row>
    <row r="161" spans="1:27" hidden="1" x14ac:dyDescent="0.3">
      <c r="A161" t="s">
        <v>6041</v>
      </c>
      <c r="B161" t="s">
        <v>5258</v>
      </c>
      <c r="C161" t="s">
        <v>9507</v>
      </c>
      <c r="D161" t="s">
        <v>3946</v>
      </c>
      <c r="E161" t="s">
        <v>9508</v>
      </c>
      <c r="F161" t="s">
        <v>9509</v>
      </c>
      <c r="G161" t="s">
        <v>9510</v>
      </c>
      <c r="H161" t="s">
        <v>9511</v>
      </c>
      <c r="I161" t="s">
        <v>6</v>
      </c>
      <c r="J161" t="s">
        <v>9511</v>
      </c>
      <c r="K161" t="s">
        <v>9434</v>
      </c>
      <c r="L161" t="s">
        <v>9509</v>
      </c>
      <c r="M161" t="s">
        <v>697</v>
      </c>
      <c r="Q161" t="s">
        <v>3947</v>
      </c>
      <c r="R161" t="s">
        <v>9540</v>
      </c>
      <c r="S161">
        <v>0</v>
      </c>
      <c r="U161">
        <v>590000</v>
      </c>
      <c r="V161" s="78">
        <v>44820</v>
      </c>
      <c r="W161" t="s">
        <v>9514</v>
      </c>
      <c r="X161" t="s">
        <v>7</v>
      </c>
      <c r="Y161">
        <v>9</v>
      </c>
      <c r="Z161" t="s">
        <v>9464</v>
      </c>
      <c r="AA161" t="s">
        <v>9500</v>
      </c>
    </row>
    <row r="162" spans="1:27" hidden="1" x14ac:dyDescent="0.3">
      <c r="A162" t="s">
        <v>5474</v>
      </c>
      <c r="B162" t="s">
        <v>5258</v>
      </c>
      <c r="C162" t="s">
        <v>9507</v>
      </c>
      <c r="D162" t="s">
        <v>3946</v>
      </c>
      <c r="E162" t="s">
        <v>9508</v>
      </c>
      <c r="F162" t="s">
        <v>9509</v>
      </c>
      <c r="G162" t="s">
        <v>9510</v>
      </c>
      <c r="H162" t="s">
        <v>9511</v>
      </c>
      <c r="I162" t="s">
        <v>6</v>
      </c>
      <c r="J162" t="s">
        <v>9511</v>
      </c>
      <c r="K162" t="s">
        <v>9434</v>
      </c>
      <c r="L162" t="s">
        <v>9509</v>
      </c>
      <c r="M162" t="s">
        <v>697</v>
      </c>
      <c r="Q162" t="s">
        <v>3947</v>
      </c>
      <c r="R162" t="s">
        <v>9540</v>
      </c>
      <c r="S162">
        <v>0</v>
      </c>
      <c r="U162">
        <v>6855000</v>
      </c>
      <c r="V162" s="78">
        <v>44714</v>
      </c>
      <c r="W162" t="s">
        <v>9514</v>
      </c>
      <c r="X162" t="s">
        <v>7</v>
      </c>
      <c r="Y162">
        <v>6</v>
      </c>
      <c r="Z162" t="s">
        <v>9441</v>
      </c>
      <c r="AA162" t="s">
        <v>9499</v>
      </c>
    </row>
    <row r="163" spans="1:27" hidden="1" x14ac:dyDescent="0.3">
      <c r="A163" t="s">
        <v>6072</v>
      </c>
      <c r="B163" t="s">
        <v>5258</v>
      </c>
      <c r="C163" t="s">
        <v>9507</v>
      </c>
      <c r="D163" t="s">
        <v>3946</v>
      </c>
      <c r="E163" t="s">
        <v>9508</v>
      </c>
      <c r="F163" t="s">
        <v>9509</v>
      </c>
      <c r="G163" t="s">
        <v>9510</v>
      </c>
      <c r="H163" t="s">
        <v>9511</v>
      </c>
      <c r="I163" t="s">
        <v>6</v>
      </c>
      <c r="J163" t="s">
        <v>9511</v>
      </c>
      <c r="K163" t="s">
        <v>9434</v>
      </c>
      <c r="L163" t="s">
        <v>9509</v>
      </c>
      <c r="M163" t="s">
        <v>697</v>
      </c>
      <c r="Q163" t="s">
        <v>3947</v>
      </c>
      <c r="R163" t="s">
        <v>9540</v>
      </c>
      <c r="S163">
        <v>0</v>
      </c>
      <c r="U163">
        <v>2440000</v>
      </c>
      <c r="V163" s="78">
        <v>44802</v>
      </c>
      <c r="W163" t="s">
        <v>9514</v>
      </c>
      <c r="X163" t="s">
        <v>7</v>
      </c>
      <c r="Y163">
        <v>8</v>
      </c>
      <c r="Z163" t="s">
        <v>9463</v>
      </c>
      <c r="AA163" t="s">
        <v>9500</v>
      </c>
    </row>
    <row r="164" spans="1:27" hidden="1" x14ac:dyDescent="0.3">
      <c r="A164" t="s">
        <v>6072</v>
      </c>
      <c r="B164" t="s">
        <v>5258</v>
      </c>
      <c r="C164" t="s">
        <v>9507</v>
      </c>
      <c r="D164" t="s">
        <v>3946</v>
      </c>
      <c r="E164" t="s">
        <v>9508</v>
      </c>
      <c r="F164" t="s">
        <v>9509</v>
      </c>
      <c r="G164" t="s">
        <v>9510</v>
      </c>
      <c r="H164" t="s">
        <v>9511</v>
      </c>
      <c r="I164" t="s">
        <v>6</v>
      </c>
      <c r="J164" t="s">
        <v>9511</v>
      </c>
      <c r="K164" t="s">
        <v>9434</v>
      </c>
      <c r="L164" t="s">
        <v>9509</v>
      </c>
      <c r="M164" t="s">
        <v>697</v>
      </c>
      <c r="Q164" t="s">
        <v>3947</v>
      </c>
      <c r="R164" t="s">
        <v>9540</v>
      </c>
      <c r="S164">
        <v>0</v>
      </c>
      <c r="U164">
        <v>40000</v>
      </c>
      <c r="V164" s="78">
        <v>44566</v>
      </c>
      <c r="W164" t="s">
        <v>9514</v>
      </c>
      <c r="X164" t="s">
        <v>7</v>
      </c>
      <c r="Y164">
        <v>1</v>
      </c>
      <c r="Z164" t="s">
        <v>9436</v>
      </c>
      <c r="AA164" t="s">
        <v>9498</v>
      </c>
    </row>
    <row r="165" spans="1:27" hidden="1" x14ac:dyDescent="0.3">
      <c r="A165" t="s">
        <v>5474</v>
      </c>
      <c r="B165" t="s">
        <v>5258</v>
      </c>
      <c r="C165" t="s">
        <v>9507</v>
      </c>
      <c r="D165" t="s">
        <v>3946</v>
      </c>
      <c r="E165" t="s">
        <v>9508</v>
      </c>
      <c r="F165" t="s">
        <v>9509</v>
      </c>
      <c r="G165" t="s">
        <v>9510</v>
      </c>
      <c r="H165" t="s">
        <v>9511</v>
      </c>
      <c r="I165" t="s">
        <v>6</v>
      </c>
      <c r="J165" t="s">
        <v>9511</v>
      </c>
      <c r="K165" t="s">
        <v>9434</v>
      </c>
      <c r="L165" t="s">
        <v>9509</v>
      </c>
      <c r="M165" t="s">
        <v>697</v>
      </c>
      <c r="Q165" t="s">
        <v>3947</v>
      </c>
      <c r="R165" t="s">
        <v>9540</v>
      </c>
      <c r="S165">
        <v>0</v>
      </c>
      <c r="U165">
        <v>5300000</v>
      </c>
      <c r="V165" s="78">
        <v>44670</v>
      </c>
      <c r="W165" t="s">
        <v>9514</v>
      </c>
      <c r="X165" t="s">
        <v>7</v>
      </c>
      <c r="Y165">
        <v>4</v>
      </c>
      <c r="Z165" t="s">
        <v>9439</v>
      </c>
      <c r="AA165" t="s">
        <v>9499</v>
      </c>
    </row>
    <row r="166" spans="1:27" hidden="1" x14ac:dyDescent="0.3">
      <c r="A166" t="s">
        <v>5474</v>
      </c>
      <c r="B166" t="s">
        <v>5258</v>
      </c>
      <c r="C166" t="s">
        <v>9507</v>
      </c>
      <c r="D166" t="s">
        <v>3946</v>
      </c>
      <c r="E166" t="s">
        <v>9508</v>
      </c>
      <c r="F166" t="s">
        <v>9509</v>
      </c>
      <c r="G166" t="s">
        <v>9510</v>
      </c>
      <c r="H166" t="s">
        <v>9511</v>
      </c>
      <c r="I166" t="s">
        <v>6</v>
      </c>
      <c r="J166" t="s">
        <v>9511</v>
      </c>
      <c r="K166" t="s">
        <v>9434</v>
      </c>
      <c r="L166" t="s">
        <v>9509</v>
      </c>
      <c r="M166" t="s">
        <v>697</v>
      </c>
      <c r="Q166" t="s">
        <v>3947</v>
      </c>
      <c r="R166" t="s">
        <v>9540</v>
      </c>
      <c r="S166">
        <v>0</v>
      </c>
      <c r="U166">
        <v>3630000</v>
      </c>
      <c r="V166" s="78">
        <v>44658</v>
      </c>
      <c r="W166" t="s">
        <v>9514</v>
      </c>
      <c r="X166" t="s">
        <v>7</v>
      </c>
      <c r="Y166">
        <v>4</v>
      </c>
      <c r="Z166" t="s">
        <v>9439</v>
      </c>
      <c r="AA166" t="s">
        <v>9499</v>
      </c>
    </row>
    <row r="167" spans="1:27" hidden="1" x14ac:dyDescent="0.3">
      <c r="A167" t="s">
        <v>6072</v>
      </c>
      <c r="B167" t="s">
        <v>5258</v>
      </c>
      <c r="C167" t="s">
        <v>9507</v>
      </c>
      <c r="D167" t="s">
        <v>3946</v>
      </c>
      <c r="E167" t="s">
        <v>9508</v>
      </c>
      <c r="F167" t="s">
        <v>9509</v>
      </c>
      <c r="G167" t="s">
        <v>9510</v>
      </c>
      <c r="H167" t="s">
        <v>9511</v>
      </c>
      <c r="I167" t="s">
        <v>6</v>
      </c>
      <c r="J167" t="s">
        <v>9511</v>
      </c>
      <c r="K167" t="s">
        <v>9434</v>
      </c>
      <c r="L167" t="s">
        <v>9509</v>
      </c>
      <c r="M167" t="s">
        <v>697</v>
      </c>
      <c r="Q167" t="s">
        <v>3947</v>
      </c>
      <c r="R167" t="s">
        <v>9540</v>
      </c>
      <c r="S167">
        <v>0</v>
      </c>
      <c r="U167">
        <v>130000</v>
      </c>
      <c r="V167" s="78">
        <v>44725</v>
      </c>
      <c r="W167" t="s">
        <v>9514</v>
      </c>
      <c r="X167" t="s">
        <v>7</v>
      </c>
      <c r="Y167">
        <v>6</v>
      </c>
      <c r="Z167" t="s">
        <v>9441</v>
      </c>
      <c r="AA167" t="s">
        <v>9499</v>
      </c>
    </row>
    <row r="168" spans="1:27" hidden="1" x14ac:dyDescent="0.3">
      <c r="A168" t="s">
        <v>5474</v>
      </c>
      <c r="B168" t="s">
        <v>5258</v>
      </c>
      <c r="C168" t="s">
        <v>9507</v>
      </c>
      <c r="D168" t="s">
        <v>3946</v>
      </c>
      <c r="E168" t="s">
        <v>9508</v>
      </c>
      <c r="F168" t="s">
        <v>9509</v>
      </c>
      <c r="G168" t="s">
        <v>9510</v>
      </c>
      <c r="H168" t="s">
        <v>9511</v>
      </c>
      <c r="I168" t="s">
        <v>6</v>
      </c>
      <c r="J168" t="s">
        <v>9511</v>
      </c>
      <c r="K168" t="s">
        <v>9434</v>
      </c>
      <c r="L168" t="s">
        <v>9509</v>
      </c>
      <c r="M168" t="s">
        <v>697</v>
      </c>
      <c r="Q168" t="s">
        <v>3947</v>
      </c>
      <c r="R168" t="s">
        <v>9540</v>
      </c>
      <c r="S168">
        <v>0</v>
      </c>
      <c r="U168">
        <v>5000000</v>
      </c>
      <c r="V168" s="78">
        <v>44755</v>
      </c>
      <c r="W168" t="s">
        <v>9514</v>
      </c>
      <c r="X168" t="s">
        <v>7</v>
      </c>
      <c r="Y168">
        <v>7</v>
      </c>
      <c r="Z168" t="s">
        <v>9442</v>
      </c>
      <c r="AA168" t="s">
        <v>9500</v>
      </c>
    </row>
    <row r="169" spans="1:27" hidden="1" x14ac:dyDescent="0.3">
      <c r="A169" t="s">
        <v>5505</v>
      </c>
      <c r="B169" t="s">
        <v>5258</v>
      </c>
      <c r="C169" t="s">
        <v>9507</v>
      </c>
      <c r="D169" t="s">
        <v>3946</v>
      </c>
      <c r="E169" t="s">
        <v>9508</v>
      </c>
      <c r="F169" t="s">
        <v>9509</v>
      </c>
      <c r="G169" t="s">
        <v>9510</v>
      </c>
      <c r="H169" t="s">
        <v>9511</v>
      </c>
      <c r="I169" t="s">
        <v>6</v>
      </c>
      <c r="J169" t="s">
        <v>9511</v>
      </c>
      <c r="K169" t="s">
        <v>9434</v>
      </c>
      <c r="L169" t="s">
        <v>9509</v>
      </c>
      <c r="M169" t="s">
        <v>697</v>
      </c>
      <c r="Q169" t="s">
        <v>3947</v>
      </c>
      <c r="R169" t="s">
        <v>9540</v>
      </c>
      <c r="S169">
        <v>0</v>
      </c>
      <c r="U169">
        <v>1440000</v>
      </c>
      <c r="V169" s="78">
        <v>44761</v>
      </c>
      <c r="W169" t="s">
        <v>9514</v>
      </c>
      <c r="X169" t="s">
        <v>7</v>
      </c>
      <c r="Y169">
        <v>7</v>
      </c>
      <c r="Z169" t="s">
        <v>9442</v>
      </c>
      <c r="AA169" t="s">
        <v>9500</v>
      </c>
    </row>
    <row r="170" spans="1:27" hidden="1" x14ac:dyDescent="0.3">
      <c r="A170" t="s">
        <v>6072</v>
      </c>
      <c r="B170" t="s">
        <v>5258</v>
      </c>
      <c r="C170" t="s">
        <v>9507</v>
      </c>
      <c r="D170" t="s">
        <v>3946</v>
      </c>
      <c r="E170" t="s">
        <v>9508</v>
      </c>
      <c r="F170" t="s">
        <v>9509</v>
      </c>
      <c r="G170" t="s">
        <v>9510</v>
      </c>
      <c r="H170" t="s">
        <v>9511</v>
      </c>
      <c r="I170" t="s">
        <v>6</v>
      </c>
      <c r="J170" t="s">
        <v>9511</v>
      </c>
      <c r="K170" t="s">
        <v>9434</v>
      </c>
      <c r="L170" t="s">
        <v>9509</v>
      </c>
      <c r="M170" t="s">
        <v>697</v>
      </c>
      <c r="Q170" t="s">
        <v>3947</v>
      </c>
      <c r="R170" t="s">
        <v>9540</v>
      </c>
      <c r="S170">
        <v>0</v>
      </c>
      <c r="U170">
        <v>610000</v>
      </c>
      <c r="V170" s="78">
        <v>44708</v>
      </c>
      <c r="W170" t="s">
        <v>9514</v>
      </c>
      <c r="X170" t="s">
        <v>7</v>
      </c>
      <c r="Y170">
        <v>5</v>
      </c>
      <c r="Z170" t="s">
        <v>9440</v>
      </c>
      <c r="AA170" t="s">
        <v>9499</v>
      </c>
    </row>
    <row r="171" spans="1:27" hidden="1" x14ac:dyDescent="0.3">
      <c r="A171" t="s">
        <v>5474</v>
      </c>
      <c r="B171" t="s">
        <v>5258</v>
      </c>
      <c r="C171" t="s">
        <v>9507</v>
      </c>
      <c r="D171" t="s">
        <v>3946</v>
      </c>
      <c r="E171" t="s">
        <v>9508</v>
      </c>
      <c r="F171" t="s">
        <v>9509</v>
      </c>
      <c r="G171" t="s">
        <v>9510</v>
      </c>
      <c r="H171" t="s">
        <v>9511</v>
      </c>
      <c r="I171" t="s">
        <v>6</v>
      </c>
      <c r="J171" t="s">
        <v>9511</v>
      </c>
      <c r="K171" t="s">
        <v>9434</v>
      </c>
      <c r="L171" t="s">
        <v>9509</v>
      </c>
      <c r="M171" t="s">
        <v>697</v>
      </c>
      <c r="Q171" t="s">
        <v>3947</v>
      </c>
      <c r="R171" t="s">
        <v>9540</v>
      </c>
      <c r="S171">
        <v>0</v>
      </c>
      <c r="U171">
        <v>3300000</v>
      </c>
      <c r="V171" s="78">
        <v>44782</v>
      </c>
      <c r="W171" t="s">
        <v>9514</v>
      </c>
      <c r="X171" t="s">
        <v>7</v>
      </c>
      <c r="Y171">
        <v>8</v>
      </c>
      <c r="Z171" t="s">
        <v>9463</v>
      </c>
      <c r="AA171" t="s">
        <v>9500</v>
      </c>
    </row>
    <row r="172" spans="1:27" hidden="1" x14ac:dyDescent="0.3">
      <c r="A172" t="s">
        <v>6072</v>
      </c>
      <c r="B172" t="s">
        <v>5258</v>
      </c>
      <c r="C172" t="s">
        <v>9507</v>
      </c>
      <c r="D172" t="s">
        <v>3946</v>
      </c>
      <c r="E172" t="s">
        <v>9508</v>
      </c>
      <c r="F172" t="s">
        <v>9509</v>
      </c>
      <c r="G172" t="s">
        <v>9510</v>
      </c>
      <c r="H172" t="s">
        <v>9511</v>
      </c>
      <c r="I172" t="s">
        <v>6</v>
      </c>
      <c r="J172" t="s">
        <v>9511</v>
      </c>
      <c r="K172" t="s">
        <v>9434</v>
      </c>
      <c r="L172" t="s">
        <v>9509</v>
      </c>
      <c r="M172" t="s">
        <v>697</v>
      </c>
      <c r="Q172" t="s">
        <v>3947</v>
      </c>
      <c r="R172" t="s">
        <v>9540</v>
      </c>
      <c r="S172">
        <v>0</v>
      </c>
      <c r="U172">
        <v>500000</v>
      </c>
      <c r="V172" s="78">
        <v>44608</v>
      </c>
      <c r="W172" t="s">
        <v>9514</v>
      </c>
      <c r="X172" t="s">
        <v>7</v>
      </c>
      <c r="Y172">
        <v>2</v>
      </c>
      <c r="Z172" t="s">
        <v>9437</v>
      </c>
      <c r="AA172" t="s">
        <v>9498</v>
      </c>
    </row>
    <row r="173" spans="1:27" hidden="1" x14ac:dyDescent="0.3">
      <c r="A173" t="s">
        <v>6072</v>
      </c>
      <c r="B173" t="s">
        <v>5258</v>
      </c>
      <c r="C173" t="s">
        <v>9507</v>
      </c>
      <c r="D173" t="s">
        <v>3946</v>
      </c>
      <c r="E173" t="s">
        <v>9508</v>
      </c>
      <c r="F173" t="s">
        <v>9509</v>
      </c>
      <c r="G173" t="s">
        <v>9510</v>
      </c>
      <c r="H173" t="s">
        <v>9511</v>
      </c>
      <c r="I173" t="s">
        <v>6</v>
      </c>
      <c r="J173" t="s">
        <v>9511</v>
      </c>
      <c r="K173" t="s">
        <v>9434</v>
      </c>
      <c r="L173" t="s">
        <v>9509</v>
      </c>
      <c r="M173" t="s">
        <v>697</v>
      </c>
      <c r="Q173" t="s">
        <v>3947</v>
      </c>
      <c r="R173" t="s">
        <v>9540</v>
      </c>
      <c r="S173">
        <v>0</v>
      </c>
      <c r="U173">
        <v>540000</v>
      </c>
      <c r="V173" s="78">
        <v>44648</v>
      </c>
      <c r="W173" t="s">
        <v>9514</v>
      </c>
      <c r="X173" t="s">
        <v>7</v>
      </c>
      <c r="Y173">
        <v>3</v>
      </c>
      <c r="Z173" t="s">
        <v>9438</v>
      </c>
      <c r="AA173" t="s">
        <v>9498</v>
      </c>
    </row>
    <row r="174" spans="1:27" hidden="1" x14ac:dyDescent="0.3">
      <c r="A174" t="s">
        <v>5474</v>
      </c>
      <c r="B174" t="s">
        <v>5258</v>
      </c>
      <c r="C174" t="s">
        <v>9507</v>
      </c>
      <c r="D174" t="s">
        <v>3946</v>
      </c>
      <c r="E174" t="s">
        <v>9508</v>
      </c>
      <c r="F174" t="s">
        <v>9509</v>
      </c>
      <c r="G174" t="s">
        <v>9510</v>
      </c>
      <c r="H174" t="s">
        <v>9511</v>
      </c>
      <c r="I174" t="s">
        <v>6</v>
      </c>
      <c r="J174" t="s">
        <v>9511</v>
      </c>
      <c r="K174" t="s">
        <v>9434</v>
      </c>
      <c r="L174" t="s">
        <v>9509</v>
      </c>
      <c r="M174" t="s">
        <v>697</v>
      </c>
      <c r="Q174" t="s">
        <v>3947</v>
      </c>
      <c r="R174" t="s">
        <v>9540</v>
      </c>
      <c r="S174">
        <v>0</v>
      </c>
      <c r="U174">
        <v>2150000</v>
      </c>
      <c r="V174" s="78">
        <v>44580</v>
      </c>
      <c r="W174" t="s">
        <v>9514</v>
      </c>
      <c r="X174" t="s">
        <v>7</v>
      </c>
      <c r="Y174">
        <v>1</v>
      </c>
      <c r="Z174" t="s">
        <v>9436</v>
      </c>
      <c r="AA174" t="s">
        <v>9498</v>
      </c>
    </row>
    <row r="175" spans="1:27" hidden="1" x14ac:dyDescent="0.3">
      <c r="A175" t="s">
        <v>5474</v>
      </c>
      <c r="B175" t="s">
        <v>5258</v>
      </c>
      <c r="C175" t="s">
        <v>9507</v>
      </c>
      <c r="D175" t="s">
        <v>3946</v>
      </c>
      <c r="E175" t="s">
        <v>9508</v>
      </c>
      <c r="F175" t="s">
        <v>9509</v>
      </c>
      <c r="G175" t="s">
        <v>9510</v>
      </c>
      <c r="H175" t="s">
        <v>9511</v>
      </c>
      <c r="I175" t="s">
        <v>6</v>
      </c>
      <c r="J175" t="s">
        <v>9511</v>
      </c>
      <c r="K175" t="s">
        <v>9434</v>
      </c>
      <c r="L175" t="s">
        <v>9509</v>
      </c>
      <c r="M175" t="s">
        <v>697</v>
      </c>
      <c r="Q175" t="s">
        <v>3947</v>
      </c>
      <c r="R175" t="s">
        <v>9540</v>
      </c>
      <c r="S175">
        <v>0</v>
      </c>
      <c r="U175">
        <v>1850000</v>
      </c>
      <c r="V175" s="78">
        <v>44817</v>
      </c>
      <c r="W175" t="s">
        <v>9514</v>
      </c>
      <c r="X175" t="s">
        <v>7</v>
      </c>
      <c r="Y175">
        <v>9</v>
      </c>
      <c r="Z175" t="s">
        <v>9464</v>
      </c>
      <c r="AA175" t="s">
        <v>9500</v>
      </c>
    </row>
    <row r="176" spans="1:27" hidden="1" x14ac:dyDescent="0.3">
      <c r="A176" t="s">
        <v>6041</v>
      </c>
      <c r="B176" t="s">
        <v>5258</v>
      </c>
      <c r="C176" t="s">
        <v>9507</v>
      </c>
      <c r="D176" t="s">
        <v>3946</v>
      </c>
      <c r="E176" t="s">
        <v>9508</v>
      </c>
      <c r="F176" t="s">
        <v>9509</v>
      </c>
      <c r="G176" t="s">
        <v>9510</v>
      </c>
      <c r="H176" t="s">
        <v>9511</v>
      </c>
      <c r="I176" t="s">
        <v>6</v>
      </c>
      <c r="J176" t="s">
        <v>9511</v>
      </c>
      <c r="K176" t="s">
        <v>9434</v>
      </c>
      <c r="L176" t="s">
        <v>9509</v>
      </c>
      <c r="M176" t="s">
        <v>697</v>
      </c>
      <c r="Q176" t="s">
        <v>3947</v>
      </c>
      <c r="R176" t="s">
        <v>9540</v>
      </c>
      <c r="S176">
        <v>0</v>
      </c>
      <c r="U176">
        <v>5000000</v>
      </c>
      <c r="V176" s="78">
        <v>44630</v>
      </c>
      <c r="W176" t="s">
        <v>9514</v>
      </c>
      <c r="X176" t="s">
        <v>7</v>
      </c>
      <c r="Y176">
        <v>3</v>
      </c>
      <c r="Z176" t="s">
        <v>9438</v>
      </c>
      <c r="AA176" t="s">
        <v>9498</v>
      </c>
    </row>
    <row r="177" spans="1:27" hidden="1" x14ac:dyDescent="0.3">
      <c r="A177" t="s">
        <v>5474</v>
      </c>
      <c r="B177" t="s">
        <v>5258</v>
      </c>
      <c r="C177" t="s">
        <v>9507</v>
      </c>
      <c r="D177" t="s">
        <v>3946</v>
      </c>
      <c r="E177" t="s">
        <v>9508</v>
      </c>
      <c r="F177" t="s">
        <v>9509</v>
      </c>
      <c r="G177" t="s">
        <v>9510</v>
      </c>
      <c r="H177" t="s">
        <v>9511</v>
      </c>
      <c r="I177" t="s">
        <v>6</v>
      </c>
      <c r="J177" t="s">
        <v>9511</v>
      </c>
      <c r="K177" t="s">
        <v>9434</v>
      </c>
      <c r="L177" t="s">
        <v>9509</v>
      </c>
      <c r="M177" t="s">
        <v>697</v>
      </c>
      <c r="Q177" t="s">
        <v>3947</v>
      </c>
      <c r="R177" t="s">
        <v>9540</v>
      </c>
      <c r="S177">
        <v>0</v>
      </c>
      <c r="U177">
        <v>4000000</v>
      </c>
      <c r="V177" s="78">
        <v>44634</v>
      </c>
      <c r="W177" t="s">
        <v>9514</v>
      </c>
      <c r="X177" t="s">
        <v>7</v>
      </c>
      <c r="Y177">
        <v>3</v>
      </c>
      <c r="Z177" t="s">
        <v>9438</v>
      </c>
      <c r="AA177" t="s">
        <v>9498</v>
      </c>
    </row>
    <row r="178" spans="1:27" hidden="1" x14ac:dyDescent="0.3">
      <c r="A178" t="s">
        <v>6041</v>
      </c>
      <c r="B178" t="s">
        <v>5258</v>
      </c>
      <c r="C178" t="s">
        <v>9507</v>
      </c>
      <c r="D178" t="s">
        <v>3946</v>
      </c>
      <c r="E178" t="s">
        <v>9508</v>
      </c>
      <c r="F178" t="s">
        <v>9509</v>
      </c>
      <c r="G178" t="s">
        <v>9510</v>
      </c>
      <c r="H178" t="s">
        <v>9511</v>
      </c>
      <c r="I178" t="s">
        <v>6</v>
      </c>
      <c r="J178" t="s">
        <v>9511</v>
      </c>
      <c r="K178" t="s">
        <v>9434</v>
      </c>
      <c r="L178" t="s">
        <v>9509</v>
      </c>
      <c r="M178" t="s">
        <v>697</v>
      </c>
      <c r="Q178" t="s">
        <v>3947</v>
      </c>
      <c r="R178" t="s">
        <v>9540</v>
      </c>
      <c r="S178">
        <v>0</v>
      </c>
      <c r="U178">
        <v>295000</v>
      </c>
      <c r="V178" s="78">
        <v>44799</v>
      </c>
      <c r="W178" t="s">
        <v>9514</v>
      </c>
      <c r="X178" t="s">
        <v>7</v>
      </c>
      <c r="Y178">
        <v>8</v>
      </c>
      <c r="Z178" t="s">
        <v>9463</v>
      </c>
      <c r="AA178" t="s">
        <v>9500</v>
      </c>
    </row>
    <row r="179" spans="1:27" hidden="1" x14ac:dyDescent="0.3">
      <c r="A179" t="s">
        <v>5474</v>
      </c>
      <c r="B179" t="s">
        <v>5258</v>
      </c>
      <c r="C179" t="s">
        <v>9507</v>
      </c>
      <c r="D179" t="s">
        <v>3946</v>
      </c>
      <c r="E179" t="s">
        <v>9508</v>
      </c>
      <c r="F179" t="s">
        <v>9509</v>
      </c>
      <c r="G179" t="s">
        <v>9510</v>
      </c>
      <c r="H179" t="s">
        <v>9511</v>
      </c>
      <c r="I179" t="s">
        <v>6</v>
      </c>
      <c r="J179" t="s">
        <v>9511</v>
      </c>
      <c r="K179" t="s">
        <v>9434</v>
      </c>
      <c r="L179" t="s">
        <v>9509</v>
      </c>
      <c r="M179" t="s">
        <v>697</v>
      </c>
      <c r="Q179" t="s">
        <v>3947</v>
      </c>
      <c r="R179" t="s">
        <v>9540</v>
      </c>
      <c r="S179">
        <v>0</v>
      </c>
      <c r="U179">
        <v>4500000</v>
      </c>
      <c r="V179" s="78">
        <v>44636</v>
      </c>
      <c r="W179" t="s">
        <v>9514</v>
      </c>
      <c r="X179" t="s">
        <v>7</v>
      </c>
      <c r="Y179">
        <v>3</v>
      </c>
      <c r="Z179" t="s">
        <v>9438</v>
      </c>
      <c r="AA179" t="s">
        <v>9498</v>
      </c>
    </row>
    <row r="180" spans="1:27" hidden="1" x14ac:dyDescent="0.3">
      <c r="A180" t="s">
        <v>6072</v>
      </c>
      <c r="B180" t="s">
        <v>5258</v>
      </c>
      <c r="C180" t="s">
        <v>9507</v>
      </c>
      <c r="D180" t="s">
        <v>3946</v>
      </c>
      <c r="E180" t="s">
        <v>9508</v>
      </c>
      <c r="F180" t="s">
        <v>9509</v>
      </c>
      <c r="G180" t="s">
        <v>9510</v>
      </c>
      <c r="H180" t="s">
        <v>9511</v>
      </c>
      <c r="I180" t="s">
        <v>6</v>
      </c>
      <c r="J180" t="s">
        <v>9511</v>
      </c>
      <c r="K180" t="s">
        <v>9434</v>
      </c>
      <c r="L180" t="s">
        <v>9509</v>
      </c>
      <c r="M180" t="s">
        <v>697</v>
      </c>
      <c r="Q180" t="s">
        <v>3947</v>
      </c>
      <c r="R180" t="s">
        <v>9540</v>
      </c>
      <c r="S180">
        <v>0</v>
      </c>
      <c r="U180">
        <v>150000</v>
      </c>
      <c r="V180" s="78">
        <v>44901</v>
      </c>
      <c r="W180" t="s">
        <v>9514</v>
      </c>
      <c r="X180" t="s">
        <v>7</v>
      </c>
      <c r="Y180">
        <v>12</v>
      </c>
      <c r="Z180" t="s">
        <v>9502</v>
      </c>
      <c r="AA180" t="s">
        <v>9501</v>
      </c>
    </row>
    <row r="181" spans="1:27" hidden="1" x14ac:dyDescent="0.3">
      <c r="A181" t="s">
        <v>6072</v>
      </c>
      <c r="B181" t="s">
        <v>5258</v>
      </c>
      <c r="C181" t="s">
        <v>9507</v>
      </c>
      <c r="D181" t="s">
        <v>3946</v>
      </c>
      <c r="E181" t="s">
        <v>9508</v>
      </c>
      <c r="F181" t="s">
        <v>9509</v>
      </c>
      <c r="G181" t="s">
        <v>9510</v>
      </c>
      <c r="H181" t="s">
        <v>9511</v>
      </c>
      <c r="I181" t="s">
        <v>6</v>
      </c>
      <c r="J181" t="s">
        <v>9511</v>
      </c>
      <c r="K181" t="s">
        <v>9434</v>
      </c>
      <c r="L181" t="s">
        <v>9509</v>
      </c>
      <c r="M181" t="s">
        <v>697</v>
      </c>
      <c r="Q181" t="s">
        <v>3947</v>
      </c>
      <c r="R181" t="s">
        <v>9540</v>
      </c>
      <c r="S181">
        <v>0</v>
      </c>
      <c r="U181">
        <v>160000</v>
      </c>
      <c r="V181" s="78">
        <v>44848</v>
      </c>
      <c r="W181" t="s">
        <v>9514</v>
      </c>
      <c r="X181" t="s">
        <v>7</v>
      </c>
      <c r="Y181">
        <v>10</v>
      </c>
      <c r="Z181" t="s">
        <v>9475</v>
      </c>
      <c r="AA181" t="s">
        <v>9501</v>
      </c>
    </row>
    <row r="182" spans="1:27" hidden="1" x14ac:dyDescent="0.3">
      <c r="A182" t="s">
        <v>6072</v>
      </c>
      <c r="B182" t="s">
        <v>5258</v>
      </c>
      <c r="C182" t="s">
        <v>9507</v>
      </c>
      <c r="D182" t="s">
        <v>3946</v>
      </c>
      <c r="E182" t="s">
        <v>9508</v>
      </c>
      <c r="F182" t="s">
        <v>9509</v>
      </c>
      <c r="G182" t="s">
        <v>9510</v>
      </c>
      <c r="H182" t="s">
        <v>9511</v>
      </c>
      <c r="I182" t="s">
        <v>6</v>
      </c>
      <c r="J182" t="s">
        <v>9511</v>
      </c>
      <c r="K182" t="s">
        <v>9434</v>
      </c>
      <c r="L182" t="s">
        <v>9509</v>
      </c>
      <c r="M182" t="s">
        <v>697</v>
      </c>
      <c r="Q182" t="s">
        <v>3947</v>
      </c>
      <c r="R182" t="s">
        <v>9540</v>
      </c>
      <c r="S182">
        <v>0</v>
      </c>
      <c r="U182">
        <v>600000</v>
      </c>
      <c r="V182" s="78">
        <v>44634</v>
      </c>
      <c r="W182" t="s">
        <v>9514</v>
      </c>
      <c r="X182" t="s">
        <v>7</v>
      </c>
      <c r="Y182">
        <v>3</v>
      </c>
      <c r="Z182" t="s">
        <v>9438</v>
      </c>
      <c r="AA182" t="s">
        <v>9498</v>
      </c>
    </row>
    <row r="183" spans="1:27" hidden="1" x14ac:dyDescent="0.3">
      <c r="A183" t="s">
        <v>6072</v>
      </c>
      <c r="B183" t="s">
        <v>5258</v>
      </c>
      <c r="C183" t="s">
        <v>9507</v>
      </c>
      <c r="D183" t="s">
        <v>3946</v>
      </c>
      <c r="E183" t="s">
        <v>9508</v>
      </c>
      <c r="F183" t="s">
        <v>9509</v>
      </c>
      <c r="G183" t="s">
        <v>9510</v>
      </c>
      <c r="H183" t="s">
        <v>9511</v>
      </c>
      <c r="I183" t="s">
        <v>6</v>
      </c>
      <c r="J183" t="s">
        <v>9511</v>
      </c>
      <c r="K183" t="s">
        <v>9434</v>
      </c>
      <c r="L183" t="s">
        <v>9509</v>
      </c>
      <c r="M183" t="s">
        <v>697</v>
      </c>
      <c r="Q183" t="s">
        <v>3947</v>
      </c>
      <c r="R183" t="s">
        <v>9540</v>
      </c>
      <c r="S183">
        <v>0</v>
      </c>
      <c r="U183">
        <v>1700000</v>
      </c>
      <c r="V183" s="78">
        <v>44673</v>
      </c>
      <c r="W183" t="s">
        <v>9514</v>
      </c>
      <c r="X183" t="s">
        <v>7</v>
      </c>
      <c r="Y183">
        <v>4</v>
      </c>
      <c r="Z183" t="s">
        <v>9439</v>
      </c>
      <c r="AA183" t="s">
        <v>9499</v>
      </c>
    </row>
    <row r="184" spans="1:27" hidden="1" x14ac:dyDescent="0.3">
      <c r="A184" t="s">
        <v>6072</v>
      </c>
      <c r="B184" t="s">
        <v>5258</v>
      </c>
      <c r="C184" t="s">
        <v>9507</v>
      </c>
      <c r="D184" t="s">
        <v>3946</v>
      </c>
      <c r="E184" t="s">
        <v>9508</v>
      </c>
      <c r="F184" t="s">
        <v>9509</v>
      </c>
      <c r="G184" t="s">
        <v>9510</v>
      </c>
      <c r="H184" t="s">
        <v>9511</v>
      </c>
      <c r="I184" t="s">
        <v>6</v>
      </c>
      <c r="J184" t="s">
        <v>9511</v>
      </c>
      <c r="K184" t="s">
        <v>9434</v>
      </c>
      <c r="L184" t="s">
        <v>9509</v>
      </c>
      <c r="M184" t="s">
        <v>697</v>
      </c>
      <c r="Q184" t="s">
        <v>3947</v>
      </c>
      <c r="R184" t="s">
        <v>9540</v>
      </c>
      <c r="S184">
        <v>0</v>
      </c>
      <c r="U184">
        <v>210000</v>
      </c>
      <c r="V184" s="78">
        <v>44817</v>
      </c>
      <c r="W184" t="s">
        <v>9514</v>
      </c>
      <c r="X184" t="s">
        <v>7</v>
      </c>
      <c r="Y184">
        <v>9</v>
      </c>
      <c r="Z184" t="s">
        <v>9464</v>
      </c>
      <c r="AA184" t="s">
        <v>9500</v>
      </c>
    </row>
    <row r="185" spans="1:27" hidden="1" x14ac:dyDescent="0.3">
      <c r="A185" t="s">
        <v>5474</v>
      </c>
      <c r="B185" t="s">
        <v>5258</v>
      </c>
      <c r="C185" t="s">
        <v>9507</v>
      </c>
      <c r="D185" t="s">
        <v>3946</v>
      </c>
      <c r="E185" t="s">
        <v>9508</v>
      </c>
      <c r="F185" t="s">
        <v>9509</v>
      </c>
      <c r="G185" t="s">
        <v>9510</v>
      </c>
      <c r="H185" t="s">
        <v>9511</v>
      </c>
      <c r="I185" t="s">
        <v>6</v>
      </c>
      <c r="J185" t="s">
        <v>9511</v>
      </c>
      <c r="K185" t="s">
        <v>9434</v>
      </c>
      <c r="L185" t="s">
        <v>9509</v>
      </c>
      <c r="M185" t="s">
        <v>697</v>
      </c>
      <c r="Q185" t="s">
        <v>3947</v>
      </c>
      <c r="R185" t="s">
        <v>9540</v>
      </c>
      <c r="S185">
        <v>0</v>
      </c>
      <c r="U185">
        <v>2250000</v>
      </c>
      <c r="V185" s="78">
        <v>44740</v>
      </c>
      <c r="W185" t="s">
        <v>9514</v>
      </c>
      <c r="X185" t="s">
        <v>7</v>
      </c>
      <c r="Y185">
        <v>6</v>
      </c>
      <c r="Z185" t="s">
        <v>9441</v>
      </c>
      <c r="AA185" t="s">
        <v>9499</v>
      </c>
    </row>
    <row r="186" spans="1:27" hidden="1" x14ac:dyDescent="0.3">
      <c r="A186" t="s">
        <v>6041</v>
      </c>
      <c r="B186" t="s">
        <v>5258</v>
      </c>
      <c r="C186" t="s">
        <v>9507</v>
      </c>
      <c r="D186" t="s">
        <v>3946</v>
      </c>
      <c r="E186" t="s">
        <v>9508</v>
      </c>
      <c r="F186" t="s">
        <v>9509</v>
      </c>
      <c r="G186" t="s">
        <v>9510</v>
      </c>
      <c r="H186" t="s">
        <v>9511</v>
      </c>
      <c r="I186" t="s">
        <v>6</v>
      </c>
      <c r="J186" t="s">
        <v>9511</v>
      </c>
      <c r="K186" t="s">
        <v>9434</v>
      </c>
      <c r="L186" t="s">
        <v>9509</v>
      </c>
      <c r="M186" t="s">
        <v>697</v>
      </c>
      <c r="Q186" t="s">
        <v>3947</v>
      </c>
      <c r="R186" t="s">
        <v>9540</v>
      </c>
      <c r="S186">
        <v>0</v>
      </c>
      <c r="U186">
        <v>250000</v>
      </c>
      <c r="V186" s="78">
        <v>44818</v>
      </c>
      <c r="W186" t="s">
        <v>9514</v>
      </c>
      <c r="X186" t="s">
        <v>7</v>
      </c>
      <c r="Y186">
        <v>9</v>
      </c>
      <c r="Z186" t="s">
        <v>9464</v>
      </c>
      <c r="AA186" t="s">
        <v>9500</v>
      </c>
    </row>
    <row r="187" spans="1:27" hidden="1" x14ac:dyDescent="0.3">
      <c r="A187" t="s">
        <v>6072</v>
      </c>
      <c r="B187" t="s">
        <v>5258</v>
      </c>
      <c r="C187" t="s">
        <v>9507</v>
      </c>
      <c r="D187" t="s">
        <v>3946</v>
      </c>
      <c r="E187" t="s">
        <v>9508</v>
      </c>
      <c r="F187" t="s">
        <v>9509</v>
      </c>
      <c r="G187" t="s">
        <v>9510</v>
      </c>
      <c r="H187" t="s">
        <v>9511</v>
      </c>
      <c r="I187" t="s">
        <v>6</v>
      </c>
      <c r="J187" t="s">
        <v>9511</v>
      </c>
      <c r="K187" t="s">
        <v>9434</v>
      </c>
      <c r="L187" t="s">
        <v>9509</v>
      </c>
      <c r="M187" t="s">
        <v>697</v>
      </c>
      <c r="Q187" t="s">
        <v>3947</v>
      </c>
      <c r="R187" t="s">
        <v>9540</v>
      </c>
      <c r="S187">
        <v>0</v>
      </c>
      <c r="U187">
        <v>610000</v>
      </c>
      <c r="V187" s="78">
        <v>44798</v>
      </c>
      <c r="W187" t="s">
        <v>9514</v>
      </c>
      <c r="X187" t="s">
        <v>7</v>
      </c>
      <c r="Y187">
        <v>8</v>
      </c>
      <c r="Z187" t="s">
        <v>9463</v>
      </c>
      <c r="AA187" t="s">
        <v>9500</v>
      </c>
    </row>
    <row r="188" spans="1:27" hidden="1" x14ac:dyDescent="0.3">
      <c r="A188" t="s">
        <v>6006</v>
      </c>
      <c r="B188" t="s">
        <v>5258</v>
      </c>
      <c r="C188" t="s">
        <v>9507</v>
      </c>
      <c r="D188" t="s">
        <v>3946</v>
      </c>
      <c r="E188" t="s">
        <v>9508</v>
      </c>
      <c r="F188" t="s">
        <v>9509</v>
      </c>
      <c r="G188" t="s">
        <v>9510</v>
      </c>
      <c r="H188" t="s">
        <v>9511</v>
      </c>
      <c r="I188" t="s">
        <v>6</v>
      </c>
      <c r="J188" t="s">
        <v>9511</v>
      </c>
      <c r="K188" t="s">
        <v>9434</v>
      </c>
      <c r="L188" t="s">
        <v>9509</v>
      </c>
      <c r="M188" t="s">
        <v>697</v>
      </c>
      <c r="Q188" t="s">
        <v>3947</v>
      </c>
      <c r="R188" t="s">
        <v>9540</v>
      </c>
      <c r="S188">
        <v>0</v>
      </c>
      <c r="U188">
        <v>200000</v>
      </c>
      <c r="V188" s="78">
        <v>44872</v>
      </c>
      <c r="W188" t="s">
        <v>9514</v>
      </c>
      <c r="X188" t="s">
        <v>7</v>
      </c>
      <c r="Y188">
        <v>11</v>
      </c>
      <c r="Z188" t="s">
        <v>9495</v>
      </c>
      <c r="AA188" t="s">
        <v>9501</v>
      </c>
    </row>
    <row r="189" spans="1:27" hidden="1" x14ac:dyDescent="0.3">
      <c r="A189" t="s">
        <v>6072</v>
      </c>
      <c r="B189" t="s">
        <v>5258</v>
      </c>
      <c r="C189" t="s">
        <v>9507</v>
      </c>
      <c r="D189" t="s">
        <v>3946</v>
      </c>
      <c r="E189" t="s">
        <v>9508</v>
      </c>
      <c r="F189" t="s">
        <v>9509</v>
      </c>
      <c r="G189" t="s">
        <v>9510</v>
      </c>
      <c r="H189" t="s">
        <v>9511</v>
      </c>
      <c r="I189" t="s">
        <v>6</v>
      </c>
      <c r="J189" t="s">
        <v>9511</v>
      </c>
      <c r="K189" t="s">
        <v>9434</v>
      </c>
      <c r="L189" t="s">
        <v>9509</v>
      </c>
      <c r="M189" t="s">
        <v>697</v>
      </c>
      <c r="Q189" t="s">
        <v>3947</v>
      </c>
      <c r="R189" t="s">
        <v>9540</v>
      </c>
      <c r="S189">
        <v>0</v>
      </c>
      <c r="U189">
        <v>165000</v>
      </c>
      <c r="V189" s="78">
        <v>44621</v>
      </c>
      <c r="W189" t="s">
        <v>9514</v>
      </c>
      <c r="X189" t="s">
        <v>7</v>
      </c>
      <c r="Y189">
        <v>3</v>
      </c>
      <c r="Z189" t="s">
        <v>9438</v>
      </c>
      <c r="AA189" t="s">
        <v>9498</v>
      </c>
    </row>
    <row r="190" spans="1:27" hidden="1" x14ac:dyDescent="0.3">
      <c r="A190" t="s">
        <v>6072</v>
      </c>
      <c r="B190" t="s">
        <v>5258</v>
      </c>
      <c r="C190" t="s">
        <v>9507</v>
      </c>
      <c r="D190" t="s">
        <v>3946</v>
      </c>
      <c r="E190" t="s">
        <v>9508</v>
      </c>
      <c r="F190" t="s">
        <v>9509</v>
      </c>
      <c r="G190" t="s">
        <v>9510</v>
      </c>
      <c r="H190" t="s">
        <v>9511</v>
      </c>
      <c r="I190" t="s">
        <v>6</v>
      </c>
      <c r="J190" t="s">
        <v>9511</v>
      </c>
      <c r="K190" t="s">
        <v>9434</v>
      </c>
      <c r="L190" t="s">
        <v>9509</v>
      </c>
      <c r="M190" t="s">
        <v>697</v>
      </c>
      <c r="Q190" t="s">
        <v>3947</v>
      </c>
      <c r="R190" t="s">
        <v>9540</v>
      </c>
      <c r="S190">
        <v>0</v>
      </c>
      <c r="U190">
        <v>1060000</v>
      </c>
      <c r="V190" s="78">
        <v>44663</v>
      </c>
      <c r="W190" t="s">
        <v>9514</v>
      </c>
      <c r="X190" t="s">
        <v>7</v>
      </c>
      <c r="Y190">
        <v>4</v>
      </c>
      <c r="Z190" t="s">
        <v>9439</v>
      </c>
      <c r="AA190" t="s">
        <v>9499</v>
      </c>
    </row>
    <row r="191" spans="1:27" hidden="1" x14ac:dyDescent="0.3">
      <c r="A191" t="s">
        <v>5474</v>
      </c>
      <c r="B191" t="s">
        <v>5258</v>
      </c>
      <c r="C191" t="s">
        <v>9507</v>
      </c>
      <c r="D191" t="s">
        <v>3946</v>
      </c>
      <c r="E191" t="s">
        <v>9508</v>
      </c>
      <c r="F191" t="s">
        <v>9509</v>
      </c>
      <c r="G191" t="s">
        <v>9510</v>
      </c>
      <c r="H191" t="s">
        <v>9511</v>
      </c>
      <c r="I191" t="s">
        <v>6</v>
      </c>
      <c r="J191" t="s">
        <v>9511</v>
      </c>
      <c r="K191" t="s">
        <v>9434</v>
      </c>
      <c r="L191" t="s">
        <v>9509</v>
      </c>
      <c r="M191" t="s">
        <v>697</v>
      </c>
      <c r="Q191" t="s">
        <v>3947</v>
      </c>
      <c r="R191" t="s">
        <v>9540</v>
      </c>
      <c r="S191">
        <v>0</v>
      </c>
      <c r="U191">
        <v>10585000</v>
      </c>
      <c r="V191" s="78">
        <v>44699</v>
      </c>
      <c r="W191" t="s">
        <v>9514</v>
      </c>
      <c r="X191" t="s">
        <v>7</v>
      </c>
      <c r="Y191">
        <v>5</v>
      </c>
      <c r="Z191" t="s">
        <v>9440</v>
      </c>
      <c r="AA191" t="s">
        <v>9499</v>
      </c>
    </row>
    <row r="192" spans="1:27" hidden="1" x14ac:dyDescent="0.3">
      <c r="A192" t="s">
        <v>6006</v>
      </c>
      <c r="B192" t="s">
        <v>5258</v>
      </c>
      <c r="C192" t="s">
        <v>9507</v>
      </c>
      <c r="D192" t="s">
        <v>3946</v>
      </c>
      <c r="E192" t="s">
        <v>9508</v>
      </c>
      <c r="F192" t="s">
        <v>9509</v>
      </c>
      <c r="G192" t="s">
        <v>9510</v>
      </c>
      <c r="H192" t="s">
        <v>9511</v>
      </c>
      <c r="I192" t="s">
        <v>6</v>
      </c>
      <c r="J192" t="s">
        <v>9511</v>
      </c>
      <c r="K192" t="s">
        <v>9434</v>
      </c>
      <c r="L192" t="s">
        <v>9509</v>
      </c>
      <c r="M192" t="s">
        <v>697</v>
      </c>
      <c r="Q192" t="s">
        <v>3947</v>
      </c>
      <c r="R192" t="s">
        <v>9540</v>
      </c>
      <c r="S192">
        <v>0</v>
      </c>
      <c r="U192">
        <v>195000</v>
      </c>
      <c r="V192" s="78">
        <v>44706</v>
      </c>
      <c r="W192" t="s">
        <v>9514</v>
      </c>
      <c r="X192" t="s">
        <v>7</v>
      </c>
      <c r="Y192">
        <v>5</v>
      </c>
      <c r="Z192" t="s">
        <v>9440</v>
      </c>
      <c r="AA192" t="s">
        <v>9499</v>
      </c>
    </row>
    <row r="193" spans="1:27" hidden="1" x14ac:dyDescent="0.3">
      <c r="A193" t="s">
        <v>5474</v>
      </c>
      <c r="B193" t="s">
        <v>5258</v>
      </c>
      <c r="C193" t="s">
        <v>9507</v>
      </c>
      <c r="D193" t="s">
        <v>3946</v>
      </c>
      <c r="E193" t="s">
        <v>9508</v>
      </c>
      <c r="F193" t="s">
        <v>9509</v>
      </c>
      <c r="G193" t="s">
        <v>9510</v>
      </c>
      <c r="H193" t="s">
        <v>9511</v>
      </c>
      <c r="I193" t="s">
        <v>6</v>
      </c>
      <c r="J193" t="s">
        <v>9511</v>
      </c>
      <c r="K193" t="s">
        <v>9434</v>
      </c>
      <c r="L193" t="s">
        <v>9509</v>
      </c>
      <c r="M193" t="s">
        <v>697</v>
      </c>
      <c r="Q193" t="s">
        <v>3947</v>
      </c>
      <c r="R193" t="s">
        <v>9540</v>
      </c>
      <c r="S193">
        <v>0</v>
      </c>
      <c r="U193">
        <v>2250000</v>
      </c>
      <c r="V193" s="78">
        <v>44742</v>
      </c>
      <c r="W193" t="s">
        <v>9514</v>
      </c>
      <c r="X193" t="s">
        <v>7</v>
      </c>
      <c r="Y193">
        <v>6</v>
      </c>
      <c r="Z193" t="s">
        <v>9441</v>
      </c>
      <c r="AA193" t="s">
        <v>9499</v>
      </c>
    </row>
    <row r="194" spans="1:27" hidden="1" x14ac:dyDescent="0.3">
      <c r="A194" t="s">
        <v>5474</v>
      </c>
      <c r="B194" t="s">
        <v>5258</v>
      </c>
      <c r="C194" t="s">
        <v>9507</v>
      </c>
      <c r="D194" t="s">
        <v>3946</v>
      </c>
      <c r="E194" t="s">
        <v>9508</v>
      </c>
      <c r="F194" t="s">
        <v>9509</v>
      </c>
      <c r="G194" t="s">
        <v>9510</v>
      </c>
      <c r="H194" t="s">
        <v>9511</v>
      </c>
      <c r="I194" t="s">
        <v>6</v>
      </c>
      <c r="J194" t="s">
        <v>9511</v>
      </c>
      <c r="K194" t="s">
        <v>9434</v>
      </c>
      <c r="L194" t="s">
        <v>9509</v>
      </c>
      <c r="M194" t="s">
        <v>697</v>
      </c>
      <c r="Q194" t="s">
        <v>3947</v>
      </c>
      <c r="R194" t="s">
        <v>9540</v>
      </c>
      <c r="S194">
        <v>0</v>
      </c>
      <c r="U194">
        <v>5150000</v>
      </c>
      <c r="V194" s="78">
        <v>44704</v>
      </c>
      <c r="W194" t="s">
        <v>9514</v>
      </c>
      <c r="X194" t="s">
        <v>7</v>
      </c>
      <c r="Y194">
        <v>5</v>
      </c>
      <c r="Z194" t="s">
        <v>9440</v>
      </c>
      <c r="AA194" t="s">
        <v>9499</v>
      </c>
    </row>
    <row r="195" spans="1:27" hidden="1" x14ac:dyDescent="0.3">
      <c r="A195" t="s">
        <v>6072</v>
      </c>
      <c r="B195" t="s">
        <v>5258</v>
      </c>
      <c r="C195" t="s">
        <v>9507</v>
      </c>
      <c r="D195" t="s">
        <v>3946</v>
      </c>
      <c r="E195" t="s">
        <v>9508</v>
      </c>
      <c r="F195" t="s">
        <v>9509</v>
      </c>
      <c r="G195" t="s">
        <v>9510</v>
      </c>
      <c r="H195" t="s">
        <v>9511</v>
      </c>
      <c r="I195" t="s">
        <v>6</v>
      </c>
      <c r="J195" t="s">
        <v>9511</v>
      </c>
      <c r="K195" t="s">
        <v>9434</v>
      </c>
      <c r="L195" t="s">
        <v>9509</v>
      </c>
      <c r="M195" t="s">
        <v>697</v>
      </c>
      <c r="Q195" t="s">
        <v>3947</v>
      </c>
      <c r="R195" t="s">
        <v>9540</v>
      </c>
      <c r="S195">
        <v>0</v>
      </c>
      <c r="U195">
        <v>300000</v>
      </c>
      <c r="V195" s="78">
        <v>44644</v>
      </c>
      <c r="W195" t="s">
        <v>9514</v>
      </c>
      <c r="X195" t="s">
        <v>7</v>
      </c>
      <c r="Y195">
        <v>3</v>
      </c>
      <c r="Z195" t="s">
        <v>9438</v>
      </c>
      <c r="AA195" t="s">
        <v>9498</v>
      </c>
    </row>
    <row r="196" spans="1:27" hidden="1" x14ac:dyDescent="0.3">
      <c r="A196" t="s">
        <v>5474</v>
      </c>
      <c r="B196" t="s">
        <v>5258</v>
      </c>
      <c r="C196" t="s">
        <v>9507</v>
      </c>
      <c r="D196" t="s">
        <v>3946</v>
      </c>
      <c r="E196" t="s">
        <v>9508</v>
      </c>
      <c r="F196" t="s">
        <v>9509</v>
      </c>
      <c r="G196" t="s">
        <v>9510</v>
      </c>
      <c r="H196" t="s">
        <v>9511</v>
      </c>
      <c r="I196" t="s">
        <v>6</v>
      </c>
      <c r="J196" t="s">
        <v>9511</v>
      </c>
      <c r="K196" t="s">
        <v>9434</v>
      </c>
      <c r="L196" t="s">
        <v>9509</v>
      </c>
      <c r="M196" t="s">
        <v>697</v>
      </c>
      <c r="Q196" t="s">
        <v>3947</v>
      </c>
      <c r="R196" t="s">
        <v>9540</v>
      </c>
      <c r="S196">
        <v>0</v>
      </c>
      <c r="U196">
        <v>5150000</v>
      </c>
      <c r="V196" s="78">
        <v>44643</v>
      </c>
      <c r="W196" t="s">
        <v>9514</v>
      </c>
      <c r="X196" t="s">
        <v>7</v>
      </c>
      <c r="Y196">
        <v>3</v>
      </c>
      <c r="Z196" t="s">
        <v>9438</v>
      </c>
      <c r="AA196" t="s">
        <v>9498</v>
      </c>
    </row>
    <row r="197" spans="1:27" hidden="1" x14ac:dyDescent="0.3">
      <c r="A197" t="s">
        <v>6006</v>
      </c>
      <c r="B197" t="s">
        <v>5258</v>
      </c>
      <c r="C197" t="s">
        <v>9507</v>
      </c>
      <c r="D197" t="s">
        <v>3946</v>
      </c>
      <c r="E197" t="s">
        <v>9508</v>
      </c>
      <c r="F197" t="s">
        <v>9509</v>
      </c>
      <c r="G197" t="s">
        <v>9510</v>
      </c>
      <c r="H197" t="s">
        <v>9511</v>
      </c>
      <c r="I197" t="s">
        <v>6</v>
      </c>
      <c r="J197" t="s">
        <v>9511</v>
      </c>
      <c r="K197" t="s">
        <v>9434</v>
      </c>
      <c r="L197" t="s">
        <v>9509</v>
      </c>
      <c r="M197" t="s">
        <v>697</v>
      </c>
      <c r="Q197" t="s">
        <v>3947</v>
      </c>
      <c r="R197" t="s">
        <v>9540</v>
      </c>
      <c r="S197">
        <v>0</v>
      </c>
      <c r="U197">
        <v>250000</v>
      </c>
      <c r="V197" s="78">
        <v>44672</v>
      </c>
      <c r="W197" t="s">
        <v>9514</v>
      </c>
      <c r="X197" t="s">
        <v>7</v>
      </c>
      <c r="Y197">
        <v>4</v>
      </c>
      <c r="Z197" t="s">
        <v>9439</v>
      </c>
      <c r="AA197" t="s">
        <v>9499</v>
      </c>
    </row>
    <row r="198" spans="1:27" hidden="1" x14ac:dyDescent="0.3">
      <c r="A198" t="s">
        <v>5474</v>
      </c>
      <c r="B198" t="s">
        <v>5258</v>
      </c>
      <c r="C198" t="s">
        <v>9507</v>
      </c>
      <c r="D198" t="s">
        <v>3946</v>
      </c>
      <c r="E198" t="s">
        <v>9508</v>
      </c>
      <c r="F198" t="s">
        <v>9509</v>
      </c>
      <c r="G198" t="s">
        <v>9510</v>
      </c>
      <c r="H198" t="s">
        <v>9511</v>
      </c>
      <c r="I198" t="s">
        <v>6</v>
      </c>
      <c r="J198" t="s">
        <v>9511</v>
      </c>
      <c r="K198" t="s">
        <v>9434</v>
      </c>
      <c r="L198" t="s">
        <v>9509</v>
      </c>
      <c r="M198" t="s">
        <v>697</v>
      </c>
      <c r="Q198" t="s">
        <v>3947</v>
      </c>
      <c r="R198" t="s">
        <v>9540</v>
      </c>
      <c r="S198">
        <v>0</v>
      </c>
      <c r="U198">
        <v>7550000</v>
      </c>
      <c r="V198" s="78">
        <v>44726</v>
      </c>
      <c r="W198" t="s">
        <v>9514</v>
      </c>
      <c r="X198" t="s">
        <v>7</v>
      </c>
      <c r="Y198">
        <v>6</v>
      </c>
      <c r="Z198" t="s">
        <v>9441</v>
      </c>
      <c r="AA198" t="s">
        <v>9499</v>
      </c>
    </row>
    <row r="199" spans="1:27" hidden="1" x14ac:dyDescent="0.3">
      <c r="A199" t="s">
        <v>5474</v>
      </c>
      <c r="B199" t="s">
        <v>5258</v>
      </c>
      <c r="C199" t="s">
        <v>9507</v>
      </c>
      <c r="D199" t="s">
        <v>3946</v>
      </c>
      <c r="E199" t="s">
        <v>9508</v>
      </c>
      <c r="F199" t="s">
        <v>9509</v>
      </c>
      <c r="G199" t="s">
        <v>9510</v>
      </c>
      <c r="H199" t="s">
        <v>9511</v>
      </c>
      <c r="I199" t="s">
        <v>6</v>
      </c>
      <c r="J199" t="s">
        <v>9511</v>
      </c>
      <c r="K199" t="s">
        <v>9434</v>
      </c>
      <c r="L199" t="s">
        <v>9509</v>
      </c>
      <c r="M199" t="s">
        <v>697</v>
      </c>
      <c r="Q199" t="s">
        <v>3947</v>
      </c>
      <c r="R199" t="s">
        <v>9540</v>
      </c>
      <c r="S199">
        <v>0</v>
      </c>
      <c r="U199">
        <v>1000000</v>
      </c>
      <c r="V199" s="78">
        <v>44621</v>
      </c>
      <c r="W199" t="s">
        <v>9514</v>
      </c>
      <c r="X199" t="s">
        <v>7</v>
      </c>
      <c r="Y199">
        <v>3</v>
      </c>
      <c r="Z199" t="s">
        <v>9438</v>
      </c>
      <c r="AA199" t="s">
        <v>9498</v>
      </c>
    </row>
    <row r="200" spans="1:27" hidden="1" x14ac:dyDescent="0.3">
      <c r="A200" t="s">
        <v>5474</v>
      </c>
      <c r="B200" t="s">
        <v>5258</v>
      </c>
      <c r="C200" t="s">
        <v>9507</v>
      </c>
      <c r="D200" t="s">
        <v>3946</v>
      </c>
      <c r="E200" t="s">
        <v>9508</v>
      </c>
      <c r="F200" t="s">
        <v>9509</v>
      </c>
      <c r="G200" t="s">
        <v>9510</v>
      </c>
      <c r="H200" t="s">
        <v>9511</v>
      </c>
      <c r="I200" t="s">
        <v>6</v>
      </c>
      <c r="J200" t="s">
        <v>9511</v>
      </c>
      <c r="K200" t="s">
        <v>9434</v>
      </c>
      <c r="L200" t="s">
        <v>9509</v>
      </c>
      <c r="M200" t="s">
        <v>697</v>
      </c>
      <c r="Q200" t="s">
        <v>3947</v>
      </c>
      <c r="R200" t="s">
        <v>9540</v>
      </c>
      <c r="S200">
        <v>0</v>
      </c>
      <c r="U200">
        <v>4950000</v>
      </c>
      <c r="V200" s="78">
        <v>44673</v>
      </c>
      <c r="W200" t="s">
        <v>9514</v>
      </c>
      <c r="X200" t="s">
        <v>7</v>
      </c>
      <c r="Y200">
        <v>4</v>
      </c>
      <c r="Z200" t="s">
        <v>9439</v>
      </c>
      <c r="AA200" t="s">
        <v>9499</v>
      </c>
    </row>
    <row r="201" spans="1:27" hidden="1" x14ac:dyDescent="0.3">
      <c r="A201" t="s">
        <v>5474</v>
      </c>
      <c r="B201" t="s">
        <v>5258</v>
      </c>
      <c r="C201" t="s">
        <v>9507</v>
      </c>
      <c r="D201" t="s">
        <v>3946</v>
      </c>
      <c r="E201" t="s">
        <v>9508</v>
      </c>
      <c r="F201" t="s">
        <v>9509</v>
      </c>
      <c r="G201" t="s">
        <v>9510</v>
      </c>
      <c r="H201" t="s">
        <v>9511</v>
      </c>
      <c r="I201" t="s">
        <v>6</v>
      </c>
      <c r="J201" t="s">
        <v>9511</v>
      </c>
      <c r="K201" t="s">
        <v>9434</v>
      </c>
      <c r="L201" t="s">
        <v>9509</v>
      </c>
      <c r="M201" t="s">
        <v>697</v>
      </c>
      <c r="Q201" t="s">
        <v>3947</v>
      </c>
      <c r="R201" t="s">
        <v>9540</v>
      </c>
      <c r="S201">
        <v>0</v>
      </c>
      <c r="U201">
        <v>11855000</v>
      </c>
      <c r="V201" s="78">
        <v>44607</v>
      </c>
      <c r="W201" t="s">
        <v>9514</v>
      </c>
      <c r="X201" t="s">
        <v>7</v>
      </c>
      <c r="Y201">
        <v>2</v>
      </c>
      <c r="Z201" t="s">
        <v>9437</v>
      </c>
      <c r="AA201" t="s">
        <v>9498</v>
      </c>
    </row>
    <row r="202" spans="1:27" hidden="1" x14ac:dyDescent="0.3">
      <c r="A202" t="s">
        <v>5474</v>
      </c>
      <c r="B202" t="s">
        <v>5258</v>
      </c>
      <c r="C202" t="s">
        <v>9507</v>
      </c>
      <c r="D202" t="s">
        <v>3946</v>
      </c>
      <c r="E202" t="s">
        <v>9508</v>
      </c>
      <c r="F202" t="s">
        <v>9509</v>
      </c>
      <c r="G202" t="s">
        <v>9510</v>
      </c>
      <c r="H202" t="s">
        <v>9511</v>
      </c>
      <c r="I202" t="s">
        <v>6</v>
      </c>
      <c r="J202" t="s">
        <v>9511</v>
      </c>
      <c r="K202" t="s">
        <v>9434</v>
      </c>
      <c r="L202" t="s">
        <v>9509</v>
      </c>
      <c r="M202" t="s">
        <v>697</v>
      </c>
      <c r="Q202" t="s">
        <v>3947</v>
      </c>
      <c r="R202" t="s">
        <v>9540</v>
      </c>
      <c r="S202">
        <v>0</v>
      </c>
      <c r="U202">
        <v>2925000</v>
      </c>
      <c r="V202" s="78">
        <v>44784</v>
      </c>
      <c r="W202" t="s">
        <v>9514</v>
      </c>
      <c r="X202" t="s">
        <v>7</v>
      </c>
      <c r="Y202">
        <v>8</v>
      </c>
      <c r="Z202" t="s">
        <v>9463</v>
      </c>
      <c r="AA202" t="s">
        <v>9500</v>
      </c>
    </row>
    <row r="203" spans="1:27" hidden="1" x14ac:dyDescent="0.3">
      <c r="A203" t="s">
        <v>6072</v>
      </c>
      <c r="B203" t="s">
        <v>5258</v>
      </c>
      <c r="C203" t="s">
        <v>9507</v>
      </c>
      <c r="D203" t="s">
        <v>3946</v>
      </c>
      <c r="E203" t="s">
        <v>9508</v>
      </c>
      <c r="F203" t="s">
        <v>9509</v>
      </c>
      <c r="G203" t="s">
        <v>9510</v>
      </c>
      <c r="H203" t="s">
        <v>9511</v>
      </c>
      <c r="I203" t="s">
        <v>6</v>
      </c>
      <c r="J203" t="s">
        <v>9511</v>
      </c>
      <c r="K203" t="s">
        <v>9434</v>
      </c>
      <c r="L203" t="s">
        <v>9509</v>
      </c>
      <c r="M203" t="s">
        <v>697</v>
      </c>
      <c r="Q203" t="s">
        <v>3947</v>
      </c>
      <c r="R203" t="s">
        <v>9540</v>
      </c>
      <c r="S203">
        <v>0</v>
      </c>
      <c r="U203">
        <v>170000</v>
      </c>
      <c r="V203" s="78">
        <v>44662</v>
      </c>
      <c r="W203" t="s">
        <v>9514</v>
      </c>
      <c r="X203" t="s">
        <v>7</v>
      </c>
      <c r="Y203">
        <v>4</v>
      </c>
      <c r="Z203" t="s">
        <v>9439</v>
      </c>
      <c r="AA203" t="s">
        <v>9499</v>
      </c>
    </row>
    <row r="204" spans="1:27" hidden="1" x14ac:dyDescent="0.3">
      <c r="A204" t="s">
        <v>6072</v>
      </c>
      <c r="B204" t="s">
        <v>5258</v>
      </c>
      <c r="C204" t="s">
        <v>9507</v>
      </c>
      <c r="D204" t="s">
        <v>3946</v>
      </c>
      <c r="E204" t="s">
        <v>9508</v>
      </c>
      <c r="F204" t="s">
        <v>9509</v>
      </c>
      <c r="G204" t="s">
        <v>9510</v>
      </c>
      <c r="H204" t="s">
        <v>9511</v>
      </c>
      <c r="I204" t="s">
        <v>6</v>
      </c>
      <c r="J204" t="s">
        <v>9511</v>
      </c>
      <c r="K204" t="s">
        <v>9434</v>
      </c>
      <c r="L204" t="s">
        <v>9509</v>
      </c>
      <c r="M204" t="s">
        <v>697</v>
      </c>
      <c r="Q204" t="s">
        <v>3947</v>
      </c>
      <c r="R204" t="s">
        <v>9540</v>
      </c>
      <c r="S204">
        <v>0</v>
      </c>
      <c r="U204">
        <v>50000</v>
      </c>
      <c r="V204" s="78">
        <v>44889</v>
      </c>
      <c r="W204" t="s">
        <v>9514</v>
      </c>
      <c r="X204" t="s">
        <v>7</v>
      </c>
      <c r="Y204">
        <v>11</v>
      </c>
      <c r="Z204" t="s">
        <v>9495</v>
      </c>
      <c r="AA204" t="s">
        <v>9501</v>
      </c>
    </row>
    <row r="205" spans="1:27" hidden="1" x14ac:dyDescent="0.3">
      <c r="A205" t="s">
        <v>6072</v>
      </c>
      <c r="B205" t="s">
        <v>5258</v>
      </c>
      <c r="C205" t="s">
        <v>9507</v>
      </c>
      <c r="D205" t="s">
        <v>3946</v>
      </c>
      <c r="E205" t="s">
        <v>9508</v>
      </c>
      <c r="F205" t="s">
        <v>9509</v>
      </c>
      <c r="G205" t="s">
        <v>9510</v>
      </c>
      <c r="H205" t="s">
        <v>9511</v>
      </c>
      <c r="I205" t="s">
        <v>6</v>
      </c>
      <c r="J205" t="s">
        <v>9511</v>
      </c>
      <c r="K205" t="s">
        <v>9434</v>
      </c>
      <c r="L205" t="s">
        <v>9509</v>
      </c>
      <c r="M205" t="s">
        <v>697</v>
      </c>
      <c r="Q205" t="s">
        <v>3947</v>
      </c>
      <c r="R205" t="s">
        <v>9540</v>
      </c>
      <c r="S205">
        <v>0</v>
      </c>
      <c r="U205">
        <v>4250000</v>
      </c>
      <c r="V205" s="78">
        <v>44831</v>
      </c>
      <c r="W205" t="s">
        <v>9514</v>
      </c>
      <c r="X205" t="s">
        <v>7</v>
      </c>
      <c r="Y205">
        <v>9</v>
      </c>
      <c r="Z205" t="s">
        <v>9464</v>
      </c>
      <c r="AA205" t="s">
        <v>9500</v>
      </c>
    </row>
    <row r="206" spans="1:27" hidden="1" x14ac:dyDescent="0.3">
      <c r="A206" t="s">
        <v>5474</v>
      </c>
      <c r="B206" t="s">
        <v>5258</v>
      </c>
      <c r="C206" t="s">
        <v>9507</v>
      </c>
      <c r="D206" t="s">
        <v>3946</v>
      </c>
      <c r="E206" t="s">
        <v>9508</v>
      </c>
      <c r="F206" t="s">
        <v>9509</v>
      </c>
      <c r="G206" t="s">
        <v>9510</v>
      </c>
      <c r="H206" t="s">
        <v>9511</v>
      </c>
      <c r="I206" t="s">
        <v>6</v>
      </c>
      <c r="J206" t="s">
        <v>9511</v>
      </c>
      <c r="K206" t="s">
        <v>9434</v>
      </c>
      <c r="L206" t="s">
        <v>9509</v>
      </c>
      <c r="M206" t="s">
        <v>697</v>
      </c>
      <c r="Q206" t="s">
        <v>3947</v>
      </c>
      <c r="R206" t="s">
        <v>9540</v>
      </c>
      <c r="S206">
        <v>0</v>
      </c>
      <c r="U206">
        <v>4000000</v>
      </c>
      <c r="V206" s="78">
        <v>44746</v>
      </c>
      <c r="W206" t="s">
        <v>9514</v>
      </c>
      <c r="X206" t="s">
        <v>7</v>
      </c>
      <c r="Y206">
        <v>7</v>
      </c>
      <c r="Z206" t="s">
        <v>9442</v>
      </c>
      <c r="AA206" t="s">
        <v>9500</v>
      </c>
    </row>
    <row r="207" spans="1:27" hidden="1" x14ac:dyDescent="0.3">
      <c r="A207" t="s">
        <v>6006</v>
      </c>
      <c r="B207" t="s">
        <v>5258</v>
      </c>
      <c r="C207" t="s">
        <v>9507</v>
      </c>
      <c r="D207" t="s">
        <v>3946</v>
      </c>
      <c r="E207" t="s">
        <v>9508</v>
      </c>
      <c r="F207" t="s">
        <v>9509</v>
      </c>
      <c r="G207" t="s">
        <v>9510</v>
      </c>
      <c r="H207" t="s">
        <v>9511</v>
      </c>
      <c r="I207" t="s">
        <v>6</v>
      </c>
      <c r="J207" t="s">
        <v>9511</v>
      </c>
      <c r="K207" t="s">
        <v>9434</v>
      </c>
      <c r="L207" t="s">
        <v>9509</v>
      </c>
      <c r="M207" t="s">
        <v>697</v>
      </c>
      <c r="Q207" t="s">
        <v>3947</v>
      </c>
      <c r="R207" t="s">
        <v>9540</v>
      </c>
      <c r="S207">
        <v>0</v>
      </c>
      <c r="U207">
        <v>785000</v>
      </c>
      <c r="V207" s="78">
        <v>44818</v>
      </c>
      <c r="W207" t="s">
        <v>9514</v>
      </c>
      <c r="X207" t="s">
        <v>7</v>
      </c>
      <c r="Y207">
        <v>9</v>
      </c>
      <c r="Z207" t="s">
        <v>9464</v>
      </c>
      <c r="AA207" t="s">
        <v>9500</v>
      </c>
    </row>
    <row r="208" spans="1:27" hidden="1" x14ac:dyDescent="0.3">
      <c r="A208" t="s">
        <v>6072</v>
      </c>
      <c r="B208" t="s">
        <v>5258</v>
      </c>
      <c r="C208" t="s">
        <v>9507</v>
      </c>
      <c r="D208" t="s">
        <v>3946</v>
      </c>
      <c r="E208" t="s">
        <v>9508</v>
      </c>
      <c r="F208" t="s">
        <v>9509</v>
      </c>
      <c r="G208" t="s">
        <v>9510</v>
      </c>
      <c r="H208" t="s">
        <v>9511</v>
      </c>
      <c r="I208" t="s">
        <v>6</v>
      </c>
      <c r="J208" t="s">
        <v>9511</v>
      </c>
      <c r="K208" t="s">
        <v>9434</v>
      </c>
      <c r="L208" t="s">
        <v>9509</v>
      </c>
      <c r="M208" t="s">
        <v>697</v>
      </c>
      <c r="Q208" t="s">
        <v>3947</v>
      </c>
      <c r="R208" t="s">
        <v>9540</v>
      </c>
      <c r="S208">
        <v>0</v>
      </c>
      <c r="U208">
        <v>1000000</v>
      </c>
      <c r="V208" s="78">
        <v>44781</v>
      </c>
      <c r="W208" t="s">
        <v>9514</v>
      </c>
      <c r="X208" t="s">
        <v>7</v>
      </c>
      <c r="Y208">
        <v>8</v>
      </c>
      <c r="Z208" t="s">
        <v>9463</v>
      </c>
      <c r="AA208" t="s">
        <v>9500</v>
      </c>
    </row>
    <row r="209" spans="1:27" hidden="1" x14ac:dyDescent="0.3">
      <c r="A209" t="s">
        <v>6072</v>
      </c>
      <c r="B209" t="s">
        <v>5258</v>
      </c>
      <c r="C209" t="s">
        <v>9507</v>
      </c>
      <c r="D209" t="s">
        <v>3946</v>
      </c>
      <c r="E209" t="s">
        <v>9508</v>
      </c>
      <c r="F209" t="s">
        <v>9509</v>
      </c>
      <c r="G209" t="s">
        <v>9510</v>
      </c>
      <c r="H209" t="s">
        <v>9511</v>
      </c>
      <c r="I209" t="s">
        <v>6</v>
      </c>
      <c r="J209" t="s">
        <v>9511</v>
      </c>
      <c r="K209" t="s">
        <v>9434</v>
      </c>
      <c r="L209" t="s">
        <v>9509</v>
      </c>
      <c r="M209" t="s">
        <v>697</v>
      </c>
      <c r="Q209" t="s">
        <v>3947</v>
      </c>
      <c r="R209" t="s">
        <v>9540</v>
      </c>
      <c r="S209">
        <v>0</v>
      </c>
      <c r="U209">
        <v>480000</v>
      </c>
      <c r="V209" s="78">
        <v>44665</v>
      </c>
      <c r="W209" t="s">
        <v>9514</v>
      </c>
      <c r="X209" t="s">
        <v>7</v>
      </c>
      <c r="Y209">
        <v>4</v>
      </c>
      <c r="Z209" t="s">
        <v>9439</v>
      </c>
      <c r="AA209" t="s">
        <v>9499</v>
      </c>
    </row>
    <row r="210" spans="1:27" hidden="1" x14ac:dyDescent="0.3">
      <c r="A210" t="s">
        <v>6072</v>
      </c>
      <c r="B210" t="s">
        <v>5258</v>
      </c>
      <c r="C210" t="s">
        <v>9507</v>
      </c>
      <c r="D210" t="s">
        <v>3946</v>
      </c>
      <c r="E210" t="s">
        <v>9508</v>
      </c>
      <c r="F210" t="s">
        <v>9509</v>
      </c>
      <c r="G210" t="s">
        <v>9510</v>
      </c>
      <c r="H210" t="s">
        <v>9511</v>
      </c>
      <c r="I210" t="s">
        <v>6</v>
      </c>
      <c r="J210" t="s">
        <v>9511</v>
      </c>
      <c r="K210" t="s">
        <v>9434</v>
      </c>
      <c r="L210" t="s">
        <v>9509</v>
      </c>
      <c r="M210" t="s">
        <v>697</v>
      </c>
      <c r="Q210" t="s">
        <v>3947</v>
      </c>
      <c r="R210" t="s">
        <v>9540</v>
      </c>
      <c r="S210">
        <v>0</v>
      </c>
      <c r="U210">
        <v>1530000</v>
      </c>
      <c r="V210" s="78">
        <v>44902</v>
      </c>
      <c r="W210" t="s">
        <v>9514</v>
      </c>
      <c r="X210" t="s">
        <v>7</v>
      </c>
      <c r="Y210">
        <v>12</v>
      </c>
      <c r="Z210" t="s">
        <v>9502</v>
      </c>
      <c r="AA210" t="s">
        <v>9501</v>
      </c>
    </row>
    <row r="211" spans="1:27" hidden="1" x14ac:dyDescent="0.3">
      <c r="A211" t="s">
        <v>6072</v>
      </c>
      <c r="B211" t="s">
        <v>5258</v>
      </c>
      <c r="C211" t="s">
        <v>9507</v>
      </c>
      <c r="D211" t="s">
        <v>3946</v>
      </c>
      <c r="E211" t="s">
        <v>9508</v>
      </c>
      <c r="F211" t="s">
        <v>9509</v>
      </c>
      <c r="G211" t="s">
        <v>9510</v>
      </c>
      <c r="H211" t="s">
        <v>9511</v>
      </c>
      <c r="I211" t="s">
        <v>6</v>
      </c>
      <c r="J211" t="s">
        <v>9511</v>
      </c>
      <c r="K211" t="s">
        <v>9434</v>
      </c>
      <c r="L211" t="s">
        <v>9509</v>
      </c>
      <c r="M211" t="s">
        <v>697</v>
      </c>
      <c r="Q211" t="s">
        <v>3947</v>
      </c>
      <c r="R211" t="s">
        <v>9540</v>
      </c>
      <c r="S211">
        <v>0</v>
      </c>
      <c r="U211">
        <v>1025000</v>
      </c>
      <c r="V211" s="78">
        <v>44740</v>
      </c>
      <c r="W211" t="s">
        <v>9514</v>
      </c>
      <c r="X211" t="s">
        <v>7</v>
      </c>
      <c r="Y211">
        <v>6</v>
      </c>
      <c r="Z211" t="s">
        <v>9441</v>
      </c>
      <c r="AA211" t="s">
        <v>9499</v>
      </c>
    </row>
    <row r="212" spans="1:27" hidden="1" x14ac:dyDescent="0.3">
      <c r="A212" t="s">
        <v>6072</v>
      </c>
      <c r="B212" t="s">
        <v>5258</v>
      </c>
      <c r="C212" t="s">
        <v>9507</v>
      </c>
      <c r="D212" t="s">
        <v>3946</v>
      </c>
      <c r="E212" t="s">
        <v>9508</v>
      </c>
      <c r="F212" t="s">
        <v>9509</v>
      </c>
      <c r="G212" t="s">
        <v>9510</v>
      </c>
      <c r="H212" t="s">
        <v>9511</v>
      </c>
      <c r="I212" t="s">
        <v>6</v>
      </c>
      <c r="J212" t="s">
        <v>9511</v>
      </c>
      <c r="K212" t="s">
        <v>9434</v>
      </c>
      <c r="L212" t="s">
        <v>9509</v>
      </c>
      <c r="M212" t="s">
        <v>697</v>
      </c>
      <c r="Q212" t="s">
        <v>3947</v>
      </c>
      <c r="R212" t="s">
        <v>9540</v>
      </c>
      <c r="S212">
        <v>0</v>
      </c>
      <c r="U212">
        <v>880000</v>
      </c>
      <c r="V212" s="78">
        <v>44659</v>
      </c>
      <c r="W212" t="s">
        <v>9514</v>
      </c>
      <c r="X212" t="s">
        <v>7</v>
      </c>
      <c r="Y212">
        <v>4</v>
      </c>
      <c r="Z212" t="s">
        <v>9439</v>
      </c>
      <c r="AA212" t="s">
        <v>9499</v>
      </c>
    </row>
    <row r="213" spans="1:27" hidden="1" x14ac:dyDescent="0.3">
      <c r="A213" t="s">
        <v>5474</v>
      </c>
      <c r="B213" t="s">
        <v>5258</v>
      </c>
      <c r="C213" t="s">
        <v>9507</v>
      </c>
      <c r="D213" t="s">
        <v>3946</v>
      </c>
      <c r="E213" t="s">
        <v>9508</v>
      </c>
      <c r="F213" t="s">
        <v>9509</v>
      </c>
      <c r="G213" t="s">
        <v>9510</v>
      </c>
      <c r="H213" t="s">
        <v>9511</v>
      </c>
      <c r="I213" t="s">
        <v>6</v>
      </c>
      <c r="J213" t="s">
        <v>9511</v>
      </c>
      <c r="K213" t="s">
        <v>9434</v>
      </c>
      <c r="L213" t="s">
        <v>9509</v>
      </c>
      <c r="M213" t="s">
        <v>697</v>
      </c>
      <c r="Q213" t="s">
        <v>3947</v>
      </c>
      <c r="R213" t="s">
        <v>9540</v>
      </c>
      <c r="S213">
        <v>0</v>
      </c>
      <c r="U213">
        <v>5300000</v>
      </c>
      <c r="V213" s="78">
        <v>44754</v>
      </c>
      <c r="W213" t="s">
        <v>9514</v>
      </c>
      <c r="X213" t="s">
        <v>7</v>
      </c>
      <c r="Y213">
        <v>7</v>
      </c>
      <c r="Z213" t="s">
        <v>9442</v>
      </c>
      <c r="AA213" t="s">
        <v>9500</v>
      </c>
    </row>
    <row r="214" spans="1:27" hidden="1" x14ac:dyDescent="0.3">
      <c r="A214" t="s">
        <v>5474</v>
      </c>
      <c r="B214" t="s">
        <v>5258</v>
      </c>
      <c r="C214" t="s">
        <v>9507</v>
      </c>
      <c r="D214" t="s">
        <v>3946</v>
      </c>
      <c r="E214" t="s">
        <v>9508</v>
      </c>
      <c r="F214" t="s">
        <v>9509</v>
      </c>
      <c r="G214" t="s">
        <v>9510</v>
      </c>
      <c r="H214" t="s">
        <v>9511</v>
      </c>
      <c r="I214" t="s">
        <v>6</v>
      </c>
      <c r="J214" t="s">
        <v>9511</v>
      </c>
      <c r="K214" t="s">
        <v>9434</v>
      </c>
      <c r="L214" t="s">
        <v>9509</v>
      </c>
      <c r="M214" t="s">
        <v>697</v>
      </c>
      <c r="Q214" t="s">
        <v>3947</v>
      </c>
      <c r="R214" t="s">
        <v>9540</v>
      </c>
      <c r="S214">
        <v>0</v>
      </c>
      <c r="U214">
        <v>1750000</v>
      </c>
      <c r="V214" s="78">
        <v>44768</v>
      </c>
      <c r="W214" t="s">
        <v>9514</v>
      </c>
      <c r="X214" t="s">
        <v>7</v>
      </c>
      <c r="Y214">
        <v>7</v>
      </c>
      <c r="Z214" t="s">
        <v>9442</v>
      </c>
      <c r="AA214" t="s">
        <v>9500</v>
      </c>
    </row>
    <row r="215" spans="1:27" hidden="1" x14ac:dyDescent="0.3">
      <c r="A215" t="s">
        <v>6006</v>
      </c>
      <c r="B215" t="s">
        <v>5258</v>
      </c>
      <c r="C215" t="s">
        <v>9507</v>
      </c>
      <c r="D215" t="s">
        <v>3946</v>
      </c>
      <c r="E215" t="s">
        <v>9508</v>
      </c>
      <c r="F215" t="s">
        <v>9509</v>
      </c>
      <c r="G215" t="s">
        <v>9510</v>
      </c>
      <c r="H215" t="s">
        <v>9511</v>
      </c>
      <c r="I215" t="s">
        <v>6</v>
      </c>
      <c r="J215" t="s">
        <v>9511</v>
      </c>
      <c r="K215" t="s">
        <v>9434</v>
      </c>
      <c r="L215" t="s">
        <v>9509</v>
      </c>
      <c r="M215" t="s">
        <v>697</v>
      </c>
      <c r="Q215" t="s">
        <v>3947</v>
      </c>
      <c r="R215" t="s">
        <v>9540</v>
      </c>
      <c r="S215">
        <v>0</v>
      </c>
      <c r="U215">
        <v>470000</v>
      </c>
      <c r="V215" s="78">
        <v>44768</v>
      </c>
      <c r="W215" t="s">
        <v>9514</v>
      </c>
      <c r="X215" t="s">
        <v>7</v>
      </c>
      <c r="Y215">
        <v>7</v>
      </c>
      <c r="Z215" t="s">
        <v>9442</v>
      </c>
      <c r="AA215" t="s">
        <v>9500</v>
      </c>
    </row>
    <row r="216" spans="1:27" hidden="1" x14ac:dyDescent="0.3">
      <c r="A216" t="s">
        <v>6006</v>
      </c>
      <c r="B216" t="s">
        <v>5258</v>
      </c>
      <c r="C216" t="s">
        <v>9507</v>
      </c>
      <c r="D216" t="s">
        <v>3946</v>
      </c>
      <c r="E216" t="s">
        <v>9508</v>
      </c>
      <c r="F216" t="s">
        <v>9509</v>
      </c>
      <c r="G216" t="s">
        <v>9510</v>
      </c>
      <c r="H216" t="s">
        <v>9511</v>
      </c>
      <c r="I216" t="s">
        <v>6</v>
      </c>
      <c r="J216" t="s">
        <v>9511</v>
      </c>
      <c r="K216" t="s">
        <v>9434</v>
      </c>
      <c r="L216" t="s">
        <v>9509</v>
      </c>
      <c r="M216" t="s">
        <v>697</v>
      </c>
      <c r="Q216" t="s">
        <v>3947</v>
      </c>
      <c r="R216" t="s">
        <v>9540</v>
      </c>
      <c r="S216">
        <v>0</v>
      </c>
      <c r="U216">
        <v>600000</v>
      </c>
      <c r="V216" s="78">
        <v>44882</v>
      </c>
      <c r="W216" t="s">
        <v>9514</v>
      </c>
      <c r="X216" t="s">
        <v>7</v>
      </c>
      <c r="Y216">
        <v>11</v>
      </c>
      <c r="Z216" t="s">
        <v>9495</v>
      </c>
      <c r="AA216" t="s">
        <v>9501</v>
      </c>
    </row>
    <row r="217" spans="1:27" hidden="1" x14ac:dyDescent="0.3">
      <c r="A217" t="s">
        <v>6072</v>
      </c>
      <c r="B217" t="s">
        <v>5258</v>
      </c>
      <c r="C217" t="s">
        <v>9507</v>
      </c>
      <c r="D217" t="s">
        <v>3946</v>
      </c>
      <c r="E217" t="s">
        <v>9508</v>
      </c>
      <c r="F217" t="s">
        <v>9509</v>
      </c>
      <c r="G217" t="s">
        <v>9510</v>
      </c>
      <c r="H217" t="s">
        <v>9511</v>
      </c>
      <c r="I217" t="s">
        <v>6</v>
      </c>
      <c r="J217" t="s">
        <v>9511</v>
      </c>
      <c r="K217" t="s">
        <v>9434</v>
      </c>
      <c r="L217" t="s">
        <v>9509</v>
      </c>
      <c r="M217" t="s">
        <v>697</v>
      </c>
      <c r="Q217" t="s">
        <v>3947</v>
      </c>
      <c r="R217" t="s">
        <v>9540</v>
      </c>
      <c r="S217">
        <v>0</v>
      </c>
      <c r="U217">
        <v>450000</v>
      </c>
      <c r="V217" s="78">
        <v>44805</v>
      </c>
      <c r="W217" t="s">
        <v>9514</v>
      </c>
      <c r="X217" t="s">
        <v>7</v>
      </c>
      <c r="Y217">
        <v>9</v>
      </c>
      <c r="Z217" t="s">
        <v>9464</v>
      </c>
      <c r="AA217" t="s">
        <v>9500</v>
      </c>
    </row>
    <row r="218" spans="1:27" hidden="1" x14ac:dyDescent="0.3">
      <c r="A218" t="s">
        <v>6041</v>
      </c>
      <c r="B218" t="s">
        <v>5258</v>
      </c>
      <c r="C218" t="s">
        <v>9507</v>
      </c>
      <c r="D218" t="s">
        <v>3946</v>
      </c>
      <c r="E218" t="s">
        <v>9508</v>
      </c>
      <c r="F218" t="s">
        <v>9509</v>
      </c>
      <c r="G218" t="s">
        <v>9510</v>
      </c>
      <c r="H218" t="s">
        <v>9511</v>
      </c>
      <c r="I218" t="s">
        <v>6</v>
      </c>
      <c r="J218" t="s">
        <v>9511</v>
      </c>
      <c r="K218" t="s">
        <v>9434</v>
      </c>
      <c r="L218" t="s">
        <v>9509</v>
      </c>
      <c r="M218" t="s">
        <v>697</v>
      </c>
      <c r="Q218" t="s">
        <v>3947</v>
      </c>
      <c r="R218" t="s">
        <v>9540</v>
      </c>
      <c r="S218">
        <v>0</v>
      </c>
      <c r="U218">
        <v>5250000</v>
      </c>
      <c r="V218" s="78">
        <v>44832</v>
      </c>
      <c r="W218" t="s">
        <v>9514</v>
      </c>
      <c r="X218" t="s">
        <v>7</v>
      </c>
      <c r="Y218">
        <v>9</v>
      </c>
      <c r="Z218" t="s">
        <v>9464</v>
      </c>
      <c r="AA218" t="s">
        <v>9500</v>
      </c>
    </row>
    <row r="219" spans="1:27" hidden="1" x14ac:dyDescent="0.3">
      <c r="A219" t="s">
        <v>6006</v>
      </c>
      <c r="B219" t="s">
        <v>5258</v>
      </c>
      <c r="C219" t="s">
        <v>9507</v>
      </c>
      <c r="D219" t="s">
        <v>3946</v>
      </c>
      <c r="E219" t="s">
        <v>9508</v>
      </c>
      <c r="F219" t="s">
        <v>9509</v>
      </c>
      <c r="G219" t="s">
        <v>9510</v>
      </c>
      <c r="H219" t="s">
        <v>9511</v>
      </c>
      <c r="I219" t="s">
        <v>6</v>
      </c>
      <c r="J219" t="s">
        <v>9511</v>
      </c>
      <c r="K219" t="s">
        <v>9434</v>
      </c>
      <c r="L219" t="s">
        <v>9509</v>
      </c>
      <c r="M219" t="s">
        <v>697</v>
      </c>
      <c r="Q219" t="s">
        <v>3947</v>
      </c>
      <c r="R219" t="s">
        <v>9540</v>
      </c>
      <c r="S219">
        <v>0</v>
      </c>
      <c r="U219">
        <v>960000</v>
      </c>
      <c r="V219" s="78">
        <v>44805</v>
      </c>
      <c r="W219" t="s">
        <v>9514</v>
      </c>
      <c r="X219" t="s">
        <v>7</v>
      </c>
      <c r="Y219">
        <v>9</v>
      </c>
      <c r="Z219" t="s">
        <v>9464</v>
      </c>
      <c r="AA219" t="s">
        <v>9500</v>
      </c>
    </row>
    <row r="220" spans="1:27" hidden="1" x14ac:dyDescent="0.3">
      <c r="A220" t="s">
        <v>6041</v>
      </c>
      <c r="B220" t="s">
        <v>5258</v>
      </c>
      <c r="C220" t="s">
        <v>9507</v>
      </c>
      <c r="D220" t="s">
        <v>3946</v>
      </c>
      <c r="E220" t="s">
        <v>9508</v>
      </c>
      <c r="F220" t="s">
        <v>9509</v>
      </c>
      <c r="G220" t="s">
        <v>9510</v>
      </c>
      <c r="H220" t="s">
        <v>9511</v>
      </c>
      <c r="I220" t="s">
        <v>6</v>
      </c>
      <c r="J220" t="s">
        <v>9511</v>
      </c>
      <c r="K220" t="s">
        <v>9434</v>
      </c>
      <c r="L220" t="s">
        <v>9509</v>
      </c>
      <c r="M220" t="s">
        <v>697</v>
      </c>
      <c r="Q220" t="s">
        <v>3947</v>
      </c>
      <c r="R220" t="s">
        <v>9540</v>
      </c>
      <c r="S220">
        <v>0</v>
      </c>
      <c r="U220">
        <v>590000</v>
      </c>
      <c r="V220" s="78">
        <v>44810</v>
      </c>
      <c r="W220" t="s">
        <v>9514</v>
      </c>
      <c r="X220" t="s">
        <v>7</v>
      </c>
      <c r="Y220">
        <v>9</v>
      </c>
      <c r="Z220" t="s">
        <v>9464</v>
      </c>
      <c r="AA220" t="s">
        <v>9500</v>
      </c>
    </row>
    <row r="221" spans="1:27" hidden="1" x14ac:dyDescent="0.3">
      <c r="A221" t="s">
        <v>5474</v>
      </c>
      <c r="B221" t="s">
        <v>5258</v>
      </c>
      <c r="C221" t="s">
        <v>9507</v>
      </c>
      <c r="D221" t="s">
        <v>3946</v>
      </c>
      <c r="E221" t="s">
        <v>9508</v>
      </c>
      <c r="F221" t="s">
        <v>9509</v>
      </c>
      <c r="G221" t="s">
        <v>9510</v>
      </c>
      <c r="H221" t="s">
        <v>9511</v>
      </c>
      <c r="I221" t="s">
        <v>6</v>
      </c>
      <c r="J221" t="s">
        <v>9511</v>
      </c>
      <c r="K221" t="s">
        <v>9434</v>
      </c>
      <c r="L221" t="s">
        <v>9509</v>
      </c>
      <c r="M221" t="s">
        <v>697</v>
      </c>
      <c r="Q221" t="s">
        <v>3947</v>
      </c>
      <c r="R221" t="s">
        <v>9540</v>
      </c>
      <c r="S221">
        <v>0</v>
      </c>
      <c r="U221">
        <v>5750000</v>
      </c>
      <c r="V221" s="78">
        <v>44594</v>
      </c>
      <c r="W221" t="s">
        <v>9514</v>
      </c>
      <c r="X221" t="s">
        <v>7</v>
      </c>
      <c r="Y221">
        <v>2</v>
      </c>
      <c r="Z221" t="s">
        <v>9437</v>
      </c>
      <c r="AA221" t="s">
        <v>9498</v>
      </c>
    </row>
    <row r="222" spans="1:27" hidden="1" x14ac:dyDescent="0.3">
      <c r="A222" t="s">
        <v>5505</v>
      </c>
      <c r="B222" t="s">
        <v>5258</v>
      </c>
      <c r="C222" t="s">
        <v>9507</v>
      </c>
      <c r="D222" t="s">
        <v>3946</v>
      </c>
      <c r="E222" t="s">
        <v>9508</v>
      </c>
      <c r="F222" t="s">
        <v>9509</v>
      </c>
      <c r="G222" t="s">
        <v>9510</v>
      </c>
      <c r="H222" t="s">
        <v>9511</v>
      </c>
      <c r="I222" t="s">
        <v>6</v>
      </c>
      <c r="J222" t="s">
        <v>9511</v>
      </c>
      <c r="K222" t="s">
        <v>9434</v>
      </c>
      <c r="L222" t="s">
        <v>9509</v>
      </c>
      <c r="M222" t="s">
        <v>697</v>
      </c>
      <c r="Q222" t="s">
        <v>3947</v>
      </c>
      <c r="R222" t="s">
        <v>9540</v>
      </c>
      <c r="S222">
        <v>0</v>
      </c>
      <c r="U222">
        <v>1200000</v>
      </c>
      <c r="V222" s="78">
        <v>44783</v>
      </c>
      <c r="W222" t="s">
        <v>9514</v>
      </c>
      <c r="X222" t="s">
        <v>7</v>
      </c>
      <c r="Y222">
        <v>8</v>
      </c>
      <c r="Z222" t="s">
        <v>9463</v>
      </c>
      <c r="AA222" t="s">
        <v>9500</v>
      </c>
    </row>
    <row r="223" spans="1:27" hidden="1" x14ac:dyDescent="0.3">
      <c r="A223" t="s">
        <v>6072</v>
      </c>
      <c r="B223" t="s">
        <v>5258</v>
      </c>
      <c r="C223" t="s">
        <v>9507</v>
      </c>
      <c r="D223" t="s">
        <v>3946</v>
      </c>
      <c r="E223" t="s">
        <v>9508</v>
      </c>
      <c r="F223" t="s">
        <v>9509</v>
      </c>
      <c r="G223" t="s">
        <v>9510</v>
      </c>
      <c r="H223" t="s">
        <v>9511</v>
      </c>
      <c r="I223" t="s">
        <v>6</v>
      </c>
      <c r="J223" t="s">
        <v>9511</v>
      </c>
      <c r="K223" t="s">
        <v>9434</v>
      </c>
      <c r="L223" t="s">
        <v>9509</v>
      </c>
      <c r="M223" t="s">
        <v>697</v>
      </c>
      <c r="Q223" t="s">
        <v>3947</v>
      </c>
      <c r="R223" t="s">
        <v>9540</v>
      </c>
      <c r="S223">
        <v>0</v>
      </c>
      <c r="U223">
        <v>5000000</v>
      </c>
      <c r="V223" s="78">
        <v>44784</v>
      </c>
      <c r="W223" t="s">
        <v>9514</v>
      </c>
      <c r="X223" t="s">
        <v>7</v>
      </c>
      <c r="Y223">
        <v>8</v>
      </c>
      <c r="Z223" t="s">
        <v>9463</v>
      </c>
      <c r="AA223" t="s">
        <v>9500</v>
      </c>
    </row>
    <row r="224" spans="1:27" hidden="1" x14ac:dyDescent="0.3">
      <c r="A224" t="s">
        <v>5474</v>
      </c>
      <c r="B224" t="s">
        <v>5258</v>
      </c>
      <c r="C224" t="s">
        <v>9507</v>
      </c>
      <c r="D224" t="s">
        <v>3946</v>
      </c>
      <c r="E224" t="s">
        <v>9508</v>
      </c>
      <c r="F224" t="s">
        <v>9509</v>
      </c>
      <c r="G224" t="s">
        <v>9510</v>
      </c>
      <c r="H224" t="s">
        <v>9511</v>
      </c>
      <c r="I224" t="s">
        <v>6</v>
      </c>
      <c r="J224" t="s">
        <v>9511</v>
      </c>
      <c r="K224" t="s">
        <v>9434</v>
      </c>
      <c r="L224" t="s">
        <v>9509</v>
      </c>
      <c r="M224" t="s">
        <v>697</v>
      </c>
      <c r="Q224" t="s">
        <v>3947</v>
      </c>
      <c r="R224" t="s">
        <v>9540</v>
      </c>
      <c r="S224">
        <v>0</v>
      </c>
      <c r="U224">
        <v>1110000</v>
      </c>
      <c r="V224" s="78">
        <v>44644</v>
      </c>
      <c r="W224" t="s">
        <v>9514</v>
      </c>
      <c r="X224" t="s">
        <v>7</v>
      </c>
      <c r="Y224">
        <v>3</v>
      </c>
      <c r="Z224" t="s">
        <v>9438</v>
      </c>
      <c r="AA224" t="s">
        <v>9498</v>
      </c>
    </row>
    <row r="225" spans="1:27" hidden="1" x14ac:dyDescent="0.3">
      <c r="A225" t="s">
        <v>6072</v>
      </c>
      <c r="B225" t="s">
        <v>5258</v>
      </c>
      <c r="C225" t="s">
        <v>9507</v>
      </c>
      <c r="D225" t="s">
        <v>3946</v>
      </c>
      <c r="E225" t="s">
        <v>9508</v>
      </c>
      <c r="F225" t="s">
        <v>9509</v>
      </c>
      <c r="G225" t="s">
        <v>9510</v>
      </c>
      <c r="H225" t="s">
        <v>9511</v>
      </c>
      <c r="I225" t="s">
        <v>6</v>
      </c>
      <c r="J225" t="s">
        <v>9511</v>
      </c>
      <c r="K225" t="s">
        <v>9434</v>
      </c>
      <c r="L225" t="s">
        <v>9509</v>
      </c>
      <c r="M225" t="s">
        <v>697</v>
      </c>
      <c r="Q225" t="s">
        <v>3947</v>
      </c>
      <c r="R225" t="s">
        <v>9540</v>
      </c>
      <c r="S225">
        <v>0</v>
      </c>
      <c r="U225">
        <v>2440000</v>
      </c>
      <c r="V225" s="78">
        <v>44882</v>
      </c>
      <c r="W225" t="s">
        <v>9514</v>
      </c>
      <c r="X225" t="s">
        <v>7</v>
      </c>
      <c r="Y225">
        <v>11</v>
      </c>
      <c r="Z225" t="s">
        <v>9495</v>
      </c>
      <c r="AA225" t="s">
        <v>9501</v>
      </c>
    </row>
    <row r="226" spans="1:27" hidden="1" x14ac:dyDescent="0.3">
      <c r="A226" t="s">
        <v>6072</v>
      </c>
      <c r="B226" t="s">
        <v>5258</v>
      </c>
      <c r="C226" t="s">
        <v>9507</v>
      </c>
      <c r="D226" t="s">
        <v>3946</v>
      </c>
      <c r="E226" t="s">
        <v>9508</v>
      </c>
      <c r="F226" t="s">
        <v>9509</v>
      </c>
      <c r="G226" t="s">
        <v>9510</v>
      </c>
      <c r="H226" t="s">
        <v>9511</v>
      </c>
      <c r="I226" t="s">
        <v>6</v>
      </c>
      <c r="J226" t="s">
        <v>9511</v>
      </c>
      <c r="K226" t="s">
        <v>9434</v>
      </c>
      <c r="L226" t="s">
        <v>9509</v>
      </c>
      <c r="M226" t="s">
        <v>697</v>
      </c>
      <c r="Q226" t="s">
        <v>3947</v>
      </c>
      <c r="R226" t="s">
        <v>9540</v>
      </c>
      <c r="S226">
        <v>0</v>
      </c>
      <c r="U226">
        <v>170000</v>
      </c>
      <c r="V226" s="78">
        <v>44676</v>
      </c>
      <c r="W226" t="s">
        <v>9514</v>
      </c>
      <c r="X226" t="s">
        <v>7</v>
      </c>
      <c r="Y226">
        <v>4</v>
      </c>
      <c r="Z226" t="s">
        <v>9439</v>
      </c>
      <c r="AA226" t="s">
        <v>9499</v>
      </c>
    </row>
    <row r="227" spans="1:27" hidden="1" x14ac:dyDescent="0.3">
      <c r="A227" t="s">
        <v>5474</v>
      </c>
      <c r="B227" t="s">
        <v>5258</v>
      </c>
      <c r="C227" t="s">
        <v>9507</v>
      </c>
      <c r="D227" t="s">
        <v>3946</v>
      </c>
      <c r="E227" t="s">
        <v>9508</v>
      </c>
      <c r="F227" t="s">
        <v>9509</v>
      </c>
      <c r="G227" t="s">
        <v>9510</v>
      </c>
      <c r="H227" t="s">
        <v>9511</v>
      </c>
      <c r="I227" t="s">
        <v>6</v>
      </c>
      <c r="J227" t="s">
        <v>9511</v>
      </c>
      <c r="K227" t="s">
        <v>9434</v>
      </c>
      <c r="L227" t="s">
        <v>9509</v>
      </c>
      <c r="M227" t="s">
        <v>697</v>
      </c>
      <c r="Q227" t="s">
        <v>3947</v>
      </c>
      <c r="R227" t="s">
        <v>9540</v>
      </c>
      <c r="S227">
        <v>0</v>
      </c>
      <c r="U227">
        <v>925000</v>
      </c>
      <c r="V227" s="78">
        <v>44581</v>
      </c>
      <c r="W227" t="s">
        <v>9514</v>
      </c>
      <c r="X227" t="s">
        <v>7</v>
      </c>
      <c r="Y227">
        <v>1</v>
      </c>
      <c r="Z227" t="s">
        <v>9436</v>
      </c>
      <c r="AA227" t="s">
        <v>9498</v>
      </c>
    </row>
    <row r="228" spans="1:27" hidden="1" x14ac:dyDescent="0.3">
      <c r="A228" t="s">
        <v>6072</v>
      </c>
      <c r="B228" t="s">
        <v>5258</v>
      </c>
      <c r="C228" t="s">
        <v>9507</v>
      </c>
      <c r="D228" t="s">
        <v>3946</v>
      </c>
      <c r="E228" t="s">
        <v>9508</v>
      </c>
      <c r="F228" t="s">
        <v>9509</v>
      </c>
      <c r="G228" t="s">
        <v>9510</v>
      </c>
      <c r="H228" t="s">
        <v>9511</v>
      </c>
      <c r="I228" t="s">
        <v>6</v>
      </c>
      <c r="J228" t="s">
        <v>9511</v>
      </c>
      <c r="K228" t="s">
        <v>9434</v>
      </c>
      <c r="L228" t="s">
        <v>9509</v>
      </c>
      <c r="M228" t="s">
        <v>697</v>
      </c>
      <c r="Q228" t="s">
        <v>3947</v>
      </c>
      <c r="R228" t="s">
        <v>9540</v>
      </c>
      <c r="S228">
        <v>0</v>
      </c>
      <c r="U228">
        <v>14175000</v>
      </c>
      <c r="V228" s="78">
        <v>44635</v>
      </c>
      <c r="W228" t="s">
        <v>9514</v>
      </c>
      <c r="X228" t="s">
        <v>7</v>
      </c>
      <c r="Y228">
        <v>3</v>
      </c>
      <c r="Z228" t="s">
        <v>9438</v>
      </c>
      <c r="AA228" t="s">
        <v>9498</v>
      </c>
    </row>
    <row r="229" spans="1:27" hidden="1" x14ac:dyDescent="0.3">
      <c r="A229" t="s">
        <v>6006</v>
      </c>
      <c r="B229" t="s">
        <v>5258</v>
      </c>
      <c r="C229" t="s">
        <v>9507</v>
      </c>
      <c r="D229" t="s">
        <v>3946</v>
      </c>
      <c r="E229" t="s">
        <v>9508</v>
      </c>
      <c r="F229" t="s">
        <v>9509</v>
      </c>
      <c r="G229" t="s">
        <v>9510</v>
      </c>
      <c r="H229" t="s">
        <v>9511</v>
      </c>
      <c r="I229" t="s">
        <v>6</v>
      </c>
      <c r="J229" t="s">
        <v>9511</v>
      </c>
      <c r="K229" t="s">
        <v>9434</v>
      </c>
      <c r="L229" t="s">
        <v>9509</v>
      </c>
      <c r="M229" t="s">
        <v>697</v>
      </c>
      <c r="Q229" t="s">
        <v>3947</v>
      </c>
      <c r="R229" t="s">
        <v>9540</v>
      </c>
      <c r="S229">
        <v>0</v>
      </c>
      <c r="U229">
        <v>1200000</v>
      </c>
      <c r="V229" s="78">
        <v>44839</v>
      </c>
      <c r="W229" t="s">
        <v>9514</v>
      </c>
      <c r="X229" t="s">
        <v>7</v>
      </c>
      <c r="Y229">
        <v>10</v>
      </c>
      <c r="Z229" t="s">
        <v>9475</v>
      </c>
      <c r="AA229" t="s">
        <v>9501</v>
      </c>
    </row>
    <row r="230" spans="1:27" hidden="1" x14ac:dyDescent="0.3">
      <c r="A230" t="s">
        <v>6072</v>
      </c>
      <c r="B230" t="s">
        <v>5258</v>
      </c>
      <c r="C230" t="s">
        <v>9507</v>
      </c>
      <c r="D230" t="s">
        <v>3946</v>
      </c>
      <c r="E230" t="s">
        <v>9508</v>
      </c>
      <c r="F230" t="s">
        <v>9509</v>
      </c>
      <c r="G230" t="s">
        <v>9510</v>
      </c>
      <c r="H230" t="s">
        <v>9511</v>
      </c>
      <c r="I230" t="s">
        <v>6</v>
      </c>
      <c r="J230" t="s">
        <v>9511</v>
      </c>
      <c r="K230" t="s">
        <v>9434</v>
      </c>
      <c r="L230" t="s">
        <v>9509</v>
      </c>
      <c r="M230" t="s">
        <v>697</v>
      </c>
      <c r="Q230" t="s">
        <v>3947</v>
      </c>
      <c r="R230" t="s">
        <v>9540</v>
      </c>
      <c r="S230">
        <v>0</v>
      </c>
      <c r="U230">
        <v>4210000</v>
      </c>
      <c r="V230" s="78">
        <v>44578</v>
      </c>
      <c r="W230" t="s">
        <v>9514</v>
      </c>
      <c r="X230" t="s">
        <v>7</v>
      </c>
      <c r="Y230">
        <v>1</v>
      </c>
      <c r="Z230" t="s">
        <v>9436</v>
      </c>
      <c r="AA230" t="s">
        <v>9498</v>
      </c>
    </row>
    <row r="231" spans="1:27" hidden="1" x14ac:dyDescent="0.3">
      <c r="A231" t="s">
        <v>5474</v>
      </c>
      <c r="B231" t="s">
        <v>5258</v>
      </c>
      <c r="C231" t="s">
        <v>9507</v>
      </c>
      <c r="D231" t="s">
        <v>3946</v>
      </c>
      <c r="E231" t="s">
        <v>9508</v>
      </c>
      <c r="F231" t="s">
        <v>9509</v>
      </c>
      <c r="G231" t="s">
        <v>9510</v>
      </c>
      <c r="H231" t="s">
        <v>9511</v>
      </c>
      <c r="I231" t="s">
        <v>6</v>
      </c>
      <c r="J231" t="s">
        <v>9511</v>
      </c>
      <c r="K231" t="s">
        <v>9434</v>
      </c>
      <c r="L231" t="s">
        <v>9509</v>
      </c>
      <c r="M231" t="s">
        <v>697</v>
      </c>
      <c r="Q231" t="s">
        <v>3947</v>
      </c>
      <c r="R231" t="s">
        <v>9540</v>
      </c>
      <c r="S231">
        <v>0</v>
      </c>
      <c r="U231">
        <v>14950000</v>
      </c>
      <c r="V231" s="78">
        <v>44690</v>
      </c>
      <c r="W231" t="s">
        <v>9514</v>
      </c>
      <c r="X231" t="s">
        <v>7</v>
      </c>
      <c r="Y231">
        <v>5</v>
      </c>
      <c r="Z231" t="s">
        <v>9440</v>
      </c>
      <c r="AA231" t="s">
        <v>9499</v>
      </c>
    </row>
    <row r="232" spans="1:27" hidden="1" x14ac:dyDescent="0.3">
      <c r="A232" t="s">
        <v>6072</v>
      </c>
      <c r="B232" t="s">
        <v>5258</v>
      </c>
      <c r="C232" t="s">
        <v>9507</v>
      </c>
      <c r="D232" t="s">
        <v>3946</v>
      </c>
      <c r="E232" t="s">
        <v>9508</v>
      </c>
      <c r="F232" t="s">
        <v>9509</v>
      </c>
      <c r="G232" t="s">
        <v>9510</v>
      </c>
      <c r="H232" t="s">
        <v>9511</v>
      </c>
      <c r="I232" t="s">
        <v>6</v>
      </c>
      <c r="J232" t="s">
        <v>9511</v>
      </c>
      <c r="K232" t="s">
        <v>9434</v>
      </c>
      <c r="L232" t="s">
        <v>9509</v>
      </c>
      <c r="M232" t="s">
        <v>697</v>
      </c>
      <c r="Q232" t="s">
        <v>3947</v>
      </c>
      <c r="R232" t="s">
        <v>9540</v>
      </c>
      <c r="S232">
        <v>0</v>
      </c>
      <c r="U232">
        <v>610000</v>
      </c>
      <c r="V232" s="78">
        <v>44818</v>
      </c>
      <c r="W232" t="s">
        <v>9514</v>
      </c>
      <c r="X232" t="s">
        <v>7</v>
      </c>
      <c r="Y232">
        <v>9</v>
      </c>
      <c r="Z232" t="s">
        <v>9464</v>
      </c>
      <c r="AA232" t="s">
        <v>9500</v>
      </c>
    </row>
    <row r="233" spans="1:27" hidden="1" x14ac:dyDescent="0.3">
      <c r="A233" t="s">
        <v>5474</v>
      </c>
      <c r="B233" t="s">
        <v>5258</v>
      </c>
      <c r="C233" t="s">
        <v>9507</v>
      </c>
      <c r="D233" t="s">
        <v>3946</v>
      </c>
      <c r="E233" t="s">
        <v>9508</v>
      </c>
      <c r="F233" t="s">
        <v>9509</v>
      </c>
      <c r="G233" t="s">
        <v>9510</v>
      </c>
      <c r="H233" t="s">
        <v>9511</v>
      </c>
      <c r="I233" t="s">
        <v>6</v>
      </c>
      <c r="J233" t="s">
        <v>9511</v>
      </c>
      <c r="K233" t="s">
        <v>9434</v>
      </c>
      <c r="L233" t="s">
        <v>9509</v>
      </c>
      <c r="M233" t="s">
        <v>697</v>
      </c>
      <c r="Q233" t="s">
        <v>3947</v>
      </c>
      <c r="R233" t="s">
        <v>9540</v>
      </c>
      <c r="S233">
        <v>0</v>
      </c>
      <c r="U233">
        <v>3150000</v>
      </c>
      <c r="V233" s="78">
        <v>44599</v>
      </c>
      <c r="W233" t="s">
        <v>9514</v>
      </c>
      <c r="X233" t="s">
        <v>7</v>
      </c>
      <c r="Y233">
        <v>2</v>
      </c>
      <c r="Z233" t="s">
        <v>9437</v>
      </c>
      <c r="AA233" t="s">
        <v>9498</v>
      </c>
    </row>
    <row r="234" spans="1:27" hidden="1" x14ac:dyDescent="0.3">
      <c r="A234" t="s">
        <v>6041</v>
      </c>
      <c r="B234" t="s">
        <v>5258</v>
      </c>
      <c r="C234" t="s">
        <v>9507</v>
      </c>
      <c r="D234" t="s">
        <v>3946</v>
      </c>
      <c r="E234" t="s">
        <v>9508</v>
      </c>
      <c r="F234" t="s">
        <v>9509</v>
      </c>
      <c r="G234" t="s">
        <v>9510</v>
      </c>
      <c r="H234" t="s">
        <v>9511</v>
      </c>
      <c r="I234" t="s">
        <v>6</v>
      </c>
      <c r="J234" t="s">
        <v>9511</v>
      </c>
      <c r="K234" t="s">
        <v>9434</v>
      </c>
      <c r="L234" t="s">
        <v>9509</v>
      </c>
      <c r="M234" t="s">
        <v>697</v>
      </c>
      <c r="Q234" t="s">
        <v>3947</v>
      </c>
      <c r="R234" t="s">
        <v>9540</v>
      </c>
      <c r="S234">
        <v>0</v>
      </c>
      <c r="U234">
        <v>120000</v>
      </c>
      <c r="V234" s="78">
        <v>44890</v>
      </c>
      <c r="W234" t="s">
        <v>9514</v>
      </c>
      <c r="X234" t="s">
        <v>7</v>
      </c>
      <c r="Y234">
        <v>11</v>
      </c>
      <c r="Z234" t="s">
        <v>9495</v>
      </c>
      <c r="AA234" t="s">
        <v>9501</v>
      </c>
    </row>
    <row r="235" spans="1:27" hidden="1" x14ac:dyDescent="0.3">
      <c r="A235" t="s">
        <v>6072</v>
      </c>
      <c r="B235" t="s">
        <v>5258</v>
      </c>
      <c r="C235" t="s">
        <v>9507</v>
      </c>
      <c r="D235" t="s">
        <v>3946</v>
      </c>
      <c r="E235" t="s">
        <v>9508</v>
      </c>
      <c r="F235" t="s">
        <v>9509</v>
      </c>
      <c r="G235" t="s">
        <v>9510</v>
      </c>
      <c r="H235" t="s">
        <v>9511</v>
      </c>
      <c r="I235" t="s">
        <v>6</v>
      </c>
      <c r="J235" t="s">
        <v>9511</v>
      </c>
      <c r="K235" t="s">
        <v>9434</v>
      </c>
      <c r="L235" t="s">
        <v>9509</v>
      </c>
      <c r="M235" t="s">
        <v>697</v>
      </c>
      <c r="Q235" t="s">
        <v>3947</v>
      </c>
      <c r="R235" t="s">
        <v>9540</v>
      </c>
      <c r="S235">
        <v>0</v>
      </c>
      <c r="U235">
        <v>135000</v>
      </c>
      <c r="V235" s="78">
        <v>44908</v>
      </c>
      <c r="W235" t="s">
        <v>9514</v>
      </c>
      <c r="X235" t="s">
        <v>7</v>
      </c>
      <c r="Y235">
        <v>12</v>
      </c>
      <c r="Z235" t="s">
        <v>9502</v>
      </c>
      <c r="AA235" t="s">
        <v>9501</v>
      </c>
    </row>
    <row r="236" spans="1:27" hidden="1" x14ac:dyDescent="0.3">
      <c r="A236" t="s">
        <v>5474</v>
      </c>
      <c r="B236" t="s">
        <v>5258</v>
      </c>
      <c r="C236" t="s">
        <v>9507</v>
      </c>
      <c r="D236" t="s">
        <v>3946</v>
      </c>
      <c r="E236" t="s">
        <v>9508</v>
      </c>
      <c r="F236" t="s">
        <v>9509</v>
      </c>
      <c r="G236" t="s">
        <v>9510</v>
      </c>
      <c r="H236" t="s">
        <v>9511</v>
      </c>
      <c r="I236" t="s">
        <v>6</v>
      </c>
      <c r="J236" t="s">
        <v>9511</v>
      </c>
      <c r="K236" t="s">
        <v>9434</v>
      </c>
      <c r="L236" t="s">
        <v>9509</v>
      </c>
      <c r="M236" t="s">
        <v>697</v>
      </c>
      <c r="Q236" t="s">
        <v>3947</v>
      </c>
      <c r="R236" t="s">
        <v>9540</v>
      </c>
      <c r="S236">
        <v>0</v>
      </c>
      <c r="U236">
        <v>3000000</v>
      </c>
      <c r="V236" s="78">
        <v>44771</v>
      </c>
      <c r="W236" t="s">
        <v>9514</v>
      </c>
      <c r="X236" t="s">
        <v>7</v>
      </c>
      <c r="Y236">
        <v>7</v>
      </c>
      <c r="Z236" t="s">
        <v>9442</v>
      </c>
      <c r="AA236" t="s">
        <v>9500</v>
      </c>
    </row>
    <row r="237" spans="1:27" hidden="1" x14ac:dyDescent="0.3">
      <c r="A237" t="s">
        <v>6072</v>
      </c>
      <c r="B237" t="s">
        <v>5258</v>
      </c>
      <c r="C237" t="s">
        <v>9507</v>
      </c>
      <c r="D237" t="s">
        <v>3946</v>
      </c>
      <c r="E237" t="s">
        <v>9508</v>
      </c>
      <c r="F237" t="s">
        <v>9509</v>
      </c>
      <c r="G237" t="s">
        <v>9510</v>
      </c>
      <c r="H237" t="s">
        <v>9511</v>
      </c>
      <c r="I237" t="s">
        <v>6</v>
      </c>
      <c r="J237" t="s">
        <v>9511</v>
      </c>
      <c r="K237" t="s">
        <v>9434</v>
      </c>
      <c r="L237" t="s">
        <v>9509</v>
      </c>
      <c r="M237" t="s">
        <v>697</v>
      </c>
      <c r="Q237" t="s">
        <v>3947</v>
      </c>
      <c r="R237" t="s">
        <v>9540</v>
      </c>
      <c r="S237">
        <v>0</v>
      </c>
      <c r="U237">
        <v>200000</v>
      </c>
      <c r="V237" s="78">
        <v>44643</v>
      </c>
      <c r="W237" t="s">
        <v>9514</v>
      </c>
      <c r="X237" t="s">
        <v>7</v>
      </c>
      <c r="Y237">
        <v>3</v>
      </c>
      <c r="Z237" t="s">
        <v>9438</v>
      </c>
      <c r="AA237" t="s">
        <v>9498</v>
      </c>
    </row>
    <row r="238" spans="1:27" hidden="1" x14ac:dyDescent="0.3">
      <c r="A238" t="s">
        <v>5474</v>
      </c>
      <c r="B238" t="s">
        <v>5258</v>
      </c>
      <c r="C238" t="s">
        <v>9507</v>
      </c>
      <c r="D238" t="s">
        <v>3946</v>
      </c>
      <c r="E238" t="s">
        <v>9508</v>
      </c>
      <c r="F238" t="s">
        <v>9509</v>
      </c>
      <c r="G238" t="s">
        <v>9510</v>
      </c>
      <c r="H238" t="s">
        <v>9511</v>
      </c>
      <c r="I238" t="s">
        <v>6</v>
      </c>
      <c r="J238" t="s">
        <v>9511</v>
      </c>
      <c r="K238" t="s">
        <v>9434</v>
      </c>
      <c r="L238" t="s">
        <v>9509</v>
      </c>
      <c r="M238" t="s">
        <v>697</v>
      </c>
      <c r="Q238" t="s">
        <v>3947</v>
      </c>
      <c r="R238" t="s">
        <v>9540</v>
      </c>
      <c r="S238">
        <v>0</v>
      </c>
      <c r="U238">
        <v>13870000</v>
      </c>
      <c r="V238" s="78">
        <v>44739</v>
      </c>
      <c r="W238" t="s">
        <v>9514</v>
      </c>
      <c r="X238" t="s">
        <v>7</v>
      </c>
      <c r="Y238">
        <v>6</v>
      </c>
      <c r="Z238" t="s">
        <v>9441</v>
      </c>
      <c r="AA238" t="s">
        <v>9499</v>
      </c>
    </row>
    <row r="239" spans="1:27" hidden="1" x14ac:dyDescent="0.3">
      <c r="A239" t="s">
        <v>5474</v>
      </c>
      <c r="B239" t="s">
        <v>5258</v>
      </c>
      <c r="C239" t="s">
        <v>9507</v>
      </c>
      <c r="D239" t="s">
        <v>3946</v>
      </c>
      <c r="E239" t="s">
        <v>9508</v>
      </c>
      <c r="F239" t="s">
        <v>9509</v>
      </c>
      <c r="G239" t="s">
        <v>9510</v>
      </c>
      <c r="H239" t="s">
        <v>9511</v>
      </c>
      <c r="I239" t="s">
        <v>6</v>
      </c>
      <c r="J239" t="s">
        <v>9511</v>
      </c>
      <c r="K239" t="s">
        <v>9434</v>
      </c>
      <c r="L239" t="s">
        <v>9509</v>
      </c>
      <c r="M239" t="s">
        <v>697</v>
      </c>
      <c r="Q239" t="s">
        <v>3947</v>
      </c>
      <c r="R239" t="s">
        <v>9540</v>
      </c>
      <c r="S239">
        <v>0</v>
      </c>
      <c r="U239">
        <v>2925000</v>
      </c>
      <c r="V239" s="78">
        <v>44795</v>
      </c>
      <c r="W239" t="s">
        <v>9514</v>
      </c>
      <c r="X239" t="s">
        <v>7</v>
      </c>
      <c r="Y239">
        <v>8</v>
      </c>
      <c r="Z239" t="s">
        <v>9463</v>
      </c>
      <c r="AA239" t="s">
        <v>9500</v>
      </c>
    </row>
    <row r="240" spans="1:27" hidden="1" x14ac:dyDescent="0.3">
      <c r="A240" t="s">
        <v>6041</v>
      </c>
      <c r="B240" t="s">
        <v>5258</v>
      </c>
      <c r="C240" t="s">
        <v>9507</v>
      </c>
      <c r="D240" t="s">
        <v>3946</v>
      </c>
      <c r="E240" t="s">
        <v>9508</v>
      </c>
      <c r="F240" t="s">
        <v>9509</v>
      </c>
      <c r="G240" t="s">
        <v>9510</v>
      </c>
      <c r="H240" t="s">
        <v>9511</v>
      </c>
      <c r="I240" t="s">
        <v>6</v>
      </c>
      <c r="J240" t="s">
        <v>9511</v>
      </c>
      <c r="K240" t="s">
        <v>9434</v>
      </c>
      <c r="L240" t="s">
        <v>9509</v>
      </c>
      <c r="M240" t="s">
        <v>697</v>
      </c>
      <c r="Q240" t="s">
        <v>3947</v>
      </c>
      <c r="R240" t="s">
        <v>9540</v>
      </c>
      <c r="S240">
        <v>0</v>
      </c>
      <c r="U240">
        <v>7625000</v>
      </c>
      <c r="V240" s="78">
        <v>44805</v>
      </c>
      <c r="W240" t="s">
        <v>9514</v>
      </c>
      <c r="X240" t="s">
        <v>7</v>
      </c>
      <c r="Y240">
        <v>9</v>
      </c>
      <c r="Z240" t="s">
        <v>9464</v>
      </c>
      <c r="AA240" t="s">
        <v>9500</v>
      </c>
    </row>
    <row r="241" spans="1:27" hidden="1" x14ac:dyDescent="0.3">
      <c r="A241" t="s">
        <v>6041</v>
      </c>
      <c r="B241" t="s">
        <v>5258</v>
      </c>
      <c r="C241" t="s">
        <v>9507</v>
      </c>
      <c r="D241" t="s">
        <v>3946</v>
      </c>
      <c r="E241" t="s">
        <v>9508</v>
      </c>
      <c r="F241" t="s">
        <v>9509</v>
      </c>
      <c r="G241" t="s">
        <v>9510</v>
      </c>
      <c r="H241" t="s">
        <v>9511</v>
      </c>
      <c r="I241" t="s">
        <v>6</v>
      </c>
      <c r="J241" t="s">
        <v>9511</v>
      </c>
      <c r="K241" t="s">
        <v>9434</v>
      </c>
      <c r="L241" t="s">
        <v>9509</v>
      </c>
      <c r="M241" t="s">
        <v>697</v>
      </c>
      <c r="Q241" t="s">
        <v>3947</v>
      </c>
      <c r="R241" t="s">
        <v>9540</v>
      </c>
      <c r="S241">
        <v>0</v>
      </c>
      <c r="U241">
        <v>904000</v>
      </c>
      <c r="V241" s="78">
        <v>44817</v>
      </c>
      <c r="W241" t="s">
        <v>9514</v>
      </c>
      <c r="X241" t="s">
        <v>7</v>
      </c>
      <c r="Y241">
        <v>9</v>
      </c>
      <c r="Z241" t="s">
        <v>9464</v>
      </c>
      <c r="AA241" t="s">
        <v>9500</v>
      </c>
    </row>
    <row r="242" spans="1:27" hidden="1" x14ac:dyDescent="0.3">
      <c r="A242" t="s">
        <v>6072</v>
      </c>
      <c r="B242" t="s">
        <v>5258</v>
      </c>
      <c r="C242" t="s">
        <v>9507</v>
      </c>
      <c r="D242" t="s">
        <v>3946</v>
      </c>
      <c r="E242" t="s">
        <v>9508</v>
      </c>
      <c r="F242" t="s">
        <v>9509</v>
      </c>
      <c r="G242" t="s">
        <v>9510</v>
      </c>
      <c r="H242" t="s">
        <v>9511</v>
      </c>
      <c r="I242" t="s">
        <v>6</v>
      </c>
      <c r="J242" t="s">
        <v>9511</v>
      </c>
      <c r="K242" t="s">
        <v>9434</v>
      </c>
      <c r="L242" t="s">
        <v>9509</v>
      </c>
      <c r="M242" t="s">
        <v>697</v>
      </c>
      <c r="Q242" t="s">
        <v>3947</v>
      </c>
      <c r="R242" t="s">
        <v>9540</v>
      </c>
      <c r="S242">
        <v>0</v>
      </c>
      <c r="U242">
        <v>80000</v>
      </c>
      <c r="V242" s="78">
        <v>44606</v>
      </c>
      <c r="W242" t="s">
        <v>9514</v>
      </c>
      <c r="X242" t="s">
        <v>7</v>
      </c>
      <c r="Y242">
        <v>2</v>
      </c>
      <c r="Z242" t="s">
        <v>9437</v>
      </c>
      <c r="AA242" t="s">
        <v>9498</v>
      </c>
    </row>
    <row r="243" spans="1:27" hidden="1" x14ac:dyDescent="0.3">
      <c r="A243" t="s">
        <v>5474</v>
      </c>
      <c r="B243" t="s">
        <v>5258</v>
      </c>
      <c r="C243" t="s">
        <v>9507</v>
      </c>
      <c r="D243" t="s">
        <v>3946</v>
      </c>
      <c r="E243" t="s">
        <v>9508</v>
      </c>
      <c r="F243" t="s">
        <v>9509</v>
      </c>
      <c r="G243" t="s">
        <v>9510</v>
      </c>
      <c r="H243" t="s">
        <v>9511</v>
      </c>
      <c r="I243" t="s">
        <v>6</v>
      </c>
      <c r="J243" t="s">
        <v>9511</v>
      </c>
      <c r="K243" t="s">
        <v>9434</v>
      </c>
      <c r="L243" t="s">
        <v>9509</v>
      </c>
      <c r="M243" t="s">
        <v>697</v>
      </c>
      <c r="Q243" t="s">
        <v>3947</v>
      </c>
      <c r="R243" t="s">
        <v>9540</v>
      </c>
      <c r="S243">
        <v>0</v>
      </c>
      <c r="U243">
        <v>4500000</v>
      </c>
      <c r="V243" s="78">
        <v>44774</v>
      </c>
      <c r="W243" t="s">
        <v>9514</v>
      </c>
      <c r="X243" t="s">
        <v>7</v>
      </c>
      <c r="Y243">
        <v>8</v>
      </c>
      <c r="Z243" t="s">
        <v>9463</v>
      </c>
      <c r="AA243" t="s">
        <v>9500</v>
      </c>
    </row>
    <row r="244" spans="1:27" hidden="1" x14ac:dyDescent="0.3">
      <c r="A244" t="s">
        <v>5474</v>
      </c>
      <c r="B244" t="s">
        <v>5258</v>
      </c>
      <c r="C244" t="s">
        <v>9507</v>
      </c>
      <c r="D244" t="s">
        <v>3946</v>
      </c>
      <c r="E244" t="s">
        <v>9508</v>
      </c>
      <c r="F244" t="s">
        <v>9509</v>
      </c>
      <c r="G244" t="s">
        <v>9510</v>
      </c>
      <c r="H244" t="s">
        <v>9511</v>
      </c>
      <c r="I244" t="s">
        <v>6</v>
      </c>
      <c r="J244" t="s">
        <v>9511</v>
      </c>
      <c r="K244" t="s">
        <v>9434</v>
      </c>
      <c r="L244" t="s">
        <v>9509</v>
      </c>
      <c r="M244" t="s">
        <v>697</v>
      </c>
      <c r="Q244" t="s">
        <v>3947</v>
      </c>
      <c r="R244" t="s">
        <v>9540</v>
      </c>
      <c r="S244">
        <v>0</v>
      </c>
      <c r="U244">
        <v>5100000</v>
      </c>
      <c r="V244" s="78">
        <v>44708</v>
      </c>
      <c r="W244" t="s">
        <v>9514</v>
      </c>
      <c r="X244" t="s">
        <v>7</v>
      </c>
      <c r="Y244">
        <v>5</v>
      </c>
      <c r="Z244" t="s">
        <v>9440</v>
      </c>
      <c r="AA244" t="s">
        <v>9499</v>
      </c>
    </row>
    <row r="245" spans="1:27" hidden="1" x14ac:dyDescent="0.3">
      <c r="A245" t="s">
        <v>6041</v>
      </c>
      <c r="B245" t="s">
        <v>5258</v>
      </c>
      <c r="C245" t="s">
        <v>9507</v>
      </c>
      <c r="D245" t="s">
        <v>3946</v>
      </c>
      <c r="E245" t="s">
        <v>9508</v>
      </c>
      <c r="F245" t="s">
        <v>9509</v>
      </c>
      <c r="G245" t="s">
        <v>9510</v>
      </c>
      <c r="H245" t="s">
        <v>9511</v>
      </c>
      <c r="I245" t="s">
        <v>6</v>
      </c>
      <c r="J245" t="s">
        <v>9511</v>
      </c>
      <c r="K245" t="s">
        <v>9434</v>
      </c>
      <c r="L245" t="s">
        <v>9509</v>
      </c>
      <c r="M245" t="s">
        <v>697</v>
      </c>
      <c r="Q245" t="s">
        <v>3947</v>
      </c>
      <c r="R245" t="s">
        <v>9540</v>
      </c>
      <c r="S245">
        <v>0</v>
      </c>
      <c r="U245">
        <v>230000</v>
      </c>
      <c r="V245" s="78">
        <v>44589</v>
      </c>
      <c r="W245" t="s">
        <v>9514</v>
      </c>
      <c r="X245" t="s">
        <v>7</v>
      </c>
      <c r="Y245">
        <v>1</v>
      </c>
      <c r="Z245" t="s">
        <v>9436</v>
      </c>
      <c r="AA245" t="s">
        <v>9498</v>
      </c>
    </row>
    <row r="246" spans="1:27" hidden="1" x14ac:dyDescent="0.3">
      <c r="A246" t="s">
        <v>5474</v>
      </c>
      <c r="B246" t="s">
        <v>5258</v>
      </c>
      <c r="C246" t="s">
        <v>9507</v>
      </c>
      <c r="D246" t="s">
        <v>3946</v>
      </c>
      <c r="E246" t="s">
        <v>9508</v>
      </c>
      <c r="F246" t="s">
        <v>9509</v>
      </c>
      <c r="G246" t="s">
        <v>9510</v>
      </c>
      <c r="H246" t="s">
        <v>9511</v>
      </c>
      <c r="I246" t="s">
        <v>6</v>
      </c>
      <c r="J246" t="s">
        <v>9511</v>
      </c>
      <c r="K246" t="s">
        <v>9434</v>
      </c>
      <c r="L246" t="s">
        <v>9509</v>
      </c>
      <c r="M246" t="s">
        <v>697</v>
      </c>
      <c r="Q246" t="s">
        <v>3947</v>
      </c>
      <c r="R246" t="s">
        <v>9540</v>
      </c>
      <c r="S246">
        <v>0</v>
      </c>
      <c r="U246">
        <v>3000000</v>
      </c>
      <c r="V246" s="78">
        <v>44749</v>
      </c>
      <c r="W246" t="s">
        <v>9514</v>
      </c>
      <c r="X246" t="s">
        <v>7</v>
      </c>
      <c r="Y246">
        <v>7</v>
      </c>
      <c r="Z246" t="s">
        <v>9442</v>
      </c>
      <c r="AA246" t="s">
        <v>9500</v>
      </c>
    </row>
    <row r="247" spans="1:27" hidden="1" x14ac:dyDescent="0.3">
      <c r="A247" t="s">
        <v>6041</v>
      </c>
      <c r="B247" t="s">
        <v>5258</v>
      </c>
      <c r="C247" t="s">
        <v>9507</v>
      </c>
      <c r="D247" t="s">
        <v>3946</v>
      </c>
      <c r="E247" t="s">
        <v>9508</v>
      </c>
      <c r="F247" t="s">
        <v>9509</v>
      </c>
      <c r="G247" t="s">
        <v>9510</v>
      </c>
      <c r="H247" t="s">
        <v>9511</v>
      </c>
      <c r="I247" t="s">
        <v>6</v>
      </c>
      <c r="J247" t="s">
        <v>9511</v>
      </c>
      <c r="K247" t="s">
        <v>9434</v>
      </c>
      <c r="L247" t="s">
        <v>9509</v>
      </c>
      <c r="M247" t="s">
        <v>697</v>
      </c>
      <c r="Q247" t="s">
        <v>3947</v>
      </c>
      <c r="R247" t="s">
        <v>9540</v>
      </c>
      <c r="S247">
        <v>0</v>
      </c>
      <c r="U247">
        <v>1180000</v>
      </c>
      <c r="V247" s="78">
        <v>44802</v>
      </c>
      <c r="W247" t="s">
        <v>9514</v>
      </c>
      <c r="X247" t="s">
        <v>7</v>
      </c>
      <c r="Y247">
        <v>8</v>
      </c>
      <c r="Z247" t="s">
        <v>9463</v>
      </c>
      <c r="AA247" t="s">
        <v>9500</v>
      </c>
    </row>
    <row r="248" spans="1:27" hidden="1" x14ac:dyDescent="0.3">
      <c r="A248" t="s">
        <v>6072</v>
      </c>
      <c r="B248" t="s">
        <v>5258</v>
      </c>
      <c r="C248" t="s">
        <v>9507</v>
      </c>
      <c r="D248" t="s">
        <v>3946</v>
      </c>
      <c r="E248" t="s">
        <v>9508</v>
      </c>
      <c r="F248" t="s">
        <v>9509</v>
      </c>
      <c r="G248" t="s">
        <v>9510</v>
      </c>
      <c r="H248" t="s">
        <v>9511</v>
      </c>
      <c r="I248" t="s">
        <v>6</v>
      </c>
      <c r="J248" t="s">
        <v>9511</v>
      </c>
      <c r="K248" t="s">
        <v>9434</v>
      </c>
      <c r="L248" t="s">
        <v>9509</v>
      </c>
      <c r="M248" t="s">
        <v>697</v>
      </c>
      <c r="Q248" t="s">
        <v>3947</v>
      </c>
      <c r="R248" t="s">
        <v>9540</v>
      </c>
      <c r="S248">
        <v>0</v>
      </c>
      <c r="U248">
        <v>1530000</v>
      </c>
      <c r="V248" s="78">
        <v>44649</v>
      </c>
      <c r="W248" t="s">
        <v>9514</v>
      </c>
      <c r="X248" t="s">
        <v>7</v>
      </c>
      <c r="Y248">
        <v>3</v>
      </c>
      <c r="Z248" t="s">
        <v>9438</v>
      </c>
      <c r="AA248" t="s">
        <v>9498</v>
      </c>
    </row>
    <row r="249" spans="1:27" hidden="1" x14ac:dyDescent="0.3">
      <c r="A249" t="s">
        <v>5474</v>
      </c>
      <c r="B249" t="s">
        <v>5258</v>
      </c>
      <c r="C249" t="s">
        <v>9507</v>
      </c>
      <c r="D249" t="s">
        <v>3946</v>
      </c>
      <c r="E249" t="s">
        <v>9508</v>
      </c>
      <c r="F249" t="s">
        <v>9509</v>
      </c>
      <c r="G249" t="s">
        <v>9510</v>
      </c>
      <c r="H249" t="s">
        <v>9511</v>
      </c>
      <c r="I249" t="s">
        <v>6</v>
      </c>
      <c r="J249" t="s">
        <v>9511</v>
      </c>
      <c r="K249" t="s">
        <v>9434</v>
      </c>
      <c r="L249" t="s">
        <v>9509</v>
      </c>
      <c r="M249" t="s">
        <v>697</v>
      </c>
      <c r="Q249" t="s">
        <v>3947</v>
      </c>
      <c r="R249" t="s">
        <v>9540</v>
      </c>
      <c r="S249">
        <v>0</v>
      </c>
      <c r="U249">
        <v>7540000</v>
      </c>
      <c r="V249" s="78">
        <v>44657</v>
      </c>
      <c r="W249" t="s">
        <v>9514</v>
      </c>
      <c r="X249" t="s">
        <v>7</v>
      </c>
      <c r="Y249">
        <v>4</v>
      </c>
      <c r="Z249" t="s">
        <v>9439</v>
      </c>
      <c r="AA249" t="s">
        <v>9499</v>
      </c>
    </row>
    <row r="250" spans="1:27" hidden="1" x14ac:dyDescent="0.3">
      <c r="A250" t="s">
        <v>6072</v>
      </c>
      <c r="B250" t="s">
        <v>5258</v>
      </c>
      <c r="C250" t="s">
        <v>9507</v>
      </c>
      <c r="D250" t="s">
        <v>3946</v>
      </c>
      <c r="E250" t="s">
        <v>9508</v>
      </c>
      <c r="F250" t="s">
        <v>9509</v>
      </c>
      <c r="G250" t="s">
        <v>9510</v>
      </c>
      <c r="H250" t="s">
        <v>9511</v>
      </c>
      <c r="I250" t="s">
        <v>6</v>
      </c>
      <c r="J250" t="s">
        <v>9511</v>
      </c>
      <c r="K250" t="s">
        <v>9434</v>
      </c>
      <c r="L250" t="s">
        <v>9509</v>
      </c>
      <c r="M250" t="s">
        <v>697</v>
      </c>
      <c r="Q250" t="s">
        <v>3947</v>
      </c>
      <c r="R250" t="s">
        <v>9540</v>
      </c>
      <c r="S250">
        <v>0</v>
      </c>
      <c r="U250">
        <v>300000</v>
      </c>
      <c r="V250" s="78">
        <v>44588</v>
      </c>
      <c r="W250" t="s">
        <v>9514</v>
      </c>
      <c r="X250" t="s">
        <v>7</v>
      </c>
      <c r="Y250">
        <v>1</v>
      </c>
      <c r="Z250" t="s">
        <v>9436</v>
      </c>
      <c r="AA250" t="s">
        <v>9498</v>
      </c>
    </row>
    <row r="251" spans="1:27" hidden="1" x14ac:dyDescent="0.3">
      <c r="A251" t="s">
        <v>6072</v>
      </c>
      <c r="B251" t="s">
        <v>5258</v>
      </c>
      <c r="C251" t="s">
        <v>9507</v>
      </c>
      <c r="D251" t="s">
        <v>3946</v>
      </c>
      <c r="E251" t="s">
        <v>9508</v>
      </c>
      <c r="F251" t="s">
        <v>9509</v>
      </c>
      <c r="G251" t="s">
        <v>9510</v>
      </c>
      <c r="H251" t="s">
        <v>9511</v>
      </c>
      <c r="I251" t="s">
        <v>6</v>
      </c>
      <c r="J251" t="s">
        <v>9511</v>
      </c>
      <c r="K251" t="s">
        <v>9434</v>
      </c>
      <c r="L251" t="s">
        <v>9509</v>
      </c>
      <c r="M251" t="s">
        <v>697</v>
      </c>
      <c r="Q251" t="s">
        <v>3947</v>
      </c>
      <c r="R251" t="s">
        <v>9540</v>
      </c>
      <c r="S251">
        <v>0</v>
      </c>
      <c r="U251">
        <v>2550000</v>
      </c>
      <c r="V251" s="78">
        <v>44813</v>
      </c>
      <c r="W251" t="s">
        <v>9514</v>
      </c>
      <c r="X251" t="s">
        <v>7</v>
      </c>
      <c r="Y251">
        <v>9</v>
      </c>
      <c r="Z251" t="s">
        <v>9464</v>
      </c>
      <c r="AA251" t="s">
        <v>9500</v>
      </c>
    </row>
    <row r="252" spans="1:27" hidden="1" x14ac:dyDescent="0.3">
      <c r="A252" t="s">
        <v>7190</v>
      </c>
      <c r="B252" t="s">
        <v>5258</v>
      </c>
      <c r="C252" t="s">
        <v>9507</v>
      </c>
      <c r="D252" t="s">
        <v>2091</v>
      </c>
      <c r="E252" t="s">
        <v>9508</v>
      </c>
      <c r="F252" t="s">
        <v>9509</v>
      </c>
      <c r="G252" t="s">
        <v>9510</v>
      </c>
      <c r="H252" t="s">
        <v>9511</v>
      </c>
      <c r="I252" t="s">
        <v>6</v>
      </c>
      <c r="J252" t="s">
        <v>9511</v>
      </c>
      <c r="K252" t="s">
        <v>9434</v>
      </c>
      <c r="L252" t="s">
        <v>9509</v>
      </c>
      <c r="M252" t="s">
        <v>697</v>
      </c>
      <c r="Q252" t="s">
        <v>2092</v>
      </c>
      <c r="R252" t="s">
        <v>9425</v>
      </c>
      <c r="S252">
        <v>0</v>
      </c>
      <c r="T252" t="s">
        <v>9505</v>
      </c>
      <c r="U252">
        <v>990000</v>
      </c>
      <c r="V252" s="78">
        <v>44692</v>
      </c>
      <c r="W252" t="s">
        <v>9514</v>
      </c>
      <c r="X252" t="s">
        <v>7</v>
      </c>
      <c r="Y252">
        <v>5</v>
      </c>
      <c r="Z252" t="s">
        <v>9440</v>
      </c>
      <c r="AA252" t="s">
        <v>9499</v>
      </c>
    </row>
    <row r="253" spans="1:27" hidden="1" x14ac:dyDescent="0.3">
      <c r="A253" t="s">
        <v>5505</v>
      </c>
      <c r="B253" t="s">
        <v>5258</v>
      </c>
      <c r="C253" t="s">
        <v>9507</v>
      </c>
      <c r="D253" t="s">
        <v>2091</v>
      </c>
      <c r="E253" t="s">
        <v>9508</v>
      </c>
      <c r="F253" t="s">
        <v>9509</v>
      </c>
      <c r="G253" t="s">
        <v>9510</v>
      </c>
      <c r="H253" t="s">
        <v>9511</v>
      </c>
      <c r="I253" t="s">
        <v>6</v>
      </c>
      <c r="J253" t="s">
        <v>9511</v>
      </c>
      <c r="K253" t="s">
        <v>9434</v>
      </c>
      <c r="L253" t="s">
        <v>9509</v>
      </c>
      <c r="M253" t="s">
        <v>697</v>
      </c>
      <c r="Q253" t="s">
        <v>2092</v>
      </c>
      <c r="R253" t="s">
        <v>9425</v>
      </c>
      <c r="S253">
        <v>0</v>
      </c>
      <c r="T253" t="s">
        <v>9505</v>
      </c>
      <c r="U253">
        <v>163000</v>
      </c>
      <c r="V253" s="78">
        <v>44889</v>
      </c>
      <c r="W253" t="s">
        <v>9514</v>
      </c>
      <c r="X253" t="s">
        <v>7</v>
      </c>
      <c r="Y253">
        <v>11</v>
      </c>
      <c r="Z253" t="s">
        <v>9495</v>
      </c>
      <c r="AA253" t="s">
        <v>9501</v>
      </c>
    </row>
    <row r="254" spans="1:27" hidden="1" x14ac:dyDescent="0.3">
      <c r="A254" t="s">
        <v>8765</v>
      </c>
      <c r="B254" t="s">
        <v>5258</v>
      </c>
      <c r="C254" t="s">
        <v>9507</v>
      </c>
      <c r="D254" t="s">
        <v>2091</v>
      </c>
      <c r="E254" t="s">
        <v>9508</v>
      </c>
      <c r="F254" t="s">
        <v>9509</v>
      </c>
      <c r="G254" t="s">
        <v>9510</v>
      </c>
      <c r="H254" t="s">
        <v>9511</v>
      </c>
      <c r="I254" t="s">
        <v>6</v>
      </c>
      <c r="J254" t="s">
        <v>9511</v>
      </c>
      <c r="K254" t="s">
        <v>9434</v>
      </c>
      <c r="L254" t="s">
        <v>9509</v>
      </c>
      <c r="M254" t="s">
        <v>697</v>
      </c>
      <c r="Q254" t="s">
        <v>2092</v>
      </c>
      <c r="R254" t="s">
        <v>9425</v>
      </c>
      <c r="S254">
        <v>0</v>
      </c>
      <c r="T254" t="s">
        <v>9505</v>
      </c>
      <c r="U254">
        <v>480000</v>
      </c>
      <c r="V254" s="78">
        <v>44610</v>
      </c>
      <c r="W254" t="s">
        <v>9514</v>
      </c>
      <c r="X254" t="s">
        <v>7</v>
      </c>
      <c r="Y254">
        <v>2</v>
      </c>
      <c r="Z254" t="s">
        <v>9437</v>
      </c>
      <c r="AA254" t="s">
        <v>9498</v>
      </c>
    </row>
    <row r="255" spans="1:27" hidden="1" x14ac:dyDescent="0.3">
      <c r="A255" t="s">
        <v>7190</v>
      </c>
      <c r="B255" t="s">
        <v>5258</v>
      </c>
      <c r="C255" t="s">
        <v>9507</v>
      </c>
      <c r="D255" t="s">
        <v>2091</v>
      </c>
      <c r="E255" t="s">
        <v>9508</v>
      </c>
      <c r="F255" t="s">
        <v>9509</v>
      </c>
      <c r="G255" t="s">
        <v>9510</v>
      </c>
      <c r="H255" t="s">
        <v>9511</v>
      </c>
      <c r="I255" t="s">
        <v>6</v>
      </c>
      <c r="J255" t="s">
        <v>9511</v>
      </c>
      <c r="K255" t="s">
        <v>9434</v>
      </c>
      <c r="L255" t="s">
        <v>9509</v>
      </c>
      <c r="M255" t="s">
        <v>697</v>
      </c>
      <c r="Q255" t="s">
        <v>2092</v>
      </c>
      <c r="R255" t="s">
        <v>9425</v>
      </c>
      <c r="S255">
        <v>0</v>
      </c>
      <c r="T255" t="s">
        <v>9505</v>
      </c>
      <c r="U255">
        <v>1716660</v>
      </c>
      <c r="V255" s="78">
        <v>44810</v>
      </c>
      <c r="W255" t="s">
        <v>9514</v>
      </c>
      <c r="X255" t="s">
        <v>7</v>
      </c>
      <c r="Y255">
        <v>9</v>
      </c>
      <c r="Z255" t="s">
        <v>9464</v>
      </c>
      <c r="AA255" t="s">
        <v>9500</v>
      </c>
    </row>
    <row r="256" spans="1:27" hidden="1" x14ac:dyDescent="0.3">
      <c r="A256" t="s">
        <v>7190</v>
      </c>
      <c r="B256" t="s">
        <v>5258</v>
      </c>
      <c r="C256" t="s">
        <v>9507</v>
      </c>
      <c r="D256" t="s">
        <v>2091</v>
      </c>
      <c r="E256" t="s">
        <v>9508</v>
      </c>
      <c r="F256" t="s">
        <v>9509</v>
      </c>
      <c r="G256" t="s">
        <v>9510</v>
      </c>
      <c r="H256" t="s">
        <v>9511</v>
      </c>
      <c r="I256" t="s">
        <v>6</v>
      </c>
      <c r="J256" t="s">
        <v>9511</v>
      </c>
      <c r="K256" t="s">
        <v>9434</v>
      </c>
      <c r="L256" t="s">
        <v>9509</v>
      </c>
      <c r="M256" t="s">
        <v>697</v>
      </c>
      <c r="Q256" t="s">
        <v>2092</v>
      </c>
      <c r="R256" t="s">
        <v>9425</v>
      </c>
      <c r="S256">
        <v>0</v>
      </c>
      <c r="T256" t="s">
        <v>9505</v>
      </c>
      <c r="U256">
        <v>7650000</v>
      </c>
      <c r="V256" s="78">
        <v>44763</v>
      </c>
      <c r="W256" t="s">
        <v>9514</v>
      </c>
      <c r="X256" t="s">
        <v>7</v>
      </c>
      <c r="Y256">
        <v>7</v>
      </c>
      <c r="Z256" t="s">
        <v>9442</v>
      </c>
      <c r="AA256" t="s">
        <v>9500</v>
      </c>
    </row>
    <row r="257" spans="1:27" hidden="1" x14ac:dyDescent="0.3">
      <c r="A257" t="s">
        <v>8765</v>
      </c>
      <c r="B257" t="s">
        <v>5258</v>
      </c>
      <c r="C257" t="s">
        <v>9507</v>
      </c>
      <c r="D257" t="s">
        <v>2091</v>
      </c>
      <c r="E257" t="s">
        <v>9508</v>
      </c>
      <c r="F257" t="s">
        <v>9509</v>
      </c>
      <c r="G257" t="s">
        <v>9510</v>
      </c>
      <c r="H257" t="s">
        <v>9511</v>
      </c>
      <c r="I257" t="s">
        <v>6</v>
      </c>
      <c r="J257" t="s">
        <v>9511</v>
      </c>
      <c r="K257" t="s">
        <v>9434</v>
      </c>
      <c r="L257" t="s">
        <v>9509</v>
      </c>
      <c r="M257" t="s">
        <v>697</v>
      </c>
      <c r="Q257" t="s">
        <v>2092</v>
      </c>
      <c r="R257" t="s">
        <v>9425</v>
      </c>
      <c r="S257">
        <v>0</v>
      </c>
      <c r="T257" t="s">
        <v>9505</v>
      </c>
      <c r="U257">
        <v>1000000</v>
      </c>
      <c r="V257" s="78">
        <v>44651</v>
      </c>
      <c r="W257" t="s">
        <v>9514</v>
      </c>
      <c r="X257" t="s">
        <v>7</v>
      </c>
      <c r="Y257">
        <v>3</v>
      </c>
      <c r="Z257" t="s">
        <v>9438</v>
      </c>
      <c r="AA257" t="s">
        <v>9498</v>
      </c>
    </row>
    <row r="258" spans="1:27" hidden="1" x14ac:dyDescent="0.3">
      <c r="A258" t="s">
        <v>7203</v>
      </c>
      <c r="B258" t="s">
        <v>5258</v>
      </c>
      <c r="C258" t="s">
        <v>9507</v>
      </c>
      <c r="D258" t="s">
        <v>2091</v>
      </c>
      <c r="E258" t="s">
        <v>9508</v>
      </c>
      <c r="F258" t="s">
        <v>9509</v>
      </c>
      <c r="G258" t="s">
        <v>9510</v>
      </c>
      <c r="H258" t="s">
        <v>9511</v>
      </c>
      <c r="I258" t="s">
        <v>6</v>
      </c>
      <c r="J258" t="s">
        <v>9511</v>
      </c>
      <c r="K258" t="s">
        <v>9434</v>
      </c>
      <c r="L258" t="s">
        <v>9509</v>
      </c>
      <c r="M258" t="s">
        <v>697</v>
      </c>
      <c r="Q258" t="s">
        <v>2092</v>
      </c>
      <c r="R258" t="s">
        <v>9425</v>
      </c>
      <c r="S258">
        <v>0</v>
      </c>
      <c r="T258" t="s">
        <v>9505</v>
      </c>
      <c r="U258">
        <v>87550000</v>
      </c>
      <c r="V258" s="78">
        <v>44848</v>
      </c>
      <c r="W258" t="s">
        <v>9514</v>
      </c>
      <c r="X258" t="s">
        <v>7</v>
      </c>
      <c r="Y258">
        <v>10</v>
      </c>
      <c r="Z258" t="s">
        <v>9475</v>
      </c>
      <c r="AA258" t="s">
        <v>9501</v>
      </c>
    </row>
    <row r="259" spans="1:27" hidden="1" x14ac:dyDescent="0.3">
      <c r="A259" t="s">
        <v>7203</v>
      </c>
      <c r="B259" t="s">
        <v>5258</v>
      </c>
      <c r="C259" t="s">
        <v>9507</v>
      </c>
      <c r="D259" t="s">
        <v>2091</v>
      </c>
      <c r="E259" t="s">
        <v>9508</v>
      </c>
      <c r="F259" t="s">
        <v>9509</v>
      </c>
      <c r="G259" t="s">
        <v>9510</v>
      </c>
      <c r="H259" t="s">
        <v>9511</v>
      </c>
      <c r="I259" t="s">
        <v>6</v>
      </c>
      <c r="J259" t="s">
        <v>9511</v>
      </c>
      <c r="K259" t="s">
        <v>9434</v>
      </c>
      <c r="L259" t="s">
        <v>9509</v>
      </c>
      <c r="M259" t="s">
        <v>697</v>
      </c>
      <c r="Q259" t="s">
        <v>2092</v>
      </c>
      <c r="R259" t="s">
        <v>9425</v>
      </c>
      <c r="S259">
        <v>0</v>
      </c>
      <c r="T259" t="s">
        <v>9505</v>
      </c>
      <c r="U259">
        <v>250000</v>
      </c>
      <c r="V259" s="78">
        <v>44873</v>
      </c>
      <c r="W259" t="s">
        <v>9514</v>
      </c>
      <c r="X259" t="s">
        <v>7</v>
      </c>
      <c r="Y259">
        <v>11</v>
      </c>
      <c r="Z259" t="s">
        <v>9495</v>
      </c>
      <c r="AA259" t="s">
        <v>9501</v>
      </c>
    </row>
    <row r="260" spans="1:27" hidden="1" x14ac:dyDescent="0.3">
      <c r="A260" t="s">
        <v>8765</v>
      </c>
      <c r="B260" t="s">
        <v>5258</v>
      </c>
      <c r="C260" t="s">
        <v>9507</v>
      </c>
      <c r="D260" t="s">
        <v>2091</v>
      </c>
      <c r="E260" t="s">
        <v>9508</v>
      </c>
      <c r="F260" t="s">
        <v>9509</v>
      </c>
      <c r="G260" t="s">
        <v>9510</v>
      </c>
      <c r="H260" t="s">
        <v>9511</v>
      </c>
      <c r="I260" t="s">
        <v>6</v>
      </c>
      <c r="J260" t="s">
        <v>9511</v>
      </c>
      <c r="K260" t="s">
        <v>9434</v>
      </c>
      <c r="L260" t="s">
        <v>9509</v>
      </c>
      <c r="M260" t="s">
        <v>697</v>
      </c>
      <c r="Q260" t="s">
        <v>2092</v>
      </c>
      <c r="R260" t="s">
        <v>9425</v>
      </c>
      <c r="S260">
        <v>0</v>
      </c>
      <c r="T260" t="s">
        <v>9505</v>
      </c>
      <c r="U260">
        <v>1500000</v>
      </c>
      <c r="V260" s="78">
        <v>44869</v>
      </c>
      <c r="W260" t="s">
        <v>9514</v>
      </c>
      <c r="X260" t="s">
        <v>7</v>
      </c>
      <c r="Y260">
        <v>11</v>
      </c>
      <c r="Z260" t="s">
        <v>9495</v>
      </c>
      <c r="AA260" t="s">
        <v>9501</v>
      </c>
    </row>
    <row r="261" spans="1:27" hidden="1" x14ac:dyDescent="0.3">
      <c r="A261" t="s">
        <v>7129</v>
      </c>
      <c r="B261" t="s">
        <v>5258</v>
      </c>
      <c r="C261" t="s">
        <v>9507</v>
      </c>
      <c r="D261" t="s">
        <v>2091</v>
      </c>
      <c r="E261" t="s">
        <v>9508</v>
      </c>
      <c r="F261" t="s">
        <v>9509</v>
      </c>
      <c r="G261" t="s">
        <v>9510</v>
      </c>
      <c r="H261" t="s">
        <v>9511</v>
      </c>
      <c r="I261" t="s">
        <v>6</v>
      </c>
      <c r="J261" t="s">
        <v>9511</v>
      </c>
      <c r="K261" t="s">
        <v>9434</v>
      </c>
      <c r="L261" t="s">
        <v>9509</v>
      </c>
      <c r="M261" t="s">
        <v>697</v>
      </c>
      <c r="Q261" t="s">
        <v>2092</v>
      </c>
      <c r="R261" t="s">
        <v>9425</v>
      </c>
      <c r="S261">
        <v>0</v>
      </c>
      <c r="T261" t="s">
        <v>9505</v>
      </c>
      <c r="U261">
        <v>19760000</v>
      </c>
      <c r="V261" s="78">
        <v>44628</v>
      </c>
      <c r="W261" t="s">
        <v>9514</v>
      </c>
      <c r="X261" t="s">
        <v>7</v>
      </c>
      <c r="Y261">
        <v>3</v>
      </c>
      <c r="Z261" t="s">
        <v>9438</v>
      </c>
      <c r="AA261" t="s">
        <v>9498</v>
      </c>
    </row>
    <row r="262" spans="1:27" hidden="1" x14ac:dyDescent="0.3">
      <c r="A262" t="s">
        <v>5505</v>
      </c>
      <c r="B262" t="s">
        <v>5258</v>
      </c>
      <c r="C262" t="s">
        <v>9507</v>
      </c>
      <c r="D262" t="s">
        <v>2091</v>
      </c>
      <c r="E262" t="s">
        <v>9508</v>
      </c>
      <c r="F262" t="s">
        <v>9509</v>
      </c>
      <c r="G262" t="s">
        <v>9510</v>
      </c>
      <c r="H262" t="s">
        <v>9511</v>
      </c>
      <c r="I262" t="s">
        <v>6</v>
      </c>
      <c r="J262" t="s">
        <v>9511</v>
      </c>
      <c r="K262" t="s">
        <v>9434</v>
      </c>
      <c r="L262" t="s">
        <v>9509</v>
      </c>
      <c r="M262" t="s">
        <v>697</v>
      </c>
      <c r="Q262" t="s">
        <v>2092</v>
      </c>
      <c r="R262" t="s">
        <v>9425</v>
      </c>
      <c r="S262">
        <v>0</v>
      </c>
      <c r="T262" t="s">
        <v>9505</v>
      </c>
      <c r="U262">
        <v>120000</v>
      </c>
      <c r="V262" s="78">
        <v>44881</v>
      </c>
      <c r="W262" t="s">
        <v>9514</v>
      </c>
      <c r="X262" t="s">
        <v>7</v>
      </c>
      <c r="Y262">
        <v>11</v>
      </c>
      <c r="Z262" t="s">
        <v>9495</v>
      </c>
      <c r="AA262" t="s">
        <v>9501</v>
      </c>
    </row>
    <row r="263" spans="1:27" hidden="1" x14ac:dyDescent="0.3">
      <c r="A263" t="s">
        <v>5530</v>
      </c>
      <c r="B263" t="s">
        <v>5258</v>
      </c>
      <c r="C263" t="s">
        <v>9507</v>
      </c>
      <c r="D263" t="s">
        <v>2091</v>
      </c>
      <c r="E263" t="s">
        <v>9508</v>
      </c>
      <c r="F263" t="s">
        <v>9509</v>
      </c>
      <c r="G263" t="s">
        <v>9510</v>
      </c>
      <c r="H263" t="s">
        <v>9511</v>
      </c>
      <c r="I263" t="s">
        <v>6</v>
      </c>
      <c r="J263" t="s">
        <v>9511</v>
      </c>
      <c r="K263" t="s">
        <v>9434</v>
      </c>
      <c r="L263" t="s">
        <v>9509</v>
      </c>
      <c r="M263" t="s">
        <v>697</v>
      </c>
      <c r="Q263" t="s">
        <v>2092</v>
      </c>
      <c r="R263" t="s">
        <v>9425</v>
      </c>
      <c r="S263">
        <v>0</v>
      </c>
      <c r="T263" t="s">
        <v>9505</v>
      </c>
      <c r="U263">
        <v>1350000</v>
      </c>
      <c r="V263" s="78">
        <v>44921</v>
      </c>
      <c r="W263" t="s">
        <v>9514</v>
      </c>
      <c r="X263" t="s">
        <v>7</v>
      </c>
      <c r="Y263">
        <v>12</v>
      </c>
      <c r="Z263" t="s">
        <v>9502</v>
      </c>
      <c r="AA263" t="s">
        <v>9501</v>
      </c>
    </row>
    <row r="264" spans="1:27" hidden="1" x14ac:dyDescent="0.3">
      <c r="A264" t="s">
        <v>7186</v>
      </c>
      <c r="B264" t="s">
        <v>5258</v>
      </c>
      <c r="C264" t="s">
        <v>9507</v>
      </c>
      <c r="D264" t="s">
        <v>2091</v>
      </c>
      <c r="E264" t="s">
        <v>9508</v>
      </c>
      <c r="F264" t="s">
        <v>9509</v>
      </c>
      <c r="G264" t="s">
        <v>9510</v>
      </c>
      <c r="H264" t="s">
        <v>9511</v>
      </c>
      <c r="I264" t="s">
        <v>6</v>
      </c>
      <c r="J264" t="s">
        <v>9511</v>
      </c>
      <c r="K264" t="s">
        <v>9434</v>
      </c>
      <c r="L264" t="s">
        <v>9509</v>
      </c>
      <c r="M264" t="s">
        <v>697</v>
      </c>
      <c r="Q264" t="s">
        <v>2092</v>
      </c>
      <c r="R264" t="s">
        <v>9425</v>
      </c>
      <c r="S264">
        <v>0</v>
      </c>
      <c r="T264" t="s">
        <v>9505</v>
      </c>
      <c r="U264">
        <v>500000</v>
      </c>
      <c r="V264" s="78">
        <v>44578</v>
      </c>
      <c r="W264" t="s">
        <v>9514</v>
      </c>
      <c r="X264" t="s">
        <v>7</v>
      </c>
      <c r="Y264">
        <v>1</v>
      </c>
      <c r="Z264" t="s">
        <v>9436</v>
      </c>
      <c r="AA264" t="s">
        <v>9498</v>
      </c>
    </row>
    <row r="265" spans="1:27" hidden="1" x14ac:dyDescent="0.3">
      <c r="A265" t="s">
        <v>7203</v>
      </c>
      <c r="B265" t="s">
        <v>5258</v>
      </c>
      <c r="C265" t="s">
        <v>9507</v>
      </c>
      <c r="D265" t="s">
        <v>2091</v>
      </c>
      <c r="E265" t="s">
        <v>9508</v>
      </c>
      <c r="F265" t="s">
        <v>9509</v>
      </c>
      <c r="G265" t="s">
        <v>9510</v>
      </c>
      <c r="H265" t="s">
        <v>9511</v>
      </c>
      <c r="I265" t="s">
        <v>6</v>
      </c>
      <c r="J265" t="s">
        <v>9511</v>
      </c>
      <c r="K265" t="s">
        <v>9434</v>
      </c>
      <c r="L265" t="s">
        <v>9509</v>
      </c>
      <c r="M265" t="s">
        <v>697</v>
      </c>
      <c r="Q265" t="s">
        <v>2092</v>
      </c>
      <c r="R265" t="s">
        <v>9425</v>
      </c>
      <c r="S265">
        <v>0</v>
      </c>
      <c r="T265" t="s">
        <v>9505</v>
      </c>
      <c r="U265">
        <v>1750000</v>
      </c>
      <c r="V265" s="78">
        <v>44746</v>
      </c>
      <c r="W265" t="s">
        <v>9514</v>
      </c>
      <c r="X265" t="s">
        <v>7</v>
      </c>
      <c r="Y265">
        <v>7</v>
      </c>
      <c r="Z265" t="s">
        <v>9442</v>
      </c>
      <c r="AA265" t="s">
        <v>9500</v>
      </c>
    </row>
    <row r="266" spans="1:27" hidden="1" x14ac:dyDescent="0.3">
      <c r="A266" t="s">
        <v>7186</v>
      </c>
      <c r="B266" t="s">
        <v>5258</v>
      </c>
      <c r="C266" t="s">
        <v>9507</v>
      </c>
      <c r="D266" t="s">
        <v>2091</v>
      </c>
      <c r="E266" t="s">
        <v>9508</v>
      </c>
      <c r="F266" t="s">
        <v>9509</v>
      </c>
      <c r="G266" t="s">
        <v>9510</v>
      </c>
      <c r="H266" t="s">
        <v>9511</v>
      </c>
      <c r="I266" t="s">
        <v>6</v>
      </c>
      <c r="J266" t="s">
        <v>9511</v>
      </c>
      <c r="K266" t="s">
        <v>9434</v>
      </c>
      <c r="L266" t="s">
        <v>9509</v>
      </c>
      <c r="M266" t="s">
        <v>697</v>
      </c>
      <c r="Q266" t="s">
        <v>2092</v>
      </c>
      <c r="R266" t="s">
        <v>9425</v>
      </c>
      <c r="S266">
        <v>0</v>
      </c>
      <c r="T266" t="s">
        <v>9505</v>
      </c>
      <c r="U266">
        <v>1000000</v>
      </c>
      <c r="V266" s="78">
        <v>44602</v>
      </c>
      <c r="W266" t="s">
        <v>9514</v>
      </c>
      <c r="X266" t="s">
        <v>7</v>
      </c>
      <c r="Y266">
        <v>2</v>
      </c>
      <c r="Z266" t="s">
        <v>9437</v>
      </c>
      <c r="AA266" t="s">
        <v>9498</v>
      </c>
    </row>
    <row r="267" spans="1:27" hidden="1" x14ac:dyDescent="0.3">
      <c r="A267" t="s">
        <v>7203</v>
      </c>
      <c r="B267" t="s">
        <v>5258</v>
      </c>
      <c r="C267" t="s">
        <v>9507</v>
      </c>
      <c r="D267" t="s">
        <v>2091</v>
      </c>
      <c r="E267" t="s">
        <v>9508</v>
      </c>
      <c r="F267" t="s">
        <v>9509</v>
      </c>
      <c r="G267" t="s">
        <v>9510</v>
      </c>
      <c r="H267" t="s">
        <v>9511</v>
      </c>
      <c r="I267" t="s">
        <v>6</v>
      </c>
      <c r="J267" t="s">
        <v>9511</v>
      </c>
      <c r="K267" t="s">
        <v>9434</v>
      </c>
      <c r="L267" t="s">
        <v>9509</v>
      </c>
      <c r="M267" t="s">
        <v>697</v>
      </c>
      <c r="Q267" t="s">
        <v>2092</v>
      </c>
      <c r="R267" t="s">
        <v>9425</v>
      </c>
      <c r="S267">
        <v>0</v>
      </c>
      <c r="T267" t="s">
        <v>9505</v>
      </c>
      <c r="U267">
        <v>1440000</v>
      </c>
      <c r="V267" s="78">
        <v>44789</v>
      </c>
      <c r="W267" t="s">
        <v>9514</v>
      </c>
      <c r="X267" t="s">
        <v>7</v>
      </c>
      <c r="Y267">
        <v>8</v>
      </c>
      <c r="Z267" t="s">
        <v>9463</v>
      </c>
      <c r="AA267" t="s">
        <v>9500</v>
      </c>
    </row>
    <row r="268" spans="1:27" hidden="1" x14ac:dyDescent="0.3">
      <c r="A268" t="s">
        <v>7203</v>
      </c>
      <c r="B268" t="s">
        <v>5258</v>
      </c>
      <c r="C268" t="s">
        <v>9507</v>
      </c>
      <c r="D268" t="s">
        <v>2091</v>
      </c>
      <c r="E268" t="s">
        <v>9508</v>
      </c>
      <c r="F268" t="s">
        <v>9509</v>
      </c>
      <c r="G268" t="s">
        <v>9510</v>
      </c>
      <c r="H268" t="s">
        <v>9511</v>
      </c>
      <c r="I268" t="s">
        <v>6</v>
      </c>
      <c r="J268" t="s">
        <v>9511</v>
      </c>
      <c r="K268" t="s">
        <v>9434</v>
      </c>
      <c r="L268" t="s">
        <v>9509</v>
      </c>
      <c r="M268" t="s">
        <v>697</v>
      </c>
      <c r="Q268" t="s">
        <v>2092</v>
      </c>
      <c r="R268" t="s">
        <v>9425</v>
      </c>
      <c r="S268">
        <v>0</v>
      </c>
      <c r="T268" t="s">
        <v>9505</v>
      </c>
      <c r="U268">
        <v>1000000</v>
      </c>
      <c r="V268" s="78">
        <v>44741</v>
      </c>
      <c r="W268" t="s">
        <v>9514</v>
      </c>
      <c r="X268" t="s">
        <v>7</v>
      </c>
      <c r="Y268">
        <v>6</v>
      </c>
      <c r="Z268" t="s">
        <v>9441</v>
      </c>
      <c r="AA268" t="s">
        <v>9499</v>
      </c>
    </row>
    <row r="269" spans="1:27" hidden="1" x14ac:dyDescent="0.3">
      <c r="A269" t="s">
        <v>7190</v>
      </c>
      <c r="B269" t="s">
        <v>5258</v>
      </c>
      <c r="C269" t="s">
        <v>9507</v>
      </c>
      <c r="D269" t="s">
        <v>2091</v>
      </c>
      <c r="E269" t="s">
        <v>9508</v>
      </c>
      <c r="F269" t="s">
        <v>9509</v>
      </c>
      <c r="G269" t="s">
        <v>9510</v>
      </c>
      <c r="H269" t="s">
        <v>9511</v>
      </c>
      <c r="I269" t="s">
        <v>6</v>
      </c>
      <c r="J269" t="s">
        <v>9511</v>
      </c>
      <c r="K269" t="s">
        <v>9434</v>
      </c>
      <c r="L269" t="s">
        <v>9509</v>
      </c>
      <c r="M269" t="s">
        <v>697</v>
      </c>
      <c r="Q269" t="s">
        <v>2092</v>
      </c>
      <c r="R269" t="s">
        <v>9425</v>
      </c>
      <c r="S269">
        <v>0</v>
      </c>
      <c r="T269" t="s">
        <v>9505</v>
      </c>
      <c r="U269">
        <v>3780000</v>
      </c>
      <c r="V269" s="78">
        <v>44729</v>
      </c>
      <c r="W269" t="s">
        <v>9514</v>
      </c>
      <c r="X269" t="s">
        <v>7</v>
      </c>
      <c r="Y269">
        <v>6</v>
      </c>
      <c r="Z269" t="s">
        <v>9441</v>
      </c>
      <c r="AA269" t="s">
        <v>9499</v>
      </c>
    </row>
    <row r="270" spans="1:27" hidden="1" x14ac:dyDescent="0.3">
      <c r="A270" t="s">
        <v>8765</v>
      </c>
      <c r="B270" t="s">
        <v>5258</v>
      </c>
      <c r="C270" t="s">
        <v>9507</v>
      </c>
      <c r="D270" t="s">
        <v>2091</v>
      </c>
      <c r="E270" t="s">
        <v>9508</v>
      </c>
      <c r="F270" t="s">
        <v>9509</v>
      </c>
      <c r="G270" t="s">
        <v>9510</v>
      </c>
      <c r="H270" t="s">
        <v>9511</v>
      </c>
      <c r="I270" t="s">
        <v>6</v>
      </c>
      <c r="J270" t="s">
        <v>9511</v>
      </c>
      <c r="K270" t="s">
        <v>9434</v>
      </c>
      <c r="L270" t="s">
        <v>9509</v>
      </c>
      <c r="M270" t="s">
        <v>697</v>
      </c>
      <c r="Q270" t="s">
        <v>2092</v>
      </c>
      <c r="R270" t="s">
        <v>9425</v>
      </c>
      <c r="S270">
        <v>0</v>
      </c>
      <c r="T270" t="s">
        <v>9505</v>
      </c>
      <c r="U270">
        <v>500000</v>
      </c>
      <c r="V270" s="78">
        <v>44739</v>
      </c>
      <c r="W270" t="s">
        <v>9514</v>
      </c>
      <c r="X270" t="s">
        <v>7</v>
      </c>
      <c r="Y270">
        <v>6</v>
      </c>
      <c r="Z270" t="s">
        <v>9441</v>
      </c>
      <c r="AA270" t="s">
        <v>9499</v>
      </c>
    </row>
    <row r="271" spans="1:27" hidden="1" x14ac:dyDescent="0.3">
      <c r="A271" t="s">
        <v>7203</v>
      </c>
      <c r="B271" t="s">
        <v>5258</v>
      </c>
      <c r="C271" t="s">
        <v>9507</v>
      </c>
      <c r="D271" t="s">
        <v>2091</v>
      </c>
      <c r="E271" t="s">
        <v>9508</v>
      </c>
      <c r="F271" t="s">
        <v>9509</v>
      </c>
      <c r="G271" t="s">
        <v>9510</v>
      </c>
      <c r="H271" t="s">
        <v>9511</v>
      </c>
      <c r="I271" t="s">
        <v>6</v>
      </c>
      <c r="J271" t="s">
        <v>9511</v>
      </c>
      <c r="K271" t="s">
        <v>9434</v>
      </c>
      <c r="L271" t="s">
        <v>9509</v>
      </c>
      <c r="M271" t="s">
        <v>697</v>
      </c>
      <c r="Q271" t="s">
        <v>2092</v>
      </c>
      <c r="R271" t="s">
        <v>9425</v>
      </c>
      <c r="S271">
        <v>0</v>
      </c>
      <c r="T271" t="s">
        <v>9505</v>
      </c>
      <c r="U271">
        <v>350000</v>
      </c>
      <c r="V271" s="78">
        <v>44613</v>
      </c>
      <c r="W271" t="s">
        <v>9514</v>
      </c>
      <c r="X271" t="s">
        <v>7</v>
      </c>
      <c r="Y271">
        <v>2</v>
      </c>
      <c r="Z271" t="s">
        <v>9437</v>
      </c>
      <c r="AA271" t="s">
        <v>9498</v>
      </c>
    </row>
    <row r="272" spans="1:27" hidden="1" x14ac:dyDescent="0.3">
      <c r="A272" t="s">
        <v>6016</v>
      </c>
      <c r="B272" t="s">
        <v>5258</v>
      </c>
      <c r="C272" t="s">
        <v>9507</v>
      </c>
      <c r="D272" t="s">
        <v>2091</v>
      </c>
      <c r="E272" t="s">
        <v>9508</v>
      </c>
      <c r="F272" t="s">
        <v>9509</v>
      </c>
      <c r="G272" t="s">
        <v>9510</v>
      </c>
      <c r="H272" t="s">
        <v>9511</v>
      </c>
      <c r="I272" t="s">
        <v>6</v>
      </c>
      <c r="J272" t="s">
        <v>9511</v>
      </c>
      <c r="K272" t="s">
        <v>9434</v>
      </c>
      <c r="L272" t="s">
        <v>9509</v>
      </c>
      <c r="M272" t="s">
        <v>697</v>
      </c>
      <c r="Q272" t="s">
        <v>2092</v>
      </c>
      <c r="R272" t="s">
        <v>9425</v>
      </c>
      <c r="S272">
        <v>0</v>
      </c>
      <c r="T272" t="s">
        <v>9505</v>
      </c>
      <c r="U272">
        <v>700000</v>
      </c>
      <c r="V272" s="78">
        <v>44867</v>
      </c>
      <c r="W272" t="s">
        <v>9514</v>
      </c>
      <c r="X272" t="s">
        <v>7</v>
      </c>
      <c r="Y272">
        <v>11</v>
      </c>
      <c r="Z272" t="s">
        <v>9495</v>
      </c>
      <c r="AA272" t="s">
        <v>9501</v>
      </c>
    </row>
    <row r="273" spans="1:27" hidden="1" x14ac:dyDescent="0.3">
      <c r="A273" t="s">
        <v>7129</v>
      </c>
      <c r="B273" t="s">
        <v>5258</v>
      </c>
      <c r="C273" t="s">
        <v>9507</v>
      </c>
      <c r="D273" t="s">
        <v>2091</v>
      </c>
      <c r="E273" t="s">
        <v>9508</v>
      </c>
      <c r="F273" t="s">
        <v>9509</v>
      </c>
      <c r="G273" t="s">
        <v>9510</v>
      </c>
      <c r="H273" t="s">
        <v>9511</v>
      </c>
      <c r="I273" t="s">
        <v>6</v>
      </c>
      <c r="J273" t="s">
        <v>9511</v>
      </c>
      <c r="K273" t="s">
        <v>9434</v>
      </c>
      <c r="L273" t="s">
        <v>9509</v>
      </c>
      <c r="M273" t="s">
        <v>697</v>
      </c>
      <c r="Q273" t="s">
        <v>2092</v>
      </c>
      <c r="R273" t="s">
        <v>9425</v>
      </c>
      <c r="S273">
        <v>0</v>
      </c>
      <c r="T273" t="s">
        <v>9505</v>
      </c>
      <c r="U273">
        <v>400000</v>
      </c>
      <c r="V273" s="78">
        <v>44706</v>
      </c>
      <c r="W273" t="s">
        <v>9514</v>
      </c>
      <c r="X273" t="s">
        <v>7</v>
      </c>
      <c r="Y273">
        <v>5</v>
      </c>
      <c r="Z273" t="s">
        <v>9440</v>
      </c>
      <c r="AA273" t="s">
        <v>9499</v>
      </c>
    </row>
    <row r="274" spans="1:27" hidden="1" x14ac:dyDescent="0.3">
      <c r="A274" t="s">
        <v>7203</v>
      </c>
      <c r="B274" t="s">
        <v>5258</v>
      </c>
      <c r="C274" t="s">
        <v>9507</v>
      </c>
      <c r="D274" t="s">
        <v>2091</v>
      </c>
      <c r="E274" t="s">
        <v>9508</v>
      </c>
      <c r="F274" t="s">
        <v>9509</v>
      </c>
      <c r="G274" t="s">
        <v>9510</v>
      </c>
      <c r="H274" t="s">
        <v>9511</v>
      </c>
      <c r="I274" t="s">
        <v>6</v>
      </c>
      <c r="J274" t="s">
        <v>9511</v>
      </c>
      <c r="K274" t="s">
        <v>9434</v>
      </c>
      <c r="L274" t="s">
        <v>9509</v>
      </c>
      <c r="M274" t="s">
        <v>697</v>
      </c>
      <c r="Q274" t="s">
        <v>2092</v>
      </c>
      <c r="R274" t="s">
        <v>9425</v>
      </c>
      <c r="S274">
        <v>0</v>
      </c>
      <c r="T274" t="s">
        <v>9505</v>
      </c>
      <c r="U274">
        <v>1460000</v>
      </c>
      <c r="V274" s="78">
        <v>44893</v>
      </c>
      <c r="W274" t="s">
        <v>9514</v>
      </c>
      <c r="X274" t="s">
        <v>7</v>
      </c>
      <c r="Y274">
        <v>11</v>
      </c>
      <c r="Z274" t="s">
        <v>9495</v>
      </c>
      <c r="AA274" t="s">
        <v>9501</v>
      </c>
    </row>
    <row r="275" spans="1:27" hidden="1" x14ac:dyDescent="0.3">
      <c r="A275" t="s">
        <v>7129</v>
      </c>
      <c r="B275" t="s">
        <v>5258</v>
      </c>
      <c r="C275" t="s">
        <v>9507</v>
      </c>
      <c r="D275" t="s">
        <v>2091</v>
      </c>
      <c r="E275" t="s">
        <v>9508</v>
      </c>
      <c r="F275" t="s">
        <v>9509</v>
      </c>
      <c r="G275" t="s">
        <v>9510</v>
      </c>
      <c r="H275" t="s">
        <v>9511</v>
      </c>
      <c r="I275" t="s">
        <v>6</v>
      </c>
      <c r="J275" t="s">
        <v>9511</v>
      </c>
      <c r="K275" t="s">
        <v>9434</v>
      </c>
      <c r="L275" t="s">
        <v>9509</v>
      </c>
      <c r="M275" t="s">
        <v>697</v>
      </c>
      <c r="Q275" t="s">
        <v>2092</v>
      </c>
      <c r="R275" t="s">
        <v>9425</v>
      </c>
      <c r="S275">
        <v>0</v>
      </c>
      <c r="T275" t="s">
        <v>9505</v>
      </c>
      <c r="U275">
        <v>8400000</v>
      </c>
      <c r="V275" s="78">
        <v>44656</v>
      </c>
      <c r="W275" t="s">
        <v>9514</v>
      </c>
      <c r="X275" t="s">
        <v>7</v>
      </c>
      <c r="Y275">
        <v>4</v>
      </c>
      <c r="Z275" t="s">
        <v>9439</v>
      </c>
      <c r="AA275" t="s">
        <v>9499</v>
      </c>
    </row>
    <row r="276" spans="1:27" hidden="1" x14ac:dyDescent="0.3">
      <c r="A276" t="s">
        <v>7129</v>
      </c>
      <c r="B276" t="s">
        <v>5258</v>
      </c>
      <c r="C276" t="s">
        <v>9507</v>
      </c>
      <c r="D276" t="s">
        <v>2091</v>
      </c>
      <c r="E276" t="s">
        <v>9508</v>
      </c>
      <c r="F276" t="s">
        <v>9509</v>
      </c>
      <c r="G276" t="s">
        <v>9510</v>
      </c>
      <c r="H276" t="s">
        <v>9511</v>
      </c>
      <c r="I276" t="s">
        <v>6</v>
      </c>
      <c r="J276" t="s">
        <v>9511</v>
      </c>
      <c r="K276" t="s">
        <v>9434</v>
      </c>
      <c r="L276" t="s">
        <v>9509</v>
      </c>
      <c r="M276" t="s">
        <v>697</v>
      </c>
      <c r="Q276" t="s">
        <v>2092</v>
      </c>
      <c r="R276" t="s">
        <v>9425</v>
      </c>
      <c r="S276">
        <v>0</v>
      </c>
      <c r="T276" t="s">
        <v>9505</v>
      </c>
      <c r="U276">
        <v>15600000</v>
      </c>
      <c r="V276" s="78">
        <v>44642</v>
      </c>
      <c r="W276" t="s">
        <v>9514</v>
      </c>
      <c r="X276" t="s">
        <v>7</v>
      </c>
      <c r="Y276">
        <v>3</v>
      </c>
      <c r="Z276" t="s">
        <v>9438</v>
      </c>
      <c r="AA276" t="s">
        <v>9498</v>
      </c>
    </row>
    <row r="277" spans="1:27" hidden="1" x14ac:dyDescent="0.3">
      <c r="A277" t="s">
        <v>8765</v>
      </c>
      <c r="B277" t="s">
        <v>5258</v>
      </c>
      <c r="C277" t="s">
        <v>9507</v>
      </c>
      <c r="D277" t="s">
        <v>2091</v>
      </c>
      <c r="E277" t="s">
        <v>9508</v>
      </c>
      <c r="F277" t="s">
        <v>9509</v>
      </c>
      <c r="G277" t="s">
        <v>9510</v>
      </c>
      <c r="H277" t="s">
        <v>9511</v>
      </c>
      <c r="I277" t="s">
        <v>6</v>
      </c>
      <c r="J277" t="s">
        <v>9511</v>
      </c>
      <c r="K277" t="s">
        <v>9434</v>
      </c>
      <c r="L277" t="s">
        <v>9509</v>
      </c>
      <c r="M277" t="s">
        <v>697</v>
      </c>
      <c r="Q277" t="s">
        <v>2092</v>
      </c>
      <c r="R277" t="s">
        <v>9425</v>
      </c>
      <c r="S277">
        <v>0</v>
      </c>
      <c r="T277" t="s">
        <v>9505</v>
      </c>
      <c r="U277">
        <v>1840000</v>
      </c>
      <c r="V277" s="78">
        <v>44783</v>
      </c>
      <c r="W277" t="s">
        <v>9514</v>
      </c>
      <c r="X277" t="s">
        <v>7</v>
      </c>
      <c r="Y277">
        <v>8</v>
      </c>
      <c r="Z277" t="s">
        <v>9463</v>
      </c>
      <c r="AA277" t="s">
        <v>9500</v>
      </c>
    </row>
    <row r="278" spans="1:27" hidden="1" x14ac:dyDescent="0.3">
      <c r="A278" t="s">
        <v>7190</v>
      </c>
      <c r="B278" t="s">
        <v>5258</v>
      </c>
      <c r="C278" t="s">
        <v>9507</v>
      </c>
      <c r="D278" t="s">
        <v>2091</v>
      </c>
      <c r="E278" t="s">
        <v>9508</v>
      </c>
      <c r="F278" t="s">
        <v>9509</v>
      </c>
      <c r="G278" t="s">
        <v>9510</v>
      </c>
      <c r="H278" t="s">
        <v>9511</v>
      </c>
      <c r="I278" t="s">
        <v>6</v>
      </c>
      <c r="J278" t="s">
        <v>9511</v>
      </c>
      <c r="K278" t="s">
        <v>9434</v>
      </c>
      <c r="L278" t="s">
        <v>9509</v>
      </c>
      <c r="M278" t="s">
        <v>697</v>
      </c>
      <c r="Q278" t="s">
        <v>2092</v>
      </c>
      <c r="R278" t="s">
        <v>9425</v>
      </c>
      <c r="S278">
        <v>0</v>
      </c>
      <c r="T278" t="s">
        <v>9505</v>
      </c>
      <c r="U278">
        <v>5550000</v>
      </c>
      <c r="V278" s="78">
        <v>44718</v>
      </c>
      <c r="W278" t="s">
        <v>9514</v>
      </c>
      <c r="X278" t="s">
        <v>7</v>
      </c>
      <c r="Y278">
        <v>6</v>
      </c>
      <c r="Z278" t="s">
        <v>9441</v>
      </c>
      <c r="AA278" t="s">
        <v>9499</v>
      </c>
    </row>
    <row r="279" spans="1:27" hidden="1" x14ac:dyDescent="0.3">
      <c r="A279" t="s">
        <v>6016</v>
      </c>
      <c r="B279" t="s">
        <v>5258</v>
      </c>
      <c r="C279" t="s">
        <v>9507</v>
      </c>
      <c r="D279" t="s">
        <v>2091</v>
      </c>
      <c r="E279" t="s">
        <v>9508</v>
      </c>
      <c r="F279" t="s">
        <v>9509</v>
      </c>
      <c r="G279" t="s">
        <v>9510</v>
      </c>
      <c r="H279" t="s">
        <v>9511</v>
      </c>
      <c r="I279" t="s">
        <v>6</v>
      </c>
      <c r="J279" t="s">
        <v>9511</v>
      </c>
      <c r="K279" t="s">
        <v>9434</v>
      </c>
      <c r="L279" t="s">
        <v>9509</v>
      </c>
      <c r="M279" t="s">
        <v>697</v>
      </c>
      <c r="Q279" t="s">
        <v>2092</v>
      </c>
      <c r="R279" t="s">
        <v>9425</v>
      </c>
      <c r="S279">
        <v>0</v>
      </c>
      <c r="T279" t="s">
        <v>9505</v>
      </c>
      <c r="U279">
        <v>3000000</v>
      </c>
      <c r="V279" s="78">
        <v>44819</v>
      </c>
      <c r="W279" t="s">
        <v>9514</v>
      </c>
      <c r="X279" t="s">
        <v>7</v>
      </c>
      <c r="Y279">
        <v>9</v>
      </c>
      <c r="Z279" t="s">
        <v>9464</v>
      </c>
      <c r="AA279" t="s">
        <v>9500</v>
      </c>
    </row>
    <row r="280" spans="1:27" hidden="1" x14ac:dyDescent="0.3">
      <c r="A280" t="s">
        <v>8765</v>
      </c>
      <c r="B280" t="s">
        <v>5258</v>
      </c>
      <c r="C280" t="s">
        <v>9507</v>
      </c>
      <c r="D280" t="s">
        <v>2091</v>
      </c>
      <c r="E280" t="s">
        <v>9508</v>
      </c>
      <c r="F280" t="s">
        <v>9509</v>
      </c>
      <c r="G280" t="s">
        <v>9510</v>
      </c>
      <c r="H280" t="s">
        <v>9511</v>
      </c>
      <c r="I280" t="s">
        <v>6</v>
      </c>
      <c r="J280" t="s">
        <v>9511</v>
      </c>
      <c r="K280" t="s">
        <v>9434</v>
      </c>
      <c r="L280" t="s">
        <v>9509</v>
      </c>
      <c r="M280" t="s">
        <v>697</v>
      </c>
      <c r="Q280" t="s">
        <v>2092</v>
      </c>
      <c r="R280" t="s">
        <v>9425</v>
      </c>
      <c r="S280">
        <v>0</v>
      </c>
      <c r="T280" t="s">
        <v>9505</v>
      </c>
      <c r="U280">
        <v>14400000</v>
      </c>
      <c r="V280" s="78">
        <v>44895</v>
      </c>
      <c r="W280" t="s">
        <v>9514</v>
      </c>
      <c r="X280" t="s">
        <v>7</v>
      </c>
      <c r="Y280">
        <v>11</v>
      </c>
      <c r="Z280" t="s">
        <v>9495</v>
      </c>
      <c r="AA280" t="s">
        <v>9501</v>
      </c>
    </row>
    <row r="281" spans="1:27" hidden="1" x14ac:dyDescent="0.3">
      <c r="A281" t="s">
        <v>7129</v>
      </c>
      <c r="B281" t="s">
        <v>5258</v>
      </c>
      <c r="C281" t="s">
        <v>9507</v>
      </c>
      <c r="D281" t="s">
        <v>2091</v>
      </c>
      <c r="E281" t="s">
        <v>9508</v>
      </c>
      <c r="F281" t="s">
        <v>9509</v>
      </c>
      <c r="G281" t="s">
        <v>9510</v>
      </c>
      <c r="H281" t="s">
        <v>9511</v>
      </c>
      <c r="I281" t="s">
        <v>6</v>
      </c>
      <c r="J281" t="s">
        <v>9511</v>
      </c>
      <c r="K281" t="s">
        <v>9434</v>
      </c>
      <c r="L281" t="s">
        <v>9509</v>
      </c>
      <c r="M281" t="s">
        <v>697</v>
      </c>
      <c r="Q281" t="s">
        <v>2092</v>
      </c>
      <c r="R281" t="s">
        <v>9425</v>
      </c>
      <c r="S281">
        <v>0</v>
      </c>
      <c r="T281" t="s">
        <v>9505</v>
      </c>
      <c r="U281">
        <v>1200000</v>
      </c>
      <c r="V281" s="78">
        <v>44719</v>
      </c>
      <c r="W281" t="s">
        <v>9514</v>
      </c>
      <c r="X281" t="s">
        <v>7</v>
      </c>
      <c r="Y281">
        <v>6</v>
      </c>
      <c r="Z281" t="s">
        <v>9441</v>
      </c>
      <c r="AA281" t="s">
        <v>9499</v>
      </c>
    </row>
    <row r="282" spans="1:27" hidden="1" x14ac:dyDescent="0.3">
      <c r="A282" t="s">
        <v>7203</v>
      </c>
      <c r="B282" t="s">
        <v>5258</v>
      </c>
      <c r="C282" t="s">
        <v>9507</v>
      </c>
      <c r="D282" t="s">
        <v>2091</v>
      </c>
      <c r="E282" t="s">
        <v>9508</v>
      </c>
      <c r="F282" t="s">
        <v>9509</v>
      </c>
      <c r="G282" t="s">
        <v>9510</v>
      </c>
      <c r="H282" t="s">
        <v>9511</v>
      </c>
      <c r="I282" t="s">
        <v>6</v>
      </c>
      <c r="J282" t="s">
        <v>9511</v>
      </c>
      <c r="K282" t="s">
        <v>9434</v>
      </c>
      <c r="L282" t="s">
        <v>9509</v>
      </c>
      <c r="M282" t="s">
        <v>697</v>
      </c>
      <c r="Q282" t="s">
        <v>2092</v>
      </c>
      <c r="R282" t="s">
        <v>9425</v>
      </c>
      <c r="S282">
        <v>0</v>
      </c>
      <c r="T282" t="s">
        <v>9505</v>
      </c>
      <c r="U282">
        <v>20600000</v>
      </c>
      <c r="V282" s="78">
        <v>44896</v>
      </c>
      <c r="W282" t="s">
        <v>9514</v>
      </c>
      <c r="X282" t="s">
        <v>7</v>
      </c>
      <c r="Y282">
        <v>12</v>
      </c>
      <c r="Z282" t="s">
        <v>9502</v>
      </c>
      <c r="AA282" t="s">
        <v>9501</v>
      </c>
    </row>
    <row r="283" spans="1:27" hidden="1" x14ac:dyDescent="0.3">
      <c r="A283" t="s">
        <v>6072</v>
      </c>
      <c r="B283" t="s">
        <v>5258</v>
      </c>
      <c r="C283" t="s">
        <v>9507</v>
      </c>
      <c r="D283" t="s">
        <v>2091</v>
      </c>
      <c r="E283" t="s">
        <v>9508</v>
      </c>
      <c r="F283" t="s">
        <v>9509</v>
      </c>
      <c r="G283" t="s">
        <v>9510</v>
      </c>
      <c r="H283" t="s">
        <v>9511</v>
      </c>
      <c r="I283" t="s">
        <v>6</v>
      </c>
      <c r="J283" t="s">
        <v>9511</v>
      </c>
      <c r="K283" t="s">
        <v>9434</v>
      </c>
      <c r="L283" t="s">
        <v>9509</v>
      </c>
      <c r="M283" t="s">
        <v>697</v>
      </c>
      <c r="Q283" t="s">
        <v>2092</v>
      </c>
      <c r="R283" t="s">
        <v>9425</v>
      </c>
      <c r="S283">
        <v>0</v>
      </c>
      <c r="T283" t="s">
        <v>9505</v>
      </c>
      <c r="U283">
        <v>2900000</v>
      </c>
      <c r="V283" s="78">
        <v>44904</v>
      </c>
      <c r="W283" t="s">
        <v>9514</v>
      </c>
      <c r="X283" t="s">
        <v>7</v>
      </c>
      <c r="Y283">
        <v>12</v>
      </c>
      <c r="Z283" t="s">
        <v>9502</v>
      </c>
      <c r="AA283" t="s">
        <v>9501</v>
      </c>
    </row>
    <row r="284" spans="1:27" hidden="1" x14ac:dyDescent="0.3">
      <c r="A284" t="s">
        <v>8765</v>
      </c>
      <c r="B284" t="s">
        <v>5258</v>
      </c>
      <c r="C284" t="s">
        <v>9507</v>
      </c>
      <c r="D284" t="s">
        <v>2091</v>
      </c>
      <c r="E284" t="s">
        <v>9508</v>
      </c>
      <c r="F284" t="s">
        <v>9509</v>
      </c>
      <c r="G284" t="s">
        <v>9510</v>
      </c>
      <c r="H284" t="s">
        <v>9511</v>
      </c>
      <c r="I284" t="s">
        <v>6</v>
      </c>
      <c r="J284" t="s">
        <v>9511</v>
      </c>
      <c r="K284" t="s">
        <v>9434</v>
      </c>
      <c r="L284" t="s">
        <v>9509</v>
      </c>
      <c r="M284" t="s">
        <v>697</v>
      </c>
      <c r="Q284" t="s">
        <v>2092</v>
      </c>
      <c r="R284" t="s">
        <v>9425</v>
      </c>
      <c r="S284">
        <v>0</v>
      </c>
      <c r="T284" t="s">
        <v>9505</v>
      </c>
      <c r="U284">
        <v>320000</v>
      </c>
      <c r="V284" s="78">
        <v>44795</v>
      </c>
      <c r="W284" t="s">
        <v>9514</v>
      </c>
      <c r="X284" t="s">
        <v>7</v>
      </c>
      <c r="Y284">
        <v>8</v>
      </c>
      <c r="Z284" t="s">
        <v>9463</v>
      </c>
      <c r="AA284" t="s">
        <v>9500</v>
      </c>
    </row>
    <row r="285" spans="1:27" hidden="1" x14ac:dyDescent="0.3">
      <c r="A285" t="s">
        <v>8765</v>
      </c>
      <c r="B285" t="s">
        <v>5258</v>
      </c>
      <c r="C285" t="s">
        <v>9507</v>
      </c>
      <c r="D285" t="s">
        <v>2091</v>
      </c>
      <c r="E285" t="s">
        <v>9508</v>
      </c>
      <c r="F285" t="s">
        <v>9509</v>
      </c>
      <c r="G285" t="s">
        <v>9510</v>
      </c>
      <c r="H285" t="s">
        <v>9511</v>
      </c>
      <c r="I285" t="s">
        <v>6</v>
      </c>
      <c r="J285" t="s">
        <v>9511</v>
      </c>
      <c r="K285" t="s">
        <v>9434</v>
      </c>
      <c r="L285" t="s">
        <v>9509</v>
      </c>
      <c r="M285" t="s">
        <v>697</v>
      </c>
      <c r="Q285" t="s">
        <v>2092</v>
      </c>
      <c r="R285" t="s">
        <v>9425</v>
      </c>
      <c r="S285">
        <v>0</v>
      </c>
      <c r="T285" t="s">
        <v>9505</v>
      </c>
      <c r="U285">
        <v>700000</v>
      </c>
      <c r="V285" s="78">
        <v>44847</v>
      </c>
      <c r="W285" t="s">
        <v>9514</v>
      </c>
      <c r="X285" t="s">
        <v>7</v>
      </c>
      <c r="Y285">
        <v>10</v>
      </c>
      <c r="Z285" t="s">
        <v>9475</v>
      </c>
      <c r="AA285" t="s">
        <v>9501</v>
      </c>
    </row>
    <row r="286" spans="1:27" hidden="1" x14ac:dyDescent="0.3">
      <c r="A286" t="s">
        <v>6016</v>
      </c>
      <c r="B286" t="s">
        <v>5258</v>
      </c>
      <c r="C286" t="s">
        <v>9507</v>
      </c>
      <c r="D286" t="s">
        <v>2091</v>
      </c>
      <c r="E286" t="s">
        <v>9508</v>
      </c>
      <c r="F286" t="s">
        <v>9509</v>
      </c>
      <c r="G286" t="s">
        <v>9510</v>
      </c>
      <c r="H286" t="s">
        <v>9511</v>
      </c>
      <c r="I286" t="s">
        <v>6</v>
      </c>
      <c r="J286" t="s">
        <v>9511</v>
      </c>
      <c r="K286" t="s">
        <v>9434</v>
      </c>
      <c r="L286" t="s">
        <v>9509</v>
      </c>
      <c r="M286" t="s">
        <v>697</v>
      </c>
      <c r="Q286" t="s">
        <v>2092</v>
      </c>
      <c r="R286" t="s">
        <v>9425</v>
      </c>
      <c r="S286">
        <v>0</v>
      </c>
      <c r="T286" t="s">
        <v>9505</v>
      </c>
      <c r="U286">
        <v>2000000</v>
      </c>
      <c r="V286" s="78">
        <v>44824</v>
      </c>
      <c r="W286" t="s">
        <v>9514</v>
      </c>
      <c r="X286" t="s">
        <v>7</v>
      </c>
      <c r="Y286">
        <v>9</v>
      </c>
      <c r="Z286" t="s">
        <v>9464</v>
      </c>
      <c r="AA286" t="s">
        <v>9500</v>
      </c>
    </row>
    <row r="287" spans="1:27" hidden="1" x14ac:dyDescent="0.3">
      <c r="A287" t="s">
        <v>6016</v>
      </c>
      <c r="B287" t="s">
        <v>5258</v>
      </c>
      <c r="C287" t="s">
        <v>9507</v>
      </c>
      <c r="D287" t="s">
        <v>2091</v>
      </c>
      <c r="E287" t="s">
        <v>9508</v>
      </c>
      <c r="F287" t="s">
        <v>9509</v>
      </c>
      <c r="G287" t="s">
        <v>9510</v>
      </c>
      <c r="H287" t="s">
        <v>9511</v>
      </c>
      <c r="I287" t="s">
        <v>6</v>
      </c>
      <c r="J287" t="s">
        <v>9511</v>
      </c>
      <c r="K287" t="s">
        <v>9434</v>
      </c>
      <c r="L287" t="s">
        <v>9509</v>
      </c>
      <c r="M287" t="s">
        <v>697</v>
      </c>
      <c r="Q287" t="s">
        <v>2092</v>
      </c>
      <c r="R287" t="s">
        <v>9425</v>
      </c>
      <c r="S287">
        <v>0</v>
      </c>
      <c r="T287" t="s">
        <v>9505</v>
      </c>
      <c r="U287">
        <v>1400000</v>
      </c>
      <c r="V287" s="78">
        <v>44643</v>
      </c>
      <c r="W287" t="s">
        <v>9514</v>
      </c>
      <c r="X287" t="s">
        <v>7</v>
      </c>
      <c r="Y287">
        <v>3</v>
      </c>
      <c r="Z287" t="s">
        <v>9438</v>
      </c>
      <c r="AA287" t="s">
        <v>9498</v>
      </c>
    </row>
    <row r="288" spans="1:27" hidden="1" x14ac:dyDescent="0.3">
      <c r="A288" t="s">
        <v>7190</v>
      </c>
      <c r="B288" t="s">
        <v>5258</v>
      </c>
      <c r="C288" t="s">
        <v>9507</v>
      </c>
      <c r="D288" t="s">
        <v>2091</v>
      </c>
      <c r="E288" t="s">
        <v>9508</v>
      </c>
      <c r="F288" t="s">
        <v>9509</v>
      </c>
      <c r="G288" t="s">
        <v>9510</v>
      </c>
      <c r="H288" t="s">
        <v>9511</v>
      </c>
      <c r="I288" t="s">
        <v>6</v>
      </c>
      <c r="J288" t="s">
        <v>9511</v>
      </c>
      <c r="K288" t="s">
        <v>9434</v>
      </c>
      <c r="L288" t="s">
        <v>9509</v>
      </c>
      <c r="M288" t="s">
        <v>697</v>
      </c>
      <c r="Q288" t="s">
        <v>2092</v>
      </c>
      <c r="R288" t="s">
        <v>9425</v>
      </c>
      <c r="S288">
        <v>0</v>
      </c>
      <c r="T288" t="s">
        <v>9505</v>
      </c>
      <c r="U288">
        <v>9600000</v>
      </c>
      <c r="V288" s="78">
        <v>44642</v>
      </c>
      <c r="W288" t="s">
        <v>9514</v>
      </c>
      <c r="X288" t="s">
        <v>7</v>
      </c>
      <c r="Y288">
        <v>3</v>
      </c>
      <c r="Z288" t="s">
        <v>9438</v>
      </c>
      <c r="AA288" t="s">
        <v>9498</v>
      </c>
    </row>
    <row r="289" spans="1:27" hidden="1" x14ac:dyDescent="0.3">
      <c r="A289" t="s">
        <v>7190</v>
      </c>
      <c r="B289" t="s">
        <v>5258</v>
      </c>
      <c r="C289" t="s">
        <v>9507</v>
      </c>
      <c r="D289" t="s">
        <v>2091</v>
      </c>
      <c r="E289" t="s">
        <v>9508</v>
      </c>
      <c r="F289" t="s">
        <v>9509</v>
      </c>
      <c r="G289" t="s">
        <v>9510</v>
      </c>
      <c r="H289" t="s">
        <v>9511</v>
      </c>
      <c r="I289" t="s">
        <v>6</v>
      </c>
      <c r="J289" t="s">
        <v>9511</v>
      </c>
      <c r="K289" t="s">
        <v>9434</v>
      </c>
      <c r="L289" t="s">
        <v>9509</v>
      </c>
      <c r="M289" t="s">
        <v>697</v>
      </c>
      <c r="Q289" t="s">
        <v>2092</v>
      </c>
      <c r="R289" t="s">
        <v>9425</v>
      </c>
      <c r="S289">
        <v>0</v>
      </c>
      <c r="T289" t="s">
        <v>9505</v>
      </c>
      <c r="U289">
        <v>750000</v>
      </c>
      <c r="V289" s="78">
        <v>44837</v>
      </c>
      <c r="W289" t="s">
        <v>9514</v>
      </c>
      <c r="X289" t="s">
        <v>7</v>
      </c>
      <c r="Y289">
        <v>10</v>
      </c>
      <c r="Z289" t="s">
        <v>9475</v>
      </c>
      <c r="AA289" t="s">
        <v>9501</v>
      </c>
    </row>
    <row r="290" spans="1:27" hidden="1" x14ac:dyDescent="0.3">
      <c r="A290" t="s">
        <v>8765</v>
      </c>
      <c r="B290" t="s">
        <v>5258</v>
      </c>
      <c r="C290" t="s">
        <v>9507</v>
      </c>
      <c r="D290" t="s">
        <v>2091</v>
      </c>
      <c r="E290" t="s">
        <v>9508</v>
      </c>
      <c r="F290" t="s">
        <v>9509</v>
      </c>
      <c r="G290" t="s">
        <v>9510</v>
      </c>
      <c r="H290" t="s">
        <v>9511</v>
      </c>
      <c r="I290" t="s">
        <v>6</v>
      </c>
      <c r="J290" t="s">
        <v>9511</v>
      </c>
      <c r="K290" t="s">
        <v>9434</v>
      </c>
      <c r="L290" t="s">
        <v>9509</v>
      </c>
      <c r="M290" t="s">
        <v>697</v>
      </c>
      <c r="Q290" t="s">
        <v>2092</v>
      </c>
      <c r="R290" t="s">
        <v>9425</v>
      </c>
      <c r="S290">
        <v>0</v>
      </c>
      <c r="T290" t="s">
        <v>9505</v>
      </c>
      <c r="U290">
        <v>160000</v>
      </c>
      <c r="V290" s="78">
        <v>44670</v>
      </c>
      <c r="W290" t="s">
        <v>9514</v>
      </c>
      <c r="X290" t="s">
        <v>7</v>
      </c>
      <c r="Y290">
        <v>4</v>
      </c>
      <c r="Z290" t="s">
        <v>9439</v>
      </c>
      <c r="AA290" t="s">
        <v>9499</v>
      </c>
    </row>
    <row r="291" spans="1:27" hidden="1" x14ac:dyDescent="0.3">
      <c r="A291" t="s">
        <v>7190</v>
      </c>
      <c r="B291" t="s">
        <v>5258</v>
      </c>
      <c r="C291" t="s">
        <v>9507</v>
      </c>
      <c r="D291" t="s">
        <v>2091</v>
      </c>
      <c r="E291" t="s">
        <v>9508</v>
      </c>
      <c r="F291" t="s">
        <v>9509</v>
      </c>
      <c r="G291" t="s">
        <v>9510</v>
      </c>
      <c r="H291" t="s">
        <v>9511</v>
      </c>
      <c r="I291" t="s">
        <v>6</v>
      </c>
      <c r="J291" t="s">
        <v>9511</v>
      </c>
      <c r="K291" t="s">
        <v>9434</v>
      </c>
      <c r="L291" t="s">
        <v>9509</v>
      </c>
      <c r="M291" t="s">
        <v>697</v>
      </c>
      <c r="Q291" t="s">
        <v>2092</v>
      </c>
      <c r="R291" t="s">
        <v>9425</v>
      </c>
      <c r="S291">
        <v>0</v>
      </c>
      <c r="T291" t="s">
        <v>9505</v>
      </c>
      <c r="U291">
        <v>7700000</v>
      </c>
      <c r="V291" s="78">
        <v>44859</v>
      </c>
      <c r="W291" t="s">
        <v>9514</v>
      </c>
      <c r="X291" t="s">
        <v>7</v>
      </c>
      <c r="Y291">
        <v>10</v>
      </c>
      <c r="Z291" t="s">
        <v>9475</v>
      </c>
      <c r="AA291" t="s">
        <v>9501</v>
      </c>
    </row>
    <row r="292" spans="1:27" hidden="1" x14ac:dyDescent="0.3">
      <c r="A292" t="s">
        <v>7203</v>
      </c>
      <c r="B292" t="s">
        <v>5258</v>
      </c>
      <c r="C292" t="s">
        <v>9507</v>
      </c>
      <c r="D292" t="s">
        <v>2091</v>
      </c>
      <c r="E292" t="s">
        <v>9508</v>
      </c>
      <c r="F292" t="s">
        <v>9509</v>
      </c>
      <c r="G292" t="s">
        <v>9510</v>
      </c>
      <c r="H292" t="s">
        <v>9511</v>
      </c>
      <c r="I292" t="s">
        <v>6</v>
      </c>
      <c r="J292" t="s">
        <v>9511</v>
      </c>
      <c r="K292" t="s">
        <v>9434</v>
      </c>
      <c r="L292" t="s">
        <v>9509</v>
      </c>
      <c r="M292" t="s">
        <v>697</v>
      </c>
      <c r="Q292" t="s">
        <v>2092</v>
      </c>
      <c r="R292" t="s">
        <v>9425</v>
      </c>
      <c r="S292">
        <v>0</v>
      </c>
      <c r="T292" t="s">
        <v>9505</v>
      </c>
      <c r="U292">
        <v>3250000</v>
      </c>
      <c r="V292" s="78">
        <v>44914</v>
      </c>
      <c r="W292" t="s">
        <v>9514</v>
      </c>
      <c r="X292" t="s">
        <v>7</v>
      </c>
      <c r="Y292">
        <v>12</v>
      </c>
      <c r="Z292" t="s">
        <v>9502</v>
      </c>
      <c r="AA292" t="s">
        <v>9501</v>
      </c>
    </row>
    <row r="293" spans="1:27" hidden="1" x14ac:dyDescent="0.3">
      <c r="A293" t="s">
        <v>6088</v>
      </c>
      <c r="B293" t="s">
        <v>5258</v>
      </c>
      <c r="C293" t="s">
        <v>9507</v>
      </c>
      <c r="D293" t="s">
        <v>2091</v>
      </c>
      <c r="E293" t="s">
        <v>9508</v>
      </c>
      <c r="F293" t="s">
        <v>9509</v>
      </c>
      <c r="G293" t="s">
        <v>9510</v>
      </c>
      <c r="H293" t="s">
        <v>9511</v>
      </c>
      <c r="I293" t="s">
        <v>6</v>
      </c>
      <c r="J293" t="s">
        <v>9511</v>
      </c>
      <c r="K293" t="s">
        <v>9434</v>
      </c>
      <c r="L293" t="s">
        <v>9509</v>
      </c>
      <c r="M293" t="s">
        <v>697</v>
      </c>
      <c r="Q293" t="s">
        <v>2092</v>
      </c>
      <c r="R293" t="s">
        <v>9425</v>
      </c>
      <c r="S293">
        <v>0</v>
      </c>
      <c r="T293" t="s">
        <v>9505</v>
      </c>
      <c r="U293">
        <v>400000</v>
      </c>
      <c r="V293" s="78">
        <v>44839</v>
      </c>
      <c r="W293" t="s">
        <v>9514</v>
      </c>
      <c r="X293" t="s">
        <v>7</v>
      </c>
      <c r="Y293">
        <v>10</v>
      </c>
      <c r="Z293" t="s">
        <v>9475</v>
      </c>
      <c r="AA293" t="s">
        <v>9501</v>
      </c>
    </row>
    <row r="294" spans="1:27" hidden="1" x14ac:dyDescent="0.3">
      <c r="A294" t="s">
        <v>7129</v>
      </c>
      <c r="B294" t="s">
        <v>5258</v>
      </c>
      <c r="C294" t="s">
        <v>9507</v>
      </c>
      <c r="D294" t="s">
        <v>2091</v>
      </c>
      <c r="E294" t="s">
        <v>9508</v>
      </c>
      <c r="F294" t="s">
        <v>9509</v>
      </c>
      <c r="G294" t="s">
        <v>9510</v>
      </c>
      <c r="H294" t="s">
        <v>9511</v>
      </c>
      <c r="I294" t="s">
        <v>6</v>
      </c>
      <c r="J294" t="s">
        <v>9511</v>
      </c>
      <c r="K294" t="s">
        <v>9434</v>
      </c>
      <c r="L294" t="s">
        <v>9509</v>
      </c>
      <c r="M294" t="s">
        <v>697</v>
      </c>
      <c r="Q294" t="s">
        <v>2092</v>
      </c>
      <c r="R294" t="s">
        <v>9425</v>
      </c>
      <c r="S294">
        <v>0</v>
      </c>
      <c r="T294" t="s">
        <v>9505</v>
      </c>
      <c r="U294">
        <v>4700000</v>
      </c>
      <c r="V294" s="78">
        <v>44872</v>
      </c>
      <c r="W294" t="s">
        <v>9514</v>
      </c>
      <c r="X294" t="s">
        <v>7</v>
      </c>
      <c r="Y294">
        <v>11</v>
      </c>
      <c r="Z294" t="s">
        <v>9495</v>
      </c>
      <c r="AA294" t="s">
        <v>9501</v>
      </c>
    </row>
    <row r="295" spans="1:27" hidden="1" x14ac:dyDescent="0.3">
      <c r="A295" t="s">
        <v>7207</v>
      </c>
      <c r="B295" t="s">
        <v>5258</v>
      </c>
      <c r="C295" t="s">
        <v>9507</v>
      </c>
      <c r="D295" t="s">
        <v>2091</v>
      </c>
      <c r="E295" t="s">
        <v>9508</v>
      </c>
      <c r="F295" t="s">
        <v>9509</v>
      </c>
      <c r="G295" t="s">
        <v>9510</v>
      </c>
      <c r="H295" t="s">
        <v>9511</v>
      </c>
      <c r="I295" t="s">
        <v>6</v>
      </c>
      <c r="J295" t="s">
        <v>9511</v>
      </c>
      <c r="K295" t="s">
        <v>9434</v>
      </c>
      <c r="L295" t="s">
        <v>9509</v>
      </c>
      <c r="M295" t="s">
        <v>697</v>
      </c>
      <c r="Q295" t="s">
        <v>2092</v>
      </c>
      <c r="R295" t="s">
        <v>9425</v>
      </c>
      <c r="S295">
        <v>0</v>
      </c>
      <c r="T295" t="s">
        <v>9505</v>
      </c>
      <c r="U295">
        <v>11400000</v>
      </c>
      <c r="V295" s="78">
        <v>44916</v>
      </c>
      <c r="W295" t="s">
        <v>9514</v>
      </c>
      <c r="X295" t="s">
        <v>7</v>
      </c>
      <c r="Y295">
        <v>12</v>
      </c>
      <c r="Z295" t="s">
        <v>9502</v>
      </c>
      <c r="AA295" t="s">
        <v>9501</v>
      </c>
    </row>
    <row r="296" spans="1:27" hidden="1" x14ac:dyDescent="0.3">
      <c r="A296" t="s">
        <v>7190</v>
      </c>
      <c r="B296" t="s">
        <v>5258</v>
      </c>
      <c r="C296" t="s">
        <v>9507</v>
      </c>
      <c r="D296" t="s">
        <v>2091</v>
      </c>
      <c r="E296" t="s">
        <v>9508</v>
      </c>
      <c r="F296" t="s">
        <v>9509</v>
      </c>
      <c r="G296" t="s">
        <v>9510</v>
      </c>
      <c r="H296" t="s">
        <v>9511</v>
      </c>
      <c r="I296" t="s">
        <v>6</v>
      </c>
      <c r="J296" t="s">
        <v>9511</v>
      </c>
      <c r="K296" t="s">
        <v>9434</v>
      </c>
      <c r="L296" t="s">
        <v>9509</v>
      </c>
      <c r="M296" t="s">
        <v>697</v>
      </c>
      <c r="Q296" t="s">
        <v>2092</v>
      </c>
      <c r="R296" t="s">
        <v>9425</v>
      </c>
      <c r="S296">
        <v>0</v>
      </c>
      <c r="T296" t="s">
        <v>9505</v>
      </c>
      <c r="U296">
        <v>4750000</v>
      </c>
      <c r="V296" s="78">
        <v>44848</v>
      </c>
      <c r="W296" t="s">
        <v>9514</v>
      </c>
      <c r="X296" t="s">
        <v>7</v>
      </c>
      <c r="Y296">
        <v>10</v>
      </c>
      <c r="Z296" t="s">
        <v>9475</v>
      </c>
      <c r="AA296" t="s">
        <v>9501</v>
      </c>
    </row>
    <row r="297" spans="1:27" hidden="1" x14ac:dyDescent="0.3">
      <c r="A297" t="s">
        <v>7203</v>
      </c>
      <c r="B297" t="s">
        <v>5258</v>
      </c>
      <c r="C297" t="s">
        <v>9507</v>
      </c>
      <c r="D297" t="s">
        <v>2091</v>
      </c>
      <c r="E297" t="s">
        <v>9508</v>
      </c>
      <c r="F297" t="s">
        <v>9509</v>
      </c>
      <c r="G297" t="s">
        <v>9510</v>
      </c>
      <c r="H297" t="s">
        <v>9511</v>
      </c>
      <c r="I297" t="s">
        <v>6</v>
      </c>
      <c r="J297" t="s">
        <v>9511</v>
      </c>
      <c r="K297" t="s">
        <v>9434</v>
      </c>
      <c r="L297" t="s">
        <v>9509</v>
      </c>
      <c r="M297" t="s">
        <v>697</v>
      </c>
      <c r="Q297" t="s">
        <v>2092</v>
      </c>
      <c r="R297" t="s">
        <v>9425</v>
      </c>
      <c r="S297">
        <v>0</v>
      </c>
      <c r="T297" t="s">
        <v>9505</v>
      </c>
      <c r="U297">
        <v>800000</v>
      </c>
      <c r="V297" s="78">
        <v>44615</v>
      </c>
      <c r="W297" t="s">
        <v>9514</v>
      </c>
      <c r="X297" t="s">
        <v>7</v>
      </c>
      <c r="Y297">
        <v>2</v>
      </c>
      <c r="Z297" t="s">
        <v>9437</v>
      </c>
      <c r="AA297" t="s">
        <v>9498</v>
      </c>
    </row>
    <row r="298" spans="1:27" hidden="1" x14ac:dyDescent="0.3">
      <c r="A298" t="s">
        <v>7190</v>
      </c>
      <c r="B298" t="s">
        <v>5258</v>
      </c>
      <c r="C298" t="s">
        <v>9507</v>
      </c>
      <c r="D298" t="s">
        <v>2091</v>
      </c>
      <c r="E298" t="s">
        <v>9508</v>
      </c>
      <c r="F298" t="s">
        <v>9509</v>
      </c>
      <c r="G298" t="s">
        <v>9510</v>
      </c>
      <c r="H298" t="s">
        <v>9511</v>
      </c>
      <c r="I298" t="s">
        <v>6</v>
      </c>
      <c r="J298" t="s">
        <v>9511</v>
      </c>
      <c r="K298" t="s">
        <v>9434</v>
      </c>
      <c r="L298" t="s">
        <v>9509</v>
      </c>
      <c r="M298" t="s">
        <v>697</v>
      </c>
      <c r="Q298" t="s">
        <v>2092</v>
      </c>
      <c r="R298" t="s">
        <v>9425</v>
      </c>
      <c r="S298">
        <v>0</v>
      </c>
      <c r="T298" t="s">
        <v>9505</v>
      </c>
      <c r="U298">
        <v>1000000</v>
      </c>
      <c r="V298" s="78">
        <v>44855</v>
      </c>
      <c r="W298" t="s">
        <v>9514</v>
      </c>
      <c r="X298" t="s">
        <v>7</v>
      </c>
      <c r="Y298">
        <v>10</v>
      </c>
      <c r="Z298" t="s">
        <v>9475</v>
      </c>
      <c r="AA298" t="s">
        <v>9501</v>
      </c>
    </row>
    <row r="299" spans="1:27" hidden="1" x14ac:dyDescent="0.3">
      <c r="A299" t="s">
        <v>6088</v>
      </c>
      <c r="B299" t="s">
        <v>5258</v>
      </c>
      <c r="C299" t="s">
        <v>9507</v>
      </c>
      <c r="D299" t="s">
        <v>2091</v>
      </c>
      <c r="E299" t="s">
        <v>9508</v>
      </c>
      <c r="F299" t="s">
        <v>9509</v>
      </c>
      <c r="G299" t="s">
        <v>9510</v>
      </c>
      <c r="H299" t="s">
        <v>9511</v>
      </c>
      <c r="I299" t="s">
        <v>6</v>
      </c>
      <c r="J299" t="s">
        <v>9511</v>
      </c>
      <c r="K299" t="s">
        <v>9434</v>
      </c>
      <c r="L299" t="s">
        <v>9509</v>
      </c>
      <c r="M299" t="s">
        <v>697</v>
      </c>
      <c r="Q299" t="s">
        <v>2092</v>
      </c>
      <c r="R299" t="s">
        <v>9425</v>
      </c>
      <c r="S299">
        <v>0</v>
      </c>
      <c r="T299" t="s">
        <v>9505</v>
      </c>
      <c r="U299">
        <v>660000</v>
      </c>
      <c r="V299" s="78">
        <v>44833</v>
      </c>
      <c r="W299" t="s">
        <v>9514</v>
      </c>
      <c r="X299" t="s">
        <v>7</v>
      </c>
      <c r="Y299">
        <v>9</v>
      </c>
      <c r="Z299" t="s">
        <v>9464</v>
      </c>
      <c r="AA299" t="s">
        <v>9500</v>
      </c>
    </row>
    <row r="300" spans="1:27" hidden="1" x14ac:dyDescent="0.3">
      <c r="A300" t="s">
        <v>7129</v>
      </c>
      <c r="B300" t="s">
        <v>5258</v>
      </c>
      <c r="C300" t="s">
        <v>9507</v>
      </c>
      <c r="D300" t="s">
        <v>2091</v>
      </c>
      <c r="E300" t="s">
        <v>9508</v>
      </c>
      <c r="F300" t="s">
        <v>9509</v>
      </c>
      <c r="G300" t="s">
        <v>9510</v>
      </c>
      <c r="H300" t="s">
        <v>9511</v>
      </c>
      <c r="I300" t="s">
        <v>6</v>
      </c>
      <c r="J300" t="s">
        <v>9511</v>
      </c>
      <c r="K300" t="s">
        <v>9434</v>
      </c>
      <c r="L300" t="s">
        <v>9509</v>
      </c>
      <c r="M300" t="s">
        <v>697</v>
      </c>
      <c r="Q300" t="s">
        <v>2092</v>
      </c>
      <c r="R300" t="s">
        <v>9425</v>
      </c>
      <c r="S300">
        <v>0</v>
      </c>
      <c r="T300" t="s">
        <v>9505</v>
      </c>
      <c r="U300">
        <v>4400000</v>
      </c>
      <c r="V300" s="78">
        <v>44669</v>
      </c>
      <c r="W300" t="s">
        <v>9514</v>
      </c>
      <c r="X300" t="s">
        <v>7</v>
      </c>
      <c r="Y300">
        <v>4</v>
      </c>
      <c r="Z300" t="s">
        <v>9439</v>
      </c>
      <c r="AA300" t="s">
        <v>9499</v>
      </c>
    </row>
    <row r="301" spans="1:27" hidden="1" x14ac:dyDescent="0.3">
      <c r="A301" t="s">
        <v>5505</v>
      </c>
      <c r="B301" t="s">
        <v>5258</v>
      </c>
      <c r="C301" t="s">
        <v>9507</v>
      </c>
      <c r="D301" t="s">
        <v>2091</v>
      </c>
      <c r="E301" t="s">
        <v>9508</v>
      </c>
      <c r="F301" t="s">
        <v>9509</v>
      </c>
      <c r="G301" t="s">
        <v>9510</v>
      </c>
      <c r="H301" t="s">
        <v>9511</v>
      </c>
      <c r="I301" t="s">
        <v>6</v>
      </c>
      <c r="J301" t="s">
        <v>9511</v>
      </c>
      <c r="K301" t="s">
        <v>9434</v>
      </c>
      <c r="L301" t="s">
        <v>9509</v>
      </c>
      <c r="M301" t="s">
        <v>697</v>
      </c>
      <c r="Q301" t="s">
        <v>2092</v>
      </c>
      <c r="R301" t="s">
        <v>9425</v>
      </c>
      <c r="S301">
        <v>0</v>
      </c>
      <c r="T301" t="s">
        <v>9505</v>
      </c>
      <c r="U301">
        <v>60000</v>
      </c>
      <c r="V301" s="78">
        <v>44873</v>
      </c>
      <c r="W301" t="s">
        <v>9514</v>
      </c>
      <c r="X301" t="s">
        <v>7</v>
      </c>
      <c r="Y301">
        <v>11</v>
      </c>
      <c r="Z301" t="s">
        <v>9495</v>
      </c>
      <c r="AA301" t="s">
        <v>9501</v>
      </c>
    </row>
    <row r="302" spans="1:27" hidden="1" x14ac:dyDescent="0.3">
      <c r="A302" t="s">
        <v>8765</v>
      </c>
      <c r="B302" t="s">
        <v>5258</v>
      </c>
      <c r="C302" t="s">
        <v>9507</v>
      </c>
      <c r="D302" t="s">
        <v>2091</v>
      </c>
      <c r="E302" t="s">
        <v>9508</v>
      </c>
      <c r="F302" t="s">
        <v>9509</v>
      </c>
      <c r="G302" t="s">
        <v>9510</v>
      </c>
      <c r="H302" t="s">
        <v>9511</v>
      </c>
      <c r="I302" t="s">
        <v>6</v>
      </c>
      <c r="J302" t="s">
        <v>9511</v>
      </c>
      <c r="K302" t="s">
        <v>9434</v>
      </c>
      <c r="L302" t="s">
        <v>9509</v>
      </c>
      <c r="M302" t="s">
        <v>697</v>
      </c>
      <c r="Q302" t="s">
        <v>2092</v>
      </c>
      <c r="R302" t="s">
        <v>9425</v>
      </c>
      <c r="S302">
        <v>0</v>
      </c>
      <c r="T302" t="s">
        <v>9505</v>
      </c>
      <c r="U302">
        <v>4440000</v>
      </c>
      <c r="V302" s="78">
        <v>44791</v>
      </c>
      <c r="W302" t="s">
        <v>9514</v>
      </c>
      <c r="X302" t="s">
        <v>7</v>
      </c>
      <c r="Y302">
        <v>8</v>
      </c>
      <c r="Z302" t="s">
        <v>9463</v>
      </c>
      <c r="AA302" t="s">
        <v>9500</v>
      </c>
    </row>
    <row r="303" spans="1:27" hidden="1" x14ac:dyDescent="0.3">
      <c r="A303" t="s">
        <v>8765</v>
      </c>
      <c r="B303" t="s">
        <v>5258</v>
      </c>
      <c r="C303" t="s">
        <v>9507</v>
      </c>
      <c r="D303" t="s">
        <v>2091</v>
      </c>
      <c r="E303" t="s">
        <v>9508</v>
      </c>
      <c r="F303" t="s">
        <v>9509</v>
      </c>
      <c r="G303" t="s">
        <v>9510</v>
      </c>
      <c r="H303" t="s">
        <v>9511</v>
      </c>
      <c r="I303" t="s">
        <v>6</v>
      </c>
      <c r="J303" t="s">
        <v>9511</v>
      </c>
      <c r="K303" t="s">
        <v>9434</v>
      </c>
      <c r="L303" t="s">
        <v>9509</v>
      </c>
      <c r="M303" t="s">
        <v>697</v>
      </c>
      <c r="Q303" t="s">
        <v>2092</v>
      </c>
      <c r="R303" t="s">
        <v>9425</v>
      </c>
      <c r="S303">
        <v>0</v>
      </c>
      <c r="T303" t="s">
        <v>9505</v>
      </c>
      <c r="U303">
        <v>14850000</v>
      </c>
      <c r="V303" s="78">
        <v>44859</v>
      </c>
      <c r="W303" t="s">
        <v>9514</v>
      </c>
      <c r="X303" t="s">
        <v>7</v>
      </c>
      <c r="Y303">
        <v>10</v>
      </c>
      <c r="Z303" t="s">
        <v>9475</v>
      </c>
      <c r="AA303" t="s">
        <v>9501</v>
      </c>
    </row>
    <row r="304" spans="1:27" hidden="1" x14ac:dyDescent="0.3">
      <c r="A304" t="s">
        <v>7207</v>
      </c>
      <c r="B304" t="s">
        <v>5258</v>
      </c>
      <c r="C304" t="s">
        <v>9507</v>
      </c>
      <c r="D304" t="s">
        <v>2091</v>
      </c>
      <c r="E304" t="s">
        <v>9508</v>
      </c>
      <c r="F304" t="s">
        <v>9509</v>
      </c>
      <c r="G304" t="s">
        <v>9510</v>
      </c>
      <c r="H304" t="s">
        <v>9511</v>
      </c>
      <c r="I304" t="s">
        <v>6</v>
      </c>
      <c r="J304" t="s">
        <v>9511</v>
      </c>
      <c r="K304" t="s">
        <v>9434</v>
      </c>
      <c r="L304" t="s">
        <v>9509</v>
      </c>
      <c r="M304" t="s">
        <v>697</v>
      </c>
      <c r="Q304" t="s">
        <v>2092</v>
      </c>
      <c r="R304" t="s">
        <v>9425</v>
      </c>
      <c r="S304">
        <v>0</v>
      </c>
      <c r="T304" t="s">
        <v>9505</v>
      </c>
      <c r="U304">
        <v>27520000</v>
      </c>
      <c r="V304" s="78">
        <v>44901</v>
      </c>
      <c r="W304" t="s">
        <v>9514</v>
      </c>
      <c r="X304" t="s">
        <v>7</v>
      </c>
      <c r="Y304">
        <v>12</v>
      </c>
      <c r="Z304" t="s">
        <v>9502</v>
      </c>
      <c r="AA304" t="s">
        <v>9501</v>
      </c>
    </row>
    <row r="305" spans="1:27" hidden="1" x14ac:dyDescent="0.3">
      <c r="A305" t="s">
        <v>6088</v>
      </c>
      <c r="B305" t="s">
        <v>5258</v>
      </c>
      <c r="C305" t="s">
        <v>9507</v>
      </c>
      <c r="D305" t="s">
        <v>2091</v>
      </c>
      <c r="E305" t="s">
        <v>9508</v>
      </c>
      <c r="F305" t="s">
        <v>9509</v>
      </c>
      <c r="G305" t="s">
        <v>9510</v>
      </c>
      <c r="H305" t="s">
        <v>9511</v>
      </c>
      <c r="I305" t="s">
        <v>6</v>
      </c>
      <c r="J305" t="s">
        <v>9511</v>
      </c>
      <c r="K305" t="s">
        <v>9434</v>
      </c>
      <c r="L305" t="s">
        <v>9509</v>
      </c>
      <c r="M305" t="s">
        <v>697</v>
      </c>
      <c r="Q305" t="s">
        <v>2092</v>
      </c>
      <c r="R305" t="s">
        <v>9425</v>
      </c>
      <c r="S305">
        <v>0</v>
      </c>
      <c r="T305" t="s">
        <v>9505</v>
      </c>
      <c r="U305">
        <v>285000</v>
      </c>
      <c r="V305" s="78">
        <v>44722</v>
      </c>
      <c r="W305" t="s">
        <v>9514</v>
      </c>
      <c r="X305" t="s">
        <v>7</v>
      </c>
      <c r="Y305">
        <v>6</v>
      </c>
      <c r="Z305" t="s">
        <v>9441</v>
      </c>
      <c r="AA305" t="s">
        <v>9499</v>
      </c>
    </row>
    <row r="306" spans="1:27" hidden="1" x14ac:dyDescent="0.3">
      <c r="A306" t="s">
        <v>7203</v>
      </c>
      <c r="B306" t="s">
        <v>5258</v>
      </c>
      <c r="C306" t="s">
        <v>9507</v>
      </c>
      <c r="D306" t="s">
        <v>2091</v>
      </c>
      <c r="E306" t="s">
        <v>9508</v>
      </c>
      <c r="F306" t="s">
        <v>9509</v>
      </c>
      <c r="G306" t="s">
        <v>9510</v>
      </c>
      <c r="H306" t="s">
        <v>9511</v>
      </c>
      <c r="I306" t="s">
        <v>6</v>
      </c>
      <c r="J306" t="s">
        <v>9511</v>
      </c>
      <c r="K306" t="s">
        <v>9434</v>
      </c>
      <c r="L306" t="s">
        <v>9509</v>
      </c>
      <c r="M306" t="s">
        <v>697</v>
      </c>
      <c r="Q306" t="s">
        <v>2092</v>
      </c>
      <c r="R306" t="s">
        <v>9425</v>
      </c>
      <c r="S306">
        <v>0</v>
      </c>
      <c r="T306" t="s">
        <v>9505</v>
      </c>
      <c r="U306">
        <v>2600000</v>
      </c>
      <c r="V306" s="78">
        <v>44788</v>
      </c>
      <c r="W306" t="s">
        <v>9514</v>
      </c>
      <c r="X306" t="s">
        <v>7</v>
      </c>
      <c r="Y306">
        <v>8</v>
      </c>
      <c r="Z306" t="s">
        <v>9463</v>
      </c>
      <c r="AA306" t="s">
        <v>9500</v>
      </c>
    </row>
    <row r="307" spans="1:27" hidden="1" x14ac:dyDescent="0.3">
      <c r="A307" t="s">
        <v>6088</v>
      </c>
      <c r="B307" t="s">
        <v>5258</v>
      </c>
      <c r="C307" t="s">
        <v>9507</v>
      </c>
      <c r="D307" t="s">
        <v>2091</v>
      </c>
      <c r="E307" t="s">
        <v>9508</v>
      </c>
      <c r="F307" t="s">
        <v>9509</v>
      </c>
      <c r="G307" t="s">
        <v>9510</v>
      </c>
      <c r="H307" t="s">
        <v>9511</v>
      </c>
      <c r="I307" t="s">
        <v>6</v>
      </c>
      <c r="J307" t="s">
        <v>9511</v>
      </c>
      <c r="K307" t="s">
        <v>9434</v>
      </c>
      <c r="L307" t="s">
        <v>9509</v>
      </c>
      <c r="M307" t="s">
        <v>697</v>
      </c>
      <c r="Q307" t="s">
        <v>2092</v>
      </c>
      <c r="R307" t="s">
        <v>9425</v>
      </c>
      <c r="S307">
        <v>0</v>
      </c>
      <c r="T307" t="s">
        <v>9505</v>
      </c>
      <c r="U307">
        <v>1350000</v>
      </c>
      <c r="V307" s="78">
        <v>44757</v>
      </c>
      <c r="W307" t="s">
        <v>9514</v>
      </c>
      <c r="X307" t="s">
        <v>7</v>
      </c>
      <c r="Y307">
        <v>7</v>
      </c>
      <c r="Z307" t="s">
        <v>9442</v>
      </c>
      <c r="AA307" t="s">
        <v>9500</v>
      </c>
    </row>
    <row r="308" spans="1:27" hidden="1" x14ac:dyDescent="0.3">
      <c r="A308" t="s">
        <v>7190</v>
      </c>
      <c r="B308" t="s">
        <v>5258</v>
      </c>
      <c r="C308" t="s">
        <v>9507</v>
      </c>
      <c r="D308" t="s">
        <v>2091</v>
      </c>
      <c r="E308" t="s">
        <v>9508</v>
      </c>
      <c r="F308" t="s">
        <v>9509</v>
      </c>
      <c r="G308" t="s">
        <v>9510</v>
      </c>
      <c r="H308" t="s">
        <v>9511</v>
      </c>
      <c r="I308" t="s">
        <v>6</v>
      </c>
      <c r="J308" t="s">
        <v>9511</v>
      </c>
      <c r="K308" t="s">
        <v>9434</v>
      </c>
      <c r="L308" t="s">
        <v>9509</v>
      </c>
      <c r="M308" t="s">
        <v>697</v>
      </c>
      <c r="Q308" t="s">
        <v>2092</v>
      </c>
      <c r="R308" t="s">
        <v>9425</v>
      </c>
      <c r="S308">
        <v>0</v>
      </c>
      <c r="T308" t="s">
        <v>9505</v>
      </c>
      <c r="U308">
        <v>6240000</v>
      </c>
      <c r="V308" s="78">
        <v>44873</v>
      </c>
      <c r="W308" t="s">
        <v>9514</v>
      </c>
      <c r="X308" t="s">
        <v>7</v>
      </c>
      <c r="Y308">
        <v>11</v>
      </c>
      <c r="Z308" t="s">
        <v>9495</v>
      </c>
      <c r="AA308" t="s">
        <v>9501</v>
      </c>
    </row>
    <row r="309" spans="1:27" hidden="1" x14ac:dyDescent="0.3">
      <c r="A309" t="s">
        <v>5505</v>
      </c>
      <c r="B309" t="s">
        <v>5258</v>
      </c>
      <c r="C309" t="s">
        <v>9507</v>
      </c>
      <c r="D309" t="s">
        <v>2091</v>
      </c>
      <c r="E309" t="s">
        <v>9508</v>
      </c>
      <c r="F309" t="s">
        <v>9509</v>
      </c>
      <c r="G309" t="s">
        <v>9510</v>
      </c>
      <c r="H309" t="s">
        <v>9511</v>
      </c>
      <c r="I309" t="s">
        <v>6</v>
      </c>
      <c r="J309" t="s">
        <v>9511</v>
      </c>
      <c r="K309" t="s">
        <v>9434</v>
      </c>
      <c r="L309" t="s">
        <v>9509</v>
      </c>
      <c r="M309" t="s">
        <v>697</v>
      </c>
      <c r="Q309" t="s">
        <v>2092</v>
      </c>
      <c r="R309" t="s">
        <v>9425</v>
      </c>
      <c r="S309">
        <v>0</v>
      </c>
      <c r="T309" t="s">
        <v>9505</v>
      </c>
      <c r="U309">
        <v>1140000</v>
      </c>
      <c r="V309" s="78">
        <v>44853</v>
      </c>
      <c r="W309" t="s">
        <v>9514</v>
      </c>
      <c r="X309" t="s">
        <v>7</v>
      </c>
      <c r="Y309">
        <v>10</v>
      </c>
      <c r="Z309" t="s">
        <v>9475</v>
      </c>
      <c r="AA309" t="s">
        <v>9501</v>
      </c>
    </row>
    <row r="310" spans="1:27" hidden="1" x14ac:dyDescent="0.3">
      <c r="A310" t="s">
        <v>7203</v>
      </c>
      <c r="B310" t="s">
        <v>5258</v>
      </c>
      <c r="C310" t="s">
        <v>9507</v>
      </c>
      <c r="D310" t="s">
        <v>2091</v>
      </c>
      <c r="E310" t="s">
        <v>9508</v>
      </c>
      <c r="F310" t="s">
        <v>9509</v>
      </c>
      <c r="G310" t="s">
        <v>9510</v>
      </c>
      <c r="H310" t="s">
        <v>9511</v>
      </c>
      <c r="I310" t="s">
        <v>6</v>
      </c>
      <c r="J310" t="s">
        <v>9511</v>
      </c>
      <c r="K310" t="s">
        <v>9434</v>
      </c>
      <c r="L310" t="s">
        <v>9509</v>
      </c>
      <c r="M310" t="s">
        <v>697</v>
      </c>
      <c r="Q310" t="s">
        <v>2092</v>
      </c>
      <c r="R310" t="s">
        <v>9425</v>
      </c>
      <c r="S310">
        <v>0</v>
      </c>
      <c r="T310" t="s">
        <v>9505</v>
      </c>
      <c r="U310">
        <v>500000</v>
      </c>
      <c r="V310" s="78">
        <v>44811</v>
      </c>
      <c r="W310" t="s">
        <v>9514</v>
      </c>
      <c r="X310" t="s">
        <v>7</v>
      </c>
      <c r="Y310">
        <v>9</v>
      </c>
      <c r="Z310" t="s">
        <v>9464</v>
      </c>
      <c r="AA310" t="s">
        <v>9500</v>
      </c>
    </row>
    <row r="311" spans="1:27" hidden="1" x14ac:dyDescent="0.3">
      <c r="A311" t="s">
        <v>6016</v>
      </c>
      <c r="B311" t="s">
        <v>5258</v>
      </c>
      <c r="C311" t="s">
        <v>9507</v>
      </c>
      <c r="D311" t="s">
        <v>2091</v>
      </c>
      <c r="E311" t="s">
        <v>9508</v>
      </c>
      <c r="F311" t="s">
        <v>9509</v>
      </c>
      <c r="G311" t="s">
        <v>9510</v>
      </c>
      <c r="H311" t="s">
        <v>9511</v>
      </c>
      <c r="I311" t="s">
        <v>6</v>
      </c>
      <c r="J311" t="s">
        <v>9511</v>
      </c>
      <c r="K311" t="s">
        <v>9434</v>
      </c>
      <c r="L311" t="s">
        <v>9509</v>
      </c>
      <c r="M311" t="s">
        <v>697</v>
      </c>
      <c r="Q311" t="s">
        <v>2092</v>
      </c>
      <c r="R311" t="s">
        <v>9425</v>
      </c>
      <c r="S311">
        <v>0</v>
      </c>
      <c r="T311" t="s">
        <v>9505</v>
      </c>
      <c r="U311">
        <v>350000</v>
      </c>
      <c r="V311" s="78">
        <v>44900</v>
      </c>
      <c r="W311" t="s">
        <v>9514</v>
      </c>
      <c r="X311" t="s">
        <v>7</v>
      </c>
      <c r="Y311">
        <v>12</v>
      </c>
      <c r="Z311" t="s">
        <v>9502</v>
      </c>
      <c r="AA311" t="s">
        <v>9501</v>
      </c>
    </row>
    <row r="312" spans="1:27" hidden="1" x14ac:dyDescent="0.3">
      <c r="A312" t="s">
        <v>6041</v>
      </c>
      <c r="B312" t="s">
        <v>5258</v>
      </c>
      <c r="C312" t="s">
        <v>9507</v>
      </c>
      <c r="D312" t="s">
        <v>2091</v>
      </c>
      <c r="E312" t="s">
        <v>9508</v>
      </c>
      <c r="F312" t="s">
        <v>9509</v>
      </c>
      <c r="G312" t="s">
        <v>9510</v>
      </c>
      <c r="H312" t="s">
        <v>9511</v>
      </c>
      <c r="I312" t="s">
        <v>6</v>
      </c>
      <c r="J312" t="s">
        <v>9511</v>
      </c>
      <c r="K312" t="s">
        <v>9434</v>
      </c>
      <c r="L312" t="s">
        <v>9509</v>
      </c>
      <c r="M312" t="s">
        <v>697</v>
      </c>
      <c r="Q312" t="s">
        <v>2092</v>
      </c>
      <c r="R312" t="s">
        <v>9425</v>
      </c>
      <c r="S312">
        <v>0</v>
      </c>
      <c r="T312" t="s">
        <v>9505</v>
      </c>
      <c r="U312">
        <v>1500000</v>
      </c>
      <c r="V312" s="78">
        <v>44565</v>
      </c>
      <c r="W312" t="s">
        <v>9514</v>
      </c>
      <c r="X312" t="s">
        <v>7</v>
      </c>
      <c r="Y312">
        <v>1</v>
      </c>
      <c r="Z312" t="s">
        <v>9436</v>
      </c>
      <c r="AA312" t="s">
        <v>9498</v>
      </c>
    </row>
    <row r="313" spans="1:27" hidden="1" x14ac:dyDescent="0.3">
      <c r="A313" t="s">
        <v>7190</v>
      </c>
      <c r="B313" t="s">
        <v>5258</v>
      </c>
      <c r="C313" t="s">
        <v>9507</v>
      </c>
      <c r="D313" t="s">
        <v>2091</v>
      </c>
      <c r="E313" t="s">
        <v>9508</v>
      </c>
      <c r="F313" t="s">
        <v>9509</v>
      </c>
      <c r="G313" t="s">
        <v>9510</v>
      </c>
      <c r="H313" t="s">
        <v>9511</v>
      </c>
      <c r="I313" t="s">
        <v>6</v>
      </c>
      <c r="J313" t="s">
        <v>9511</v>
      </c>
      <c r="K313" t="s">
        <v>9434</v>
      </c>
      <c r="L313" t="s">
        <v>9509</v>
      </c>
      <c r="M313" t="s">
        <v>697</v>
      </c>
      <c r="Q313" t="s">
        <v>2092</v>
      </c>
      <c r="R313" t="s">
        <v>9425</v>
      </c>
      <c r="S313">
        <v>0</v>
      </c>
      <c r="T313" t="s">
        <v>9505</v>
      </c>
      <c r="U313">
        <v>94500</v>
      </c>
      <c r="V313" s="78">
        <v>44888</v>
      </c>
      <c r="W313" t="s">
        <v>9514</v>
      </c>
      <c r="X313" t="s">
        <v>7</v>
      </c>
      <c r="Y313">
        <v>11</v>
      </c>
      <c r="Z313" t="s">
        <v>9495</v>
      </c>
      <c r="AA313" t="s">
        <v>9501</v>
      </c>
    </row>
    <row r="314" spans="1:27" hidden="1" x14ac:dyDescent="0.3">
      <c r="A314" t="s">
        <v>7190</v>
      </c>
      <c r="B314" t="s">
        <v>5258</v>
      </c>
      <c r="C314" t="s">
        <v>9507</v>
      </c>
      <c r="D314" t="s">
        <v>2091</v>
      </c>
      <c r="E314" t="s">
        <v>9508</v>
      </c>
      <c r="F314" t="s">
        <v>9509</v>
      </c>
      <c r="G314" t="s">
        <v>9510</v>
      </c>
      <c r="H314" t="s">
        <v>9511</v>
      </c>
      <c r="I314" t="s">
        <v>6</v>
      </c>
      <c r="J314" t="s">
        <v>9511</v>
      </c>
      <c r="K314" t="s">
        <v>9434</v>
      </c>
      <c r="L314" t="s">
        <v>9509</v>
      </c>
      <c r="M314" t="s">
        <v>697</v>
      </c>
      <c r="Q314" t="s">
        <v>2092</v>
      </c>
      <c r="R314" t="s">
        <v>9425</v>
      </c>
      <c r="S314">
        <v>0</v>
      </c>
      <c r="T314" t="s">
        <v>9505</v>
      </c>
      <c r="U314">
        <v>3850000</v>
      </c>
      <c r="V314" s="78">
        <v>44719</v>
      </c>
      <c r="W314" t="s">
        <v>9514</v>
      </c>
      <c r="X314" t="s">
        <v>7</v>
      </c>
      <c r="Y314">
        <v>6</v>
      </c>
      <c r="Z314" t="s">
        <v>9441</v>
      </c>
      <c r="AA314" t="s">
        <v>9499</v>
      </c>
    </row>
    <row r="315" spans="1:27" hidden="1" x14ac:dyDescent="0.3">
      <c r="A315" t="s">
        <v>7190</v>
      </c>
      <c r="B315" t="s">
        <v>5258</v>
      </c>
      <c r="C315" t="s">
        <v>9507</v>
      </c>
      <c r="D315" t="s">
        <v>2091</v>
      </c>
      <c r="E315" t="s">
        <v>9508</v>
      </c>
      <c r="F315" t="s">
        <v>9509</v>
      </c>
      <c r="G315" t="s">
        <v>9510</v>
      </c>
      <c r="H315" t="s">
        <v>9511</v>
      </c>
      <c r="I315" t="s">
        <v>6</v>
      </c>
      <c r="J315" t="s">
        <v>9511</v>
      </c>
      <c r="K315" t="s">
        <v>9434</v>
      </c>
      <c r="L315" t="s">
        <v>9509</v>
      </c>
      <c r="M315" t="s">
        <v>697</v>
      </c>
      <c r="Q315" t="s">
        <v>2092</v>
      </c>
      <c r="R315" t="s">
        <v>9425</v>
      </c>
      <c r="S315">
        <v>0</v>
      </c>
      <c r="T315" t="s">
        <v>9505</v>
      </c>
      <c r="U315">
        <v>2400000</v>
      </c>
      <c r="V315" s="78">
        <v>44918</v>
      </c>
      <c r="W315" t="s">
        <v>9514</v>
      </c>
      <c r="X315" t="s">
        <v>7</v>
      </c>
      <c r="Y315">
        <v>12</v>
      </c>
      <c r="Z315" t="s">
        <v>9502</v>
      </c>
      <c r="AA315" t="s">
        <v>9501</v>
      </c>
    </row>
    <row r="316" spans="1:27" hidden="1" x14ac:dyDescent="0.3">
      <c r="A316" t="s">
        <v>8765</v>
      </c>
      <c r="B316" t="s">
        <v>5258</v>
      </c>
      <c r="C316" t="s">
        <v>9507</v>
      </c>
      <c r="D316" t="s">
        <v>2091</v>
      </c>
      <c r="E316" t="s">
        <v>9508</v>
      </c>
      <c r="F316" t="s">
        <v>9509</v>
      </c>
      <c r="G316" t="s">
        <v>9510</v>
      </c>
      <c r="H316" t="s">
        <v>9511</v>
      </c>
      <c r="I316" t="s">
        <v>6</v>
      </c>
      <c r="J316" t="s">
        <v>9511</v>
      </c>
      <c r="K316" t="s">
        <v>9434</v>
      </c>
      <c r="L316" t="s">
        <v>9509</v>
      </c>
      <c r="M316" t="s">
        <v>697</v>
      </c>
      <c r="Q316" t="s">
        <v>2092</v>
      </c>
      <c r="R316" t="s">
        <v>9425</v>
      </c>
      <c r="S316">
        <v>0</v>
      </c>
      <c r="T316" t="s">
        <v>9505</v>
      </c>
      <c r="U316">
        <v>720000</v>
      </c>
      <c r="V316" s="78">
        <v>44788</v>
      </c>
      <c r="W316" t="s">
        <v>9514</v>
      </c>
      <c r="X316" t="s">
        <v>7</v>
      </c>
      <c r="Y316">
        <v>8</v>
      </c>
      <c r="Z316" t="s">
        <v>9463</v>
      </c>
      <c r="AA316" t="s">
        <v>9500</v>
      </c>
    </row>
    <row r="317" spans="1:27" hidden="1" x14ac:dyDescent="0.3">
      <c r="A317" t="s">
        <v>7129</v>
      </c>
      <c r="B317" t="s">
        <v>5258</v>
      </c>
      <c r="C317" t="s">
        <v>9507</v>
      </c>
      <c r="D317" t="s">
        <v>2091</v>
      </c>
      <c r="E317" t="s">
        <v>9508</v>
      </c>
      <c r="F317" t="s">
        <v>9509</v>
      </c>
      <c r="G317" t="s">
        <v>9510</v>
      </c>
      <c r="H317" t="s">
        <v>9511</v>
      </c>
      <c r="I317" t="s">
        <v>6</v>
      </c>
      <c r="J317" t="s">
        <v>9511</v>
      </c>
      <c r="K317" t="s">
        <v>9434</v>
      </c>
      <c r="L317" t="s">
        <v>9509</v>
      </c>
      <c r="M317" t="s">
        <v>697</v>
      </c>
      <c r="Q317" t="s">
        <v>2092</v>
      </c>
      <c r="R317" t="s">
        <v>9425</v>
      </c>
      <c r="S317">
        <v>0</v>
      </c>
      <c r="T317" t="s">
        <v>9505</v>
      </c>
      <c r="U317">
        <v>13440000</v>
      </c>
      <c r="V317" s="78">
        <v>44831</v>
      </c>
      <c r="W317" t="s">
        <v>9514</v>
      </c>
      <c r="X317" t="s">
        <v>7</v>
      </c>
      <c r="Y317">
        <v>9</v>
      </c>
      <c r="Z317" t="s">
        <v>9464</v>
      </c>
      <c r="AA317" t="s">
        <v>9500</v>
      </c>
    </row>
    <row r="318" spans="1:27" hidden="1" x14ac:dyDescent="0.3">
      <c r="A318" t="s">
        <v>7190</v>
      </c>
      <c r="B318" t="s">
        <v>5258</v>
      </c>
      <c r="C318" t="s">
        <v>9507</v>
      </c>
      <c r="D318" t="s">
        <v>2091</v>
      </c>
      <c r="E318" t="s">
        <v>9508</v>
      </c>
      <c r="F318" t="s">
        <v>9509</v>
      </c>
      <c r="G318" t="s">
        <v>9510</v>
      </c>
      <c r="H318" t="s">
        <v>9511</v>
      </c>
      <c r="I318" t="s">
        <v>6</v>
      </c>
      <c r="J318" t="s">
        <v>9511</v>
      </c>
      <c r="K318" t="s">
        <v>9434</v>
      </c>
      <c r="L318" t="s">
        <v>9509</v>
      </c>
      <c r="M318" t="s">
        <v>697</v>
      </c>
      <c r="Q318" t="s">
        <v>2092</v>
      </c>
      <c r="R318" t="s">
        <v>9425</v>
      </c>
      <c r="S318">
        <v>0</v>
      </c>
      <c r="T318" t="s">
        <v>9505</v>
      </c>
      <c r="U318">
        <v>750000</v>
      </c>
      <c r="V318" s="78">
        <v>44775</v>
      </c>
      <c r="W318" t="s">
        <v>9514</v>
      </c>
      <c r="X318" t="s">
        <v>7</v>
      </c>
      <c r="Y318">
        <v>8</v>
      </c>
      <c r="Z318" t="s">
        <v>9463</v>
      </c>
      <c r="AA318" t="s">
        <v>9500</v>
      </c>
    </row>
    <row r="319" spans="1:27" hidden="1" x14ac:dyDescent="0.3">
      <c r="A319" t="s">
        <v>8765</v>
      </c>
      <c r="B319" t="s">
        <v>5258</v>
      </c>
      <c r="C319" t="s">
        <v>9507</v>
      </c>
      <c r="D319" t="s">
        <v>2091</v>
      </c>
      <c r="E319" t="s">
        <v>9508</v>
      </c>
      <c r="F319" t="s">
        <v>9509</v>
      </c>
      <c r="G319" t="s">
        <v>9510</v>
      </c>
      <c r="H319" t="s">
        <v>9511</v>
      </c>
      <c r="I319" t="s">
        <v>6</v>
      </c>
      <c r="J319" t="s">
        <v>9511</v>
      </c>
      <c r="K319" t="s">
        <v>9434</v>
      </c>
      <c r="L319" t="s">
        <v>9509</v>
      </c>
      <c r="M319" t="s">
        <v>697</v>
      </c>
      <c r="Q319" t="s">
        <v>2092</v>
      </c>
      <c r="R319" t="s">
        <v>9425</v>
      </c>
      <c r="S319">
        <v>0</v>
      </c>
      <c r="T319" t="s">
        <v>9505</v>
      </c>
      <c r="U319">
        <v>500000</v>
      </c>
      <c r="V319" s="78">
        <v>44804</v>
      </c>
      <c r="W319" t="s">
        <v>9514</v>
      </c>
      <c r="X319" t="s">
        <v>7</v>
      </c>
      <c r="Y319">
        <v>8</v>
      </c>
      <c r="Z319" t="s">
        <v>9463</v>
      </c>
      <c r="AA319" t="s">
        <v>9500</v>
      </c>
    </row>
    <row r="320" spans="1:27" hidden="1" x14ac:dyDescent="0.3">
      <c r="A320" t="s">
        <v>5474</v>
      </c>
      <c r="B320" t="s">
        <v>5258</v>
      </c>
      <c r="C320" t="s">
        <v>9507</v>
      </c>
      <c r="D320" t="s">
        <v>2091</v>
      </c>
      <c r="E320" t="s">
        <v>9508</v>
      </c>
      <c r="F320" t="s">
        <v>9509</v>
      </c>
      <c r="G320" t="s">
        <v>9510</v>
      </c>
      <c r="H320" t="s">
        <v>9511</v>
      </c>
      <c r="I320" t="s">
        <v>6</v>
      </c>
      <c r="J320" t="s">
        <v>9511</v>
      </c>
      <c r="K320" t="s">
        <v>9434</v>
      </c>
      <c r="L320" t="s">
        <v>9509</v>
      </c>
      <c r="M320" t="s">
        <v>697</v>
      </c>
      <c r="Q320" t="s">
        <v>2092</v>
      </c>
      <c r="R320" t="s">
        <v>9425</v>
      </c>
      <c r="S320">
        <v>0</v>
      </c>
      <c r="T320" t="s">
        <v>9505</v>
      </c>
      <c r="U320">
        <v>7200000</v>
      </c>
      <c r="V320" s="78">
        <v>44581</v>
      </c>
      <c r="W320" t="s">
        <v>9514</v>
      </c>
      <c r="X320" t="s">
        <v>7</v>
      </c>
      <c r="Y320">
        <v>1</v>
      </c>
      <c r="Z320" t="s">
        <v>9436</v>
      </c>
      <c r="AA320" t="s">
        <v>9498</v>
      </c>
    </row>
    <row r="321" spans="1:27" hidden="1" x14ac:dyDescent="0.3">
      <c r="A321" t="s">
        <v>7190</v>
      </c>
      <c r="B321" t="s">
        <v>5258</v>
      </c>
      <c r="C321" t="s">
        <v>9507</v>
      </c>
      <c r="D321" t="s">
        <v>2091</v>
      </c>
      <c r="E321" t="s">
        <v>9508</v>
      </c>
      <c r="F321" t="s">
        <v>9509</v>
      </c>
      <c r="G321" t="s">
        <v>9510</v>
      </c>
      <c r="H321" t="s">
        <v>9511</v>
      </c>
      <c r="I321" t="s">
        <v>6</v>
      </c>
      <c r="J321" t="s">
        <v>9511</v>
      </c>
      <c r="K321" t="s">
        <v>9434</v>
      </c>
      <c r="L321" t="s">
        <v>9509</v>
      </c>
      <c r="M321" t="s">
        <v>697</v>
      </c>
      <c r="Q321" t="s">
        <v>2092</v>
      </c>
      <c r="R321" t="s">
        <v>9425</v>
      </c>
      <c r="S321">
        <v>0</v>
      </c>
      <c r="T321" t="s">
        <v>9505</v>
      </c>
      <c r="U321">
        <v>960000</v>
      </c>
      <c r="V321" s="78">
        <v>44712</v>
      </c>
      <c r="W321" t="s">
        <v>9514</v>
      </c>
      <c r="X321" t="s">
        <v>7</v>
      </c>
      <c r="Y321">
        <v>5</v>
      </c>
      <c r="Z321" t="s">
        <v>9440</v>
      </c>
      <c r="AA321" t="s">
        <v>9499</v>
      </c>
    </row>
    <row r="322" spans="1:27" hidden="1" x14ac:dyDescent="0.3">
      <c r="A322" t="s">
        <v>7129</v>
      </c>
      <c r="B322" t="s">
        <v>5258</v>
      </c>
      <c r="C322" t="s">
        <v>9507</v>
      </c>
      <c r="D322" t="s">
        <v>2091</v>
      </c>
      <c r="E322" t="s">
        <v>9508</v>
      </c>
      <c r="F322" t="s">
        <v>9509</v>
      </c>
      <c r="G322" t="s">
        <v>9510</v>
      </c>
      <c r="H322" t="s">
        <v>9511</v>
      </c>
      <c r="I322" t="s">
        <v>6</v>
      </c>
      <c r="J322" t="s">
        <v>9511</v>
      </c>
      <c r="K322" t="s">
        <v>9434</v>
      </c>
      <c r="L322" t="s">
        <v>9509</v>
      </c>
      <c r="M322" t="s">
        <v>697</v>
      </c>
      <c r="Q322" t="s">
        <v>2092</v>
      </c>
      <c r="R322" t="s">
        <v>9425</v>
      </c>
      <c r="S322">
        <v>0</v>
      </c>
      <c r="T322" t="s">
        <v>9505</v>
      </c>
      <c r="U322">
        <v>4400000</v>
      </c>
      <c r="V322" s="78">
        <v>44712</v>
      </c>
      <c r="W322" t="s">
        <v>9514</v>
      </c>
      <c r="X322" t="s">
        <v>7</v>
      </c>
      <c r="Y322">
        <v>5</v>
      </c>
      <c r="Z322" t="s">
        <v>9440</v>
      </c>
      <c r="AA322" t="s">
        <v>9499</v>
      </c>
    </row>
    <row r="323" spans="1:27" hidden="1" x14ac:dyDescent="0.3">
      <c r="A323" t="s">
        <v>6016</v>
      </c>
      <c r="B323" t="s">
        <v>5258</v>
      </c>
      <c r="C323" t="s">
        <v>9507</v>
      </c>
      <c r="D323" t="s">
        <v>2091</v>
      </c>
      <c r="E323" t="s">
        <v>9508</v>
      </c>
      <c r="F323" t="s">
        <v>9509</v>
      </c>
      <c r="G323" t="s">
        <v>9510</v>
      </c>
      <c r="H323" t="s">
        <v>9511</v>
      </c>
      <c r="I323" t="s">
        <v>6</v>
      </c>
      <c r="J323" t="s">
        <v>9511</v>
      </c>
      <c r="K323" t="s">
        <v>9434</v>
      </c>
      <c r="L323" t="s">
        <v>9509</v>
      </c>
      <c r="M323" t="s">
        <v>697</v>
      </c>
      <c r="Q323" t="s">
        <v>2092</v>
      </c>
      <c r="R323" t="s">
        <v>9425</v>
      </c>
      <c r="S323">
        <v>0</v>
      </c>
      <c r="T323" t="s">
        <v>9505</v>
      </c>
      <c r="U323">
        <v>250000</v>
      </c>
      <c r="V323" s="78">
        <v>44921</v>
      </c>
      <c r="W323" t="s">
        <v>9514</v>
      </c>
      <c r="X323" t="s">
        <v>7</v>
      </c>
      <c r="Y323">
        <v>12</v>
      </c>
      <c r="Z323" t="s">
        <v>9502</v>
      </c>
      <c r="AA323" t="s">
        <v>9501</v>
      </c>
    </row>
    <row r="324" spans="1:27" hidden="1" x14ac:dyDescent="0.3">
      <c r="A324" t="s">
        <v>6088</v>
      </c>
      <c r="B324" t="s">
        <v>5258</v>
      </c>
      <c r="C324" t="s">
        <v>9507</v>
      </c>
      <c r="D324" t="s">
        <v>2091</v>
      </c>
      <c r="E324" t="s">
        <v>9508</v>
      </c>
      <c r="F324" t="s">
        <v>9509</v>
      </c>
      <c r="G324" t="s">
        <v>9510</v>
      </c>
      <c r="H324" t="s">
        <v>9511</v>
      </c>
      <c r="I324" t="s">
        <v>6</v>
      </c>
      <c r="J324" t="s">
        <v>9511</v>
      </c>
      <c r="K324" t="s">
        <v>9434</v>
      </c>
      <c r="L324" t="s">
        <v>9509</v>
      </c>
      <c r="M324" t="s">
        <v>697</v>
      </c>
      <c r="Q324" t="s">
        <v>2092</v>
      </c>
      <c r="R324" t="s">
        <v>9425</v>
      </c>
      <c r="S324">
        <v>0</v>
      </c>
      <c r="T324" t="s">
        <v>9505</v>
      </c>
      <c r="U324">
        <v>2250000</v>
      </c>
      <c r="V324" s="78">
        <v>44886</v>
      </c>
      <c r="W324" t="s">
        <v>9514</v>
      </c>
      <c r="X324" t="s">
        <v>7</v>
      </c>
      <c r="Y324">
        <v>11</v>
      </c>
      <c r="Z324" t="s">
        <v>9495</v>
      </c>
      <c r="AA324" t="s">
        <v>9501</v>
      </c>
    </row>
    <row r="325" spans="1:27" hidden="1" x14ac:dyDescent="0.3">
      <c r="A325" t="s">
        <v>6072</v>
      </c>
      <c r="B325" t="s">
        <v>5258</v>
      </c>
      <c r="C325" t="s">
        <v>9507</v>
      </c>
      <c r="D325" t="s">
        <v>2091</v>
      </c>
      <c r="E325" t="s">
        <v>9508</v>
      </c>
      <c r="F325" t="s">
        <v>9509</v>
      </c>
      <c r="G325" t="s">
        <v>9510</v>
      </c>
      <c r="H325" t="s">
        <v>9511</v>
      </c>
      <c r="I325" t="s">
        <v>6</v>
      </c>
      <c r="J325" t="s">
        <v>9511</v>
      </c>
      <c r="K325" t="s">
        <v>9434</v>
      </c>
      <c r="L325" t="s">
        <v>9509</v>
      </c>
      <c r="M325" t="s">
        <v>697</v>
      </c>
      <c r="Q325" t="s">
        <v>2092</v>
      </c>
      <c r="R325" t="s">
        <v>9425</v>
      </c>
      <c r="S325">
        <v>0</v>
      </c>
      <c r="T325" t="s">
        <v>9505</v>
      </c>
      <c r="U325">
        <v>32500000</v>
      </c>
      <c r="V325" s="78">
        <v>44882</v>
      </c>
      <c r="W325" t="s">
        <v>9514</v>
      </c>
      <c r="X325" t="s">
        <v>7</v>
      </c>
      <c r="Y325">
        <v>11</v>
      </c>
      <c r="Z325" t="s">
        <v>9495</v>
      </c>
      <c r="AA325" t="s">
        <v>9501</v>
      </c>
    </row>
    <row r="326" spans="1:27" hidden="1" x14ac:dyDescent="0.3">
      <c r="A326" t="s">
        <v>6020</v>
      </c>
      <c r="B326" t="s">
        <v>5258</v>
      </c>
      <c r="C326" t="s">
        <v>9507</v>
      </c>
      <c r="D326" t="s">
        <v>3774</v>
      </c>
      <c r="E326" t="s">
        <v>9508</v>
      </c>
      <c r="F326" t="s">
        <v>9509</v>
      </c>
      <c r="G326" t="s">
        <v>9510</v>
      </c>
      <c r="H326" t="s">
        <v>9511</v>
      </c>
      <c r="I326" t="s">
        <v>6</v>
      </c>
      <c r="J326" t="s">
        <v>9511</v>
      </c>
      <c r="K326" t="s">
        <v>9434</v>
      </c>
      <c r="L326" t="s">
        <v>9509</v>
      </c>
      <c r="M326" t="s">
        <v>697</v>
      </c>
      <c r="Q326" t="s">
        <v>3775</v>
      </c>
      <c r="R326" t="s">
        <v>9451</v>
      </c>
      <c r="S326">
        <v>0</v>
      </c>
      <c r="T326" t="s">
        <v>9513</v>
      </c>
      <c r="U326">
        <v>100000000</v>
      </c>
      <c r="V326" s="78">
        <v>44901</v>
      </c>
      <c r="W326" t="s">
        <v>9514</v>
      </c>
      <c r="X326" t="s">
        <v>7</v>
      </c>
      <c r="Y326">
        <v>12</v>
      </c>
      <c r="Z326" t="s">
        <v>9502</v>
      </c>
      <c r="AA326" t="s">
        <v>9501</v>
      </c>
    </row>
    <row r="327" spans="1:27" hidden="1" x14ac:dyDescent="0.3">
      <c r="A327" t="s">
        <v>6020</v>
      </c>
      <c r="B327" t="s">
        <v>5258</v>
      </c>
      <c r="C327" t="s">
        <v>9507</v>
      </c>
      <c r="D327" t="s">
        <v>3774</v>
      </c>
      <c r="E327" t="s">
        <v>9508</v>
      </c>
      <c r="F327" t="s">
        <v>9509</v>
      </c>
      <c r="G327" t="s">
        <v>9510</v>
      </c>
      <c r="H327" t="s">
        <v>9511</v>
      </c>
      <c r="I327" t="s">
        <v>6</v>
      </c>
      <c r="J327" t="s">
        <v>9511</v>
      </c>
      <c r="K327" t="s">
        <v>9434</v>
      </c>
      <c r="L327" t="s">
        <v>9509</v>
      </c>
      <c r="M327" t="s">
        <v>697</v>
      </c>
      <c r="Q327" t="s">
        <v>3775</v>
      </c>
      <c r="R327" t="s">
        <v>9451</v>
      </c>
      <c r="S327">
        <v>0</v>
      </c>
      <c r="T327" t="s">
        <v>9513</v>
      </c>
      <c r="U327">
        <v>50000000</v>
      </c>
      <c r="V327" s="78">
        <v>44792</v>
      </c>
      <c r="W327" t="s">
        <v>9514</v>
      </c>
      <c r="X327" t="s">
        <v>7</v>
      </c>
      <c r="Y327">
        <v>8</v>
      </c>
      <c r="Z327" t="s">
        <v>9463</v>
      </c>
      <c r="AA327" t="s">
        <v>9500</v>
      </c>
    </row>
    <row r="328" spans="1:27" hidden="1" x14ac:dyDescent="0.3">
      <c r="A328" t="s">
        <v>5496</v>
      </c>
      <c r="B328" t="s">
        <v>5258</v>
      </c>
      <c r="C328" t="s">
        <v>9507</v>
      </c>
      <c r="D328" t="s">
        <v>3768</v>
      </c>
      <c r="E328" t="s">
        <v>9508</v>
      </c>
      <c r="F328" t="s">
        <v>9509</v>
      </c>
      <c r="G328" t="s">
        <v>9510</v>
      </c>
      <c r="H328" t="s">
        <v>9511</v>
      </c>
      <c r="I328" t="s">
        <v>6</v>
      </c>
      <c r="J328" t="s">
        <v>9511</v>
      </c>
      <c r="K328" t="s">
        <v>9434</v>
      </c>
      <c r="L328" t="s">
        <v>9509</v>
      </c>
      <c r="M328" t="s">
        <v>697</v>
      </c>
      <c r="Q328" t="s">
        <v>3769</v>
      </c>
      <c r="R328" t="s">
        <v>9447</v>
      </c>
      <c r="S328">
        <v>0</v>
      </c>
      <c r="T328" t="s">
        <v>9513</v>
      </c>
      <c r="U328">
        <v>1000000</v>
      </c>
      <c r="V328" s="78">
        <v>44897</v>
      </c>
      <c r="W328" t="s">
        <v>9514</v>
      </c>
      <c r="X328" t="s">
        <v>7</v>
      </c>
      <c r="Y328">
        <v>12</v>
      </c>
      <c r="Z328" t="s">
        <v>9502</v>
      </c>
      <c r="AA328" t="s">
        <v>9501</v>
      </c>
    </row>
    <row r="329" spans="1:27" hidden="1" x14ac:dyDescent="0.3">
      <c r="A329" t="s">
        <v>6037</v>
      </c>
      <c r="B329" t="s">
        <v>5258</v>
      </c>
      <c r="C329" t="s">
        <v>9507</v>
      </c>
      <c r="D329" t="s">
        <v>3768</v>
      </c>
      <c r="E329" t="s">
        <v>9508</v>
      </c>
      <c r="F329" t="s">
        <v>9509</v>
      </c>
      <c r="G329" t="s">
        <v>9510</v>
      </c>
      <c r="H329" t="s">
        <v>9511</v>
      </c>
      <c r="I329" t="s">
        <v>6</v>
      </c>
      <c r="J329" t="s">
        <v>9511</v>
      </c>
      <c r="K329" t="s">
        <v>9434</v>
      </c>
      <c r="L329" t="s">
        <v>9509</v>
      </c>
      <c r="M329" t="s">
        <v>697</v>
      </c>
      <c r="Q329" t="s">
        <v>3769</v>
      </c>
      <c r="R329" t="s">
        <v>9447</v>
      </c>
      <c r="S329">
        <v>0</v>
      </c>
      <c r="T329" t="s">
        <v>9513</v>
      </c>
      <c r="U329">
        <v>57261518</v>
      </c>
      <c r="V329" s="78">
        <v>44769</v>
      </c>
      <c r="W329" t="s">
        <v>9514</v>
      </c>
      <c r="X329" t="s">
        <v>7</v>
      </c>
      <c r="Y329">
        <v>7</v>
      </c>
      <c r="Z329" t="s">
        <v>9442</v>
      </c>
      <c r="AA329" t="s">
        <v>9500</v>
      </c>
    </row>
    <row r="330" spans="1:27" hidden="1" x14ac:dyDescent="0.3">
      <c r="A330" t="s">
        <v>6006</v>
      </c>
      <c r="B330" t="s">
        <v>5258</v>
      </c>
      <c r="C330" t="s">
        <v>9507</v>
      </c>
      <c r="D330" t="s">
        <v>3768</v>
      </c>
      <c r="E330" t="s">
        <v>9508</v>
      </c>
      <c r="F330" t="s">
        <v>9509</v>
      </c>
      <c r="G330" t="s">
        <v>9510</v>
      </c>
      <c r="H330" t="s">
        <v>9511</v>
      </c>
      <c r="I330" t="s">
        <v>6</v>
      </c>
      <c r="J330" t="s">
        <v>9511</v>
      </c>
      <c r="K330" t="s">
        <v>9434</v>
      </c>
      <c r="L330" t="s">
        <v>9509</v>
      </c>
      <c r="M330" t="s">
        <v>697</v>
      </c>
      <c r="Q330" t="s">
        <v>3769</v>
      </c>
      <c r="R330" t="s">
        <v>9447</v>
      </c>
      <c r="S330">
        <v>0</v>
      </c>
      <c r="T330" t="s">
        <v>9513</v>
      </c>
      <c r="U330">
        <v>1828512</v>
      </c>
      <c r="V330" s="78">
        <v>44844</v>
      </c>
      <c r="W330" t="s">
        <v>9514</v>
      </c>
      <c r="X330" t="s">
        <v>7</v>
      </c>
      <c r="Y330">
        <v>10</v>
      </c>
      <c r="Z330" t="s">
        <v>9475</v>
      </c>
      <c r="AA330" t="s">
        <v>9501</v>
      </c>
    </row>
    <row r="331" spans="1:27" hidden="1" x14ac:dyDescent="0.3">
      <c r="A331" t="s">
        <v>7190</v>
      </c>
      <c r="B331" t="s">
        <v>5258</v>
      </c>
      <c r="C331" t="s">
        <v>9507</v>
      </c>
      <c r="D331" t="s">
        <v>3768</v>
      </c>
      <c r="E331" t="s">
        <v>9508</v>
      </c>
      <c r="F331" t="s">
        <v>9509</v>
      </c>
      <c r="G331" t="s">
        <v>9510</v>
      </c>
      <c r="H331" t="s">
        <v>9511</v>
      </c>
      <c r="I331" t="s">
        <v>6</v>
      </c>
      <c r="J331" t="s">
        <v>9511</v>
      </c>
      <c r="K331" t="s">
        <v>9434</v>
      </c>
      <c r="L331" t="s">
        <v>9509</v>
      </c>
      <c r="M331" t="s">
        <v>697</v>
      </c>
      <c r="Q331" t="s">
        <v>3769</v>
      </c>
      <c r="R331" t="s">
        <v>9447</v>
      </c>
      <c r="S331">
        <v>0</v>
      </c>
      <c r="T331" t="s">
        <v>9513</v>
      </c>
      <c r="U331">
        <v>350000</v>
      </c>
      <c r="V331" s="78">
        <v>44911</v>
      </c>
      <c r="W331" t="s">
        <v>9514</v>
      </c>
      <c r="X331" t="s">
        <v>7</v>
      </c>
      <c r="Y331">
        <v>12</v>
      </c>
      <c r="Z331" t="s">
        <v>9502</v>
      </c>
      <c r="AA331" t="s">
        <v>9501</v>
      </c>
    </row>
    <row r="332" spans="1:27" hidden="1" x14ac:dyDescent="0.3">
      <c r="A332" t="s">
        <v>6006</v>
      </c>
      <c r="B332" t="s">
        <v>5258</v>
      </c>
      <c r="C332" t="s">
        <v>9507</v>
      </c>
      <c r="D332" t="s">
        <v>3768</v>
      </c>
      <c r="E332" t="s">
        <v>9508</v>
      </c>
      <c r="F332" t="s">
        <v>9509</v>
      </c>
      <c r="G332" t="s">
        <v>9510</v>
      </c>
      <c r="H332" t="s">
        <v>9511</v>
      </c>
      <c r="I332" t="s">
        <v>6</v>
      </c>
      <c r="J332" t="s">
        <v>9511</v>
      </c>
      <c r="K332" t="s">
        <v>9434</v>
      </c>
      <c r="L332" t="s">
        <v>9509</v>
      </c>
      <c r="M332" t="s">
        <v>697</v>
      </c>
      <c r="Q332" t="s">
        <v>3769</v>
      </c>
      <c r="R332" t="s">
        <v>9447</v>
      </c>
      <c r="S332">
        <v>0</v>
      </c>
      <c r="T332" t="s">
        <v>9513</v>
      </c>
      <c r="U332">
        <v>1828512</v>
      </c>
      <c r="V332" s="78">
        <v>44810</v>
      </c>
      <c r="W332" t="s">
        <v>9514</v>
      </c>
      <c r="X332" t="s">
        <v>7</v>
      </c>
      <c r="Y332">
        <v>9</v>
      </c>
      <c r="Z332" t="s">
        <v>9464</v>
      </c>
      <c r="AA332" t="s">
        <v>9500</v>
      </c>
    </row>
    <row r="333" spans="1:27" hidden="1" x14ac:dyDescent="0.3">
      <c r="A333" t="s">
        <v>5420</v>
      </c>
      <c r="B333" t="s">
        <v>5258</v>
      </c>
      <c r="C333" t="s">
        <v>9507</v>
      </c>
      <c r="D333" t="s">
        <v>3768</v>
      </c>
      <c r="E333" t="s">
        <v>9508</v>
      </c>
      <c r="F333" t="s">
        <v>9509</v>
      </c>
      <c r="G333" t="s">
        <v>9510</v>
      </c>
      <c r="H333" t="s">
        <v>9511</v>
      </c>
      <c r="I333" t="s">
        <v>6</v>
      </c>
      <c r="J333" t="s">
        <v>9511</v>
      </c>
      <c r="K333" t="s">
        <v>9434</v>
      </c>
      <c r="L333" t="s">
        <v>9509</v>
      </c>
      <c r="M333" t="s">
        <v>697</v>
      </c>
      <c r="Q333" t="s">
        <v>3769</v>
      </c>
      <c r="R333" t="s">
        <v>9447</v>
      </c>
      <c r="S333">
        <v>0</v>
      </c>
      <c r="T333" t="s">
        <v>9513</v>
      </c>
      <c r="U333">
        <v>86847</v>
      </c>
      <c r="V333" s="78">
        <v>44568</v>
      </c>
      <c r="W333" t="s">
        <v>9514</v>
      </c>
      <c r="X333" t="s">
        <v>7</v>
      </c>
      <c r="Y333">
        <v>1</v>
      </c>
      <c r="Z333" t="s">
        <v>9436</v>
      </c>
      <c r="AA333" t="s">
        <v>9498</v>
      </c>
    </row>
    <row r="334" spans="1:27" hidden="1" x14ac:dyDescent="0.3">
      <c r="A334" t="s">
        <v>7121</v>
      </c>
      <c r="B334" t="s">
        <v>5258</v>
      </c>
      <c r="C334" t="s">
        <v>9507</v>
      </c>
      <c r="D334" t="s">
        <v>3768</v>
      </c>
      <c r="E334" t="s">
        <v>9508</v>
      </c>
      <c r="F334" t="s">
        <v>9509</v>
      </c>
      <c r="G334" t="s">
        <v>9510</v>
      </c>
      <c r="H334" t="s">
        <v>9511</v>
      </c>
      <c r="I334" t="s">
        <v>6</v>
      </c>
      <c r="J334" t="s">
        <v>9511</v>
      </c>
      <c r="K334" t="s">
        <v>9434</v>
      </c>
      <c r="L334" t="s">
        <v>9509</v>
      </c>
      <c r="M334" t="s">
        <v>697</v>
      </c>
      <c r="Q334" t="s">
        <v>3769</v>
      </c>
      <c r="R334" t="s">
        <v>9447</v>
      </c>
      <c r="S334">
        <v>0</v>
      </c>
      <c r="T334" t="s">
        <v>9513</v>
      </c>
      <c r="U334">
        <v>88172</v>
      </c>
      <c r="V334" s="78">
        <v>44580</v>
      </c>
      <c r="W334" t="s">
        <v>9514</v>
      </c>
      <c r="X334" t="s">
        <v>7</v>
      </c>
      <c r="Y334">
        <v>1</v>
      </c>
      <c r="Z334" t="s">
        <v>9436</v>
      </c>
      <c r="AA334" t="s">
        <v>9498</v>
      </c>
    </row>
    <row r="335" spans="1:27" hidden="1" x14ac:dyDescent="0.3">
      <c r="A335" t="s">
        <v>6041</v>
      </c>
      <c r="B335" t="s">
        <v>5258</v>
      </c>
      <c r="C335" t="s">
        <v>9507</v>
      </c>
      <c r="D335" t="s">
        <v>3768</v>
      </c>
      <c r="E335" t="s">
        <v>9508</v>
      </c>
      <c r="F335" t="s">
        <v>9509</v>
      </c>
      <c r="G335" t="s">
        <v>9510</v>
      </c>
      <c r="H335" t="s">
        <v>9511</v>
      </c>
      <c r="I335" t="s">
        <v>6</v>
      </c>
      <c r="J335" t="s">
        <v>9511</v>
      </c>
      <c r="K335" t="s">
        <v>9434</v>
      </c>
      <c r="L335" t="s">
        <v>9509</v>
      </c>
      <c r="M335" t="s">
        <v>697</v>
      </c>
      <c r="Q335" t="s">
        <v>3769</v>
      </c>
      <c r="R335" t="s">
        <v>9447</v>
      </c>
      <c r="S335">
        <v>0</v>
      </c>
      <c r="T335" t="s">
        <v>9513</v>
      </c>
      <c r="U335">
        <v>1869996</v>
      </c>
      <c r="V335" s="78">
        <v>44592</v>
      </c>
      <c r="W335" t="s">
        <v>9514</v>
      </c>
      <c r="X335" t="s">
        <v>7</v>
      </c>
      <c r="Y335">
        <v>1</v>
      </c>
      <c r="Z335" t="s">
        <v>9436</v>
      </c>
      <c r="AA335" t="s">
        <v>9498</v>
      </c>
    </row>
    <row r="336" spans="1:27" hidden="1" x14ac:dyDescent="0.3">
      <c r="A336" t="s">
        <v>6016</v>
      </c>
      <c r="B336" t="s">
        <v>5258</v>
      </c>
      <c r="C336" t="s">
        <v>9507</v>
      </c>
      <c r="D336" t="s">
        <v>3768</v>
      </c>
      <c r="E336" t="s">
        <v>9508</v>
      </c>
      <c r="F336" t="s">
        <v>9509</v>
      </c>
      <c r="G336" t="s">
        <v>9510</v>
      </c>
      <c r="H336" t="s">
        <v>9511</v>
      </c>
      <c r="I336" t="s">
        <v>6</v>
      </c>
      <c r="J336" t="s">
        <v>9511</v>
      </c>
      <c r="K336" t="s">
        <v>9434</v>
      </c>
      <c r="L336" t="s">
        <v>9509</v>
      </c>
      <c r="M336" t="s">
        <v>697</v>
      </c>
      <c r="Q336" t="s">
        <v>3769</v>
      </c>
      <c r="R336" t="s">
        <v>9447</v>
      </c>
      <c r="S336">
        <v>0</v>
      </c>
      <c r="T336" t="s">
        <v>9513</v>
      </c>
      <c r="U336">
        <v>1680000</v>
      </c>
      <c r="V336" s="78">
        <v>44796</v>
      </c>
      <c r="W336" t="s">
        <v>9514</v>
      </c>
      <c r="X336" t="s">
        <v>7</v>
      </c>
      <c r="Y336">
        <v>8</v>
      </c>
      <c r="Z336" t="s">
        <v>9463</v>
      </c>
      <c r="AA336" t="s">
        <v>9500</v>
      </c>
    </row>
    <row r="337" spans="1:27" hidden="1" x14ac:dyDescent="0.3">
      <c r="A337" t="s">
        <v>5496</v>
      </c>
      <c r="B337" t="s">
        <v>5258</v>
      </c>
      <c r="C337" t="s">
        <v>9507</v>
      </c>
      <c r="D337" t="s">
        <v>3768</v>
      </c>
      <c r="E337" t="s">
        <v>9508</v>
      </c>
      <c r="F337" t="s">
        <v>9509</v>
      </c>
      <c r="G337" t="s">
        <v>9510</v>
      </c>
      <c r="H337" t="s">
        <v>9511</v>
      </c>
      <c r="I337" t="s">
        <v>6</v>
      </c>
      <c r="J337" t="s">
        <v>9511</v>
      </c>
      <c r="K337" t="s">
        <v>9434</v>
      </c>
      <c r="L337" t="s">
        <v>9509</v>
      </c>
      <c r="M337" t="s">
        <v>697</v>
      </c>
      <c r="Q337" t="s">
        <v>3769</v>
      </c>
      <c r="R337" t="s">
        <v>9447</v>
      </c>
      <c r="S337">
        <v>0</v>
      </c>
      <c r="T337" t="s">
        <v>9513</v>
      </c>
      <c r="U337">
        <v>1163250</v>
      </c>
      <c r="V337" s="78">
        <v>44609</v>
      </c>
      <c r="W337" t="s">
        <v>9514</v>
      </c>
      <c r="X337" t="s">
        <v>7</v>
      </c>
      <c r="Y337">
        <v>2</v>
      </c>
      <c r="Z337" t="s">
        <v>9437</v>
      </c>
      <c r="AA337" t="s">
        <v>9498</v>
      </c>
    </row>
    <row r="338" spans="1:27" hidden="1" x14ac:dyDescent="0.3">
      <c r="A338" t="s">
        <v>5496</v>
      </c>
      <c r="B338" t="s">
        <v>5258</v>
      </c>
      <c r="C338" t="s">
        <v>9507</v>
      </c>
      <c r="D338" t="s">
        <v>3768</v>
      </c>
      <c r="E338" t="s">
        <v>9508</v>
      </c>
      <c r="F338" t="s">
        <v>9509</v>
      </c>
      <c r="G338" t="s">
        <v>9510</v>
      </c>
      <c r="H338" t="s">
        <v>9511</v>
      </c>
      <c r="I338" t="s">
        <v>6</v>
      </c>
      <c r="J338" t="s">
        <v>9511</v>
      </c>
      <c r="K338" t="s">
        <v>9434</v>
      </c>
      <c r="L338" t="s">
        <v>9509</v>
      </c>
      <c r="M338" t="s">
        <v>697</v>
      </c>
      <c r="Q338" t="s">
        <v>3769</v>
      </c>
      <c r="R338" t="s">
        <v>9447</v>
      </c>
      <c r="S338">
        <v>0</v>
      </c>
      <c r="T338" t="s">
        <v>9513</v>
      </c>
      <c r="U338">
        <v>1000000</v>
      </c>
      <c r="V338" s="78">
        <v>44750</v>
      </c>
      <c r="W338" t="s">
        <v>9514</v>
      </c>
      <c r="X338" t="s">
        <v>7</v>
      </c>
      <c r="Y338">
        <v>7</v>
      </c>
      <c r="Z338" t="s">
        <v>9442</v>
      </c>
      <c r="AA338" t="s">
        <v>9500</v>
      </c>
    </row>
    <row r="339" spans="1:27" hidden="1" x14ac:dyDescent="0.3">
      <c r="A339" t="s">
        <v>6037</v>
      </c>
      <c r="B339" t="s">
        <v>5258</v>
      </c>
      <c r="C339" t="s">
        <v>9507</v>
      </c>
      <c r="D339" t="s">
        <v>3768</v>
      </c>
      <c r="E339" t="s">
        <v>9508</v>
      </c>
      <c r="F339" t="s">
        <v>9509</v>
      </c>
      <c r="G339" t="s">
        <v>9510</v>
      </c>
      <c r="H339" t="s">
        <v>9511</v>
      </c>
      <c r="I339" t="s">
        <v>6</v>
      </c>
      <c r="J339" t="s">
        <v>9511</v>
      </c>
      <c r="K339" t="s">
        <v>9434</v>
      </c>
      <c r="L339" t="s">
        <v>9509</v>
      </c>
      <c r="M339" t="s">
        <v>697</v>
      </c>
      <c r="Q339" t="s">
        <v>3769</v>
      </c>
      <c r="R339" t="s">
        <v>9447</v>
      </c>
      <c r="S339">
        <v>0</v>
      </c>
      <c r="T339" t="s">
        <v>9513</v>
      </c>
      <c r="U339">
        <v>11587088</v>
      </c>
      <c r="V339" s="78">
        <v>44663</v>
      </c>
      <c r="W339" t="s">
        <v>9514</v>
      </c>
      <c r="X339" t="s">
        <v>7</v>
      </c>
      <c r="Y339">
        <v>4</v>
      </c>
      <c r="Z339" t="s">
        <v>9439</v>
      </c>
      <c r="AA339" t="s">
        <v>9499</v>
      </c>
    </row>
    <row r="340" spans="1:27" hidden="1" x14ac:dyDescent="0.3">
      <c r="A340" t="s">
        <v>6016</v>
      </c>
      <c r="B340" t="s">
        <v>5258</v>
      </c>
      <c r="C340" t="s">
        <v>9507</v>
      </c>
      <c r="D340" t="s">
        <v>3768</v>
      </c>
      <c r="E340" t="s">
        <v>9508</v>
      </c>
      <c r="F340" t="s">
        <v>9509</v>
      </c>
      <c r="G340" t="s">
        <v>9510</v>
      </c>
      <c r="H340" t="s">
        <v>9511</v>
      </c>
      <c r="I340" t="s">
        <v>6</v>
      </c>
      <c r="J340" t="s">
        <v>9511</v>
      </c>
      <c r="K340" t="s">
        <v>9434</v>
      </c>
      <c r="L340" t="s">
        <v>9509</v>
      </c>
      <c r="M340" t="s">
        <v>697</v>
      </c>
      <c r="Q340" t="s">
        <v>3769</v>
      </c>
      <c r="R340" t="s">
        <v>9447</v>
      </c>
      <c r="S340">
        <v>0</v>
      </c>
      <c r="T340" t="s">
        <v>9513</v>
      </c>
      <c r="U340">
        <v>2376370</v>
      </c>
      <c r="V340" s="78">
        <v>44565</v>
      </c>
      <c r="W340" t="s">
        <v>9514</v>
      </c>
      <c r="X340" t="s">
        <v>7</v>
      </c>
      <c r="Y340">
        <v>1</v>
      </c>
      <c r="Z340" t="s">
        <v>9436</v>
      </c>
      <c r="AA340" t="s">
        <v>9498</v>
      </c>
    </row>
    <row r="341" spans="1:27" hidden="1" x14ac:dyDescent="0.3">
      <c r="A341" t="s">
        <v>5496</v>
      </c>
      <c r="B341" t="s">
        <v>5258</v>
      </c>
      <c r="C341" t="s">
        <v>9507</v>
      </c>
      <c r="D341" t="s">
        <v>3768</v>
      </c>
      <c r="E341" t="s">
        <v>9508</v>
      </c>
      <c r="F341" t="s">
        <v>9509</v>
      </c>
      <c r="G341" t="s">
        <v>9510</v>
      </c>
      <c r="H341" t="s">
        <v>9511</v>
      </c>
      <c r="I341" t="s">
        <v>6</v>
      </c>
      <c r="J341" t="s">
        <v>9511</v>
      </c>
      <c r="K341" t="s">
        <v>9434</v>
      </c>
      <c r="L341" t="s">
        <v>9509</v>
      </c>
      <c r="M341" t="s">
        <v>697</v>
      </c>
      <c r="Q341" t="s">
        <v>3769</v>
      </c>
      <c r="R341" t="s">
        <v>9447</v>
      </c>
      <c r="S341">
        <v>0</v>
      </c>
      <c r="T341" t="s">
        <v>9513</v>
      </c>
      <c r="U341">
        <v>3500000</v>
      </c>
      <c r="V341" s="78">
        <v>44700</v>
      </c>
      <c r="W341" t="s">
        <v>9514</v>
      </c>
      <c r="X341" t="s">
        <v>7</v>
      </c>
      <c r="Y341">
        <v>5</v>
      </c>
      <c r="Z341" t="s">
        <v>9440</v>
      </c>
      <c r="AA341" t="s">
        <v>9499</v>
      </c>
    </row>
    <row r="342" spans="1:27" hidden="1" x14ac:dyDescent="0.3">
      <c r="A342" t="s">
        <v>5474</v>
      </c>
      <c r="B342" t="s">
        <v>5258</v>
      </c>
      <c r="C342" t="s">
        <v>9507</v>
      </c>
      <c r="D342" t="s">
        <v>3768</v>
      </c>
      <c r="E342" t="s">
        <v>9508</v>
      </c>
      <c r="F342" t="s">
        <v>9509</v>
      </c>
      <c r="G342" t="s">
        <v>9510</v>
      </c>
      <c r="H342" t="s">
        <v>9511</v>
      </c>
      <c r="I342" t="s">
        <v>6</v>
      </c>
      <c r="J342" t="s">
        <v>9511</v>
      </c>
      <c r="K342" t="s">
        <v>9434</v>
      </c>
      <c r="L342" t="s">
        <v>9509</v>
      </c>
      <c r="M342" t="s">
        <v>697</v>
      </c>
      <c r="Q342" t="s">
        <v>3769</v>
      </c>
      <c r="R342" t="s">
        <v>9447</v>
      </c>
      <c r="S342">
        <v>0</v>
      </c>
      <c r="T342" t="s">
        <v>9513</v>
      </c>
      <c r="U342">
        <v>12196000</v>
      </c>
      <c r="V342" s="78">
        <v>44909</v>
      </c>
      <c r="W342" t="s">
        <v>9514</v>
      </c>
      <c r="X342" t="s">
        <v>7</v>
      </c>
      <c r="Y342">
        <v>12</v>
      </c>
      <c r="Z342" t="s">
        <v>9502</v>
      </c>
      <c r="AA342" t="s">
        <v>9501</v>
      </c>
    </row>
    <row r="343" spans="1:27" hidden="1" x14ac:dyDescent="0.3">
      <c r="A343" t="s">
        <v>5496</v>
      </c>
      <c r="B343" t="s">
        <v>5258</v>
      </c>
      <c r="C343" t="s">
        <v>9507</v>
      </c>
      <c r="D343" t="s">
        <v>3768</v>
      </c>
      <c r="E343" t="s">
        <v>9508</v>
      </c>
      <c r="F343" t="s">
        <v>9509</v>
      </c>
      <c r="G343" t="s">
        <v>9510</v>
      </c>
      <c r="H343" t="s">
        <v>9511</v>
      </c>
      <c r="I343" t="s">
        <v>6</v>
      </c>
      <c r="J343" t="s">
        <v>9511</v>
      </c>
      <c r="K343" t="s">
        <v>9434</v>
      </c>
      <c r="L343" t="s">
        <v>9509</v>
      </c>
      <c r="M343" t="s">
        <v>697</v>
      </c>
      <c r="Q343" t="s">
        <v>3769</v>
      </c>
      <c r="R343" t="s">
        <v>9447</v>
      </c>
      <c r="S343">
        <v>0</v>
      </c>
      <c r="T343" t="s">
        <v>9513</v>
      </c>
      <c r="U343">
        <v>1200000</v>
      </c>
      <c r="V343" s="78">
        <v>44777</v>
      </c>
      <c r="W343" t="s">
        <v>9514</v>
      </c>
      <c r="X343" t="s">
        <v>7</v>
      </c>
      <c r="Y343">
        <v>8</v>
      </c>
      <c r="Z343" t="s">
        <v>9463</v>
      </c>
      <c r="AA343" t="s">
        <v>9500</v>
      </c>
    </row>
    <row r="344" spans="1:27" hidden="1" x14ac:dyDescent="0.3">
      <c r="A344" t="s">
        <v>6072</v>
      </c>
      <c r="B344" t="s">
        <v>5258</v>
      </c>
      <c r="C344" t="s">
        <v>9507</v>
      </c>
      <c r="D344" t="s">
        <v>3768</v>
      </c>
      <c r="E344" t="s">
        <v>9508</v>
      </c>
      <c r="F344" t="s">
        <v>9509</v>
      </c>
      <c r="G344" t="s">
        <v>9510</v>
      </c>
      <c r="H344" t="s">
        <v>9511</v>
      </c>
      <c r="I344" t="s">
        <v>6</v>
      </c>
      <c r="J344" t="s">
        <v>9511</v>
      </c>
      <c r="K344" t="s">
        <v>9434</v>
      </c>
      <c r="L344" t="s">
        <v>9509</v>
      </c>
      <c r="M344" t="s">
        <v>697</v>
      </c>
      <c r="Q344" t="s">
        <v>3769</v>
      </c>
      <c r="R344" t="s">
        <v>9447</v>
      </c>
      <c r="S344">
        <v>0</v>
      </c>
      <c r="T344" t="s">
        <v>9513</v>
      </c>
      <c r="U344">
        <v>5509801</v>
      </c>
      <c r="V344" s="78">
        <v>44568</v>
      </c>
      <c r="W344" t="s">
        <v>9514</v>
      </c>
      <c r="X344" t="s">
        <v>7</v>
      </c>
      <c r="Y344">
        <v>1</v>
      </c>
      <c r="Z344" t="s">
        <v>9436</v>
      </c>
      <c r="AA344" t="s">
        <v>9498</v>
      </c>
    </row>
    <row r="345" spans="1:27" hidden="1" x14ac:dyDescent="0.3">
      <c r="A345" t="s">
        <v>6016</v>
      </c>
      <c r="B345" t="s">
        <v>5258</v>
      </c>
      <c r="C345" t="s">
        <v>9507</v>
      </c>
      <c r="D345" t="s">
        <v>3768</v>
      </c>
      <c r="E345" t="s">
        <v>9508</v>
      </c>
      <c r="F345" t="s">
        <v>9509</v>
      </c>
      <c r="G345" t="s">
        <v>9510</v>
      </c>
      <c r="H345" t="s">
        <v>9511</v>
      </c>
      <c r="I345" t="s">
        <v>6</v>
      </c>
      <c r="J345" t="s">
        <v>9511</v>
      </c>
      <c r="K345" t="s">
        <v>9434</v>
      </c>
      <c r="L345" t="s">
        <v>9509</v>
      </c>
      <c r="M345" t="s">
        <v>697</v>
      </c>
      <c r="Q345" t="s">
        <v>3769</v>
      </c>
      <c r="R345" t="s">
        <v>9447</v>
      </c>
      <c r="S345">
        <v>0</v>
      </c>
      <c r="T345" t="s">
        <v>9513</v>
      </c>
      <c r="U345">
        <v>13140000</v>
      </c>
      <c r="V345" s="78">
        <v>44802</v>
      </c>
      <c r="W345" t="s">
        <v>9514</v>
      </c>
      <c r="X345" t="s">
        <v>7</v>
      </c>
      <c r="Y345">
        <v>8</v>
      </c>
      <c r="Z345" t="s">
        <v>9463</v>
      </c>
      <c r="AA345" t="s">
        <v>9500</v>
      </c>
    </row>
    <row r="346" spans="1:27" hidden="1" x14ac:dyDescent="0.3">
      <c r="A346" t="s">
        <v>6016</v>
      </c>
      <c r="B346" t="s">
        <v>5258</v>
      </c>
      <c r="C346" t="s">
        <v>9507</v>
      </c>
      <c r="D346" t="s">
        <v>3768</v>
      </c>
      <c r="E346" t="s">
        <v>9508</v>
      </c>
      <c r="F346" t="s">
        <v>9509</v>
      </c>
      <c r="G346" t="s">
        <v>9510</v>
      </c>
      <c r="H346" t="s">
        <v>9511</v>
      </c>
      <c r="I346" t="s">
        <v>6</v>
      </c>
      <c r="J346" t="s">
        <v>9511</v>
      </c>
      <c r="K346" t="s">
        <v>9434</v>
      </c>
      <c r="L346" t="s">
        <v>9509</v>
      </c>
      <c r="M346" t="s">
        <v>697</v>
      </c>
      <c r="Q346" t="s">
        <v>3769</v>
      </c>
      <c r="R346" t="s">
        <v>9447</v>
      </c>
      <c r="S346">
        <v>0</v>
      </c>
      <c r="T346" t="s">
        <v>9513</v>
      </c>
      <c r="U346">
        <v>2368940</v>
      </c>
      <c r="V346" s="78">
        <v>44748</v>
      </c>
      <c r="W346" t="s">
        <v>9514</v>
      </c>
      <c r="X346" t="s">
        <v>7</v>
      </c>
      <c r="Y346">
        <v>7</v>
      </c>
      <c r="Z346" t="s">
        <v>9442</v>
      </c>
      <c r="AA346" t="s">
        <v>9500</v>
      </c>
    </row>
    <row r="347" spans="1:27" hidden="1" x14ac:dyDescent="0.3">
      <c r="A347" t="s">
        <v>6016</v>
      </c>
      <c r="B347" t="s">
        <v>5258</v>
      </c>
      <c r="C347" t="s">
        <v>9507</v>
      </c>
      <c r="D347" t="s">
        <v>3768</v>
      </c>
      <c r="E347" t="s">
        <v>9508</v>
      </c>
      <c r="F347" t="s">
        <v>9509</v>
      </c>
      <c r="G347" t="s">
        <v>9510</v>
      </c>
      <c r="H347" t="s">
        <v>9511</v>
      </c>
      <c r="I347" t="s">
        <v>6</v>
      </c>
      <c r="J347" t="s">
        <v>9511</v>
      </c>
      <c r="K347" t="s">
        <v>9434</v>
      </c>
      <c r="L347" t="s">
        <v>9509</v>
      </c>
      <c r="M347" t="s">
        <v>697</v>
      </c>
      <c r="Q347" t="s">
        <v>3769</v>
      </c>
      <c r="R347" t="s">
        <v>9447</v>
      </c>
      <c r="S347">
        <v>0</v>
      </c>
      <c r="T347" t="s">
        <v>9513</v>
      </c>
      <c r="U347">
        <v>12600000</v>
      </c>
      <c r="V347" s="78">
        <v>44797</v>
      </c>
      <c r="W347" t="s">
        <v>9514</v>
      </c>
      <c r="X347" t="s">
        <v>7</v>
      </c>
      <c r="Y347">
        <v>8</v>
      </c>
      <c r="Z347" t="s">
        <v>9463</v>
      </c>
      <c r="AA347" t="s">
        <v>9500</v>
      </c>
    </row>
    <row r="348" spans="1:27" hidden="1" x14ac:dyDescent="0.3">
      <c r="A348" t="s">
        <v>6006</v>
      </c>
      <c r="B348" t="s">
        <v>5258</v>
      </c>
      <c r="C348" t="s">
        <v>9507</v>
      </c>
      <c r="D348" t="s">
        <v>3768</v>
      </c>
      <c r="E348" t="s">
        <v>9508</v>
      </c>
      <c r="F348" t="s">
        <v>9509</v>
      </c>
      <c r="G348" t="s">
        <v>9510</v>
      </c>
      <c r="H348" t="s">
        <v>9511</v>
      </c>
      <c r="I348" t="s">
        <v>6</v>
      </c>
      <c r="J348" t="s">
        <v>9511</v>
      </c>
      <c r="K348" t="s">
        <v>9434</v>
      </c>
      <c r="L348" t="s">
        <v>9509</v>
      </c>
      <c r="M348" t="s">
        <v>697</v>
      </c>
      <c r="Q348" t="s">
        <v>3769</v>
      </c>
      <c r="R348" t="s">
        <v>9447</v>
      </c>
      <c r="S348">
        <v>0</v>
      </c>
      <c r="T348" t="s">
        <v>9513</v>
      </c>
      <c r="U348">
        <v>1828512</v>
      </c>
      <c r="V348" s="78">
        <v>44901</v>
      </c>
      <c r="W348" t="s">
        <v>9514</v>
      </c>
      <c r="X348" t="s">
        <v>7</v>
      </c>
      <c r="Y348">
        <v>12</v>
      </c>
      <c r="Z348" t="s">
        <v>9502</v>
      </c>
      <c r="AA348" t="s">
        <v>9501</v>
      </c>
    </row>
    <row r="349" spans="1:27" hidden="1" x14ac:dyDescent="0.3">
      <c r="A349" t="s">
        <v>7203</v>
      </c>
      <c r="B349" t="s">
        <v>5258</v>
      </c>
      <c r="C349" t="s">
        <v>9507</v>
      </c>
      <c r="D349" t="s">
        <v>3768</v>
      </c>
      <c r="E349" t="s">
        <v>9508</v>
      </c>
      <c r="F349" t="s">
        <v>9509</v>
      </c>
      <c r="G349" t="s">
        <v>9510</v>
      </c>
      <c r="H349" t="s">
        <v>9511</v>
      </c>
      <c r="I349" t="s">
        <v>6</v>
      </c>
      <c r="J349" t="s">
        <v>9511</v>
      </c>
      <c r="K349" t="s">
        <v>9434</v>
      </c>
      <c r="L349" t="s">
        <v>9509</v>
      </c>
      <c r="M349" t="s">
        <v>697</v>
      </c>
      <c r="Q349" t="s">
        <v>3769</v>
      </c>
      <c r="R349" t="s">
        <v>9447</v>
      </c>
      <c r="S349">
        <v>0</v>
      </c>
      <c r="T349" t="s">
        <v>9513</v>
      </c>
      <c r="U349">
        <v>184900</v>
      </c>
      <c r="V349" s="78">
        <v>44622</v>
      </c>
      <c r="W349" t="s">
        <v>9514</v>
      </c>
      <c r="X349" t="s">
        <v>7</v>
      </c>
      <c r="Y349">
        <v>3</v>
      </c>
      <c r="Z349" t="s">
        <v>9438</v>
      </c>
      <c r="AA349" t="s">
        <v>9498</v>
      </c>
    </row>
    <row r="350" spans="1:27" hidden="1" x14ac:dyDescent="0.3">
      <c r="A350" t="s">
        <v>6016</v>
      </c>
      <c r="B350" t="s">
        <v>5258</v>
      </c>
      <c r="C350" t="s">
        <v>9507</v>
      </c>
      <c r="D350" t="s">
        <v>3768</v>
      </c>
      <c r="E350" t="s">
        <v>9508</v>
      </c>
      <c r="F350" t="s">
        <v>9509</v>
      </c>
      <c r="G350" t="s">
        <v>9510</v>
      </c>
      <c r="H350" t="s">
        <v>9511</v>
      </c>
      <c r="I350" t="s">
        <v>6</v>
      </c>
      <c r="J350" t="s">
        <v>9511</v>
      </c>
      <c r="K350" t="s">
        <v>9434</v>
      </c>
      <c r="L350" t="s">
        <v>9509</v>
      </c>
      <c r="M350" t="s">
        <v>697</v>
      </c>
      <c r="Q350" t="s">
        <v>3769</v>
      </c>
      <c r="R350" t="s">
        <v>9447</v>
      </c>
      <c r="S350">
        <v>0</v>
      </c>
      <c r="T350" t="s">
        <v>9513</v>
      </c>
      <c r="U350">
        <v>31225632</v>
      </c>
      <c r="V350" s="78">
        <v>44566</v>
      </c>
      <c r="W350" t="s">
        <v>9514</v>
      </c>
      <c r="X350" t="s">
        <v>7</v>
      </c>
      <c r="Y350">
        <v>1</v>
      </c>
      <c r="Z350" t="s">
        <v>9436</v>
      </c>
      <c r="AA350" t="s">
        <v>9498</v>
      </c>
    </row>
    <row r="351" spans="1:27" hidden="1" x14ac:dyDescent="0.3">
      <c r="A351" t="s">
        <v>6006</v>
      </c>
      <c r="B351" t="s">
        <v>5258</v>
      </c>
      <c r="C351" t="s">
        <v>9507</v>
      </c>
      <c r="D351" t="s">
        <v>3768</v>
      </c>
      <c r="E351" t="s">
        <v>9508</v>
      </c>
      <c r="F351" t="s">
        <v>9509</v>
      </c>
      <c r="G351" t="s">
        <v>9510</v>
      </c>
      <c r="H351" t="s">
        <v>9511</v>
      </c>
      <c r="I351" t="s">
        <v>6</v>
      </c>
      <c r="J351" t="s">
        <v>9511</v>
      </c>
      <c r="K351" t="s">
        <v>9434</v>
      </c>
      <c r="L351" t="s">
        <v>9509</v>
      </c>
      <c r="M351" t="s">
        <v>697</v>
      </c>
      <c r="Q351" t="s">
        <v>3769</v>
      </c>
      <c r="R351" t="s">
        <v>9447</v>
      </c>
      <c r="S351">
        <v>0</v>
      </c>
      <c r="T351" t="s">
        <v>9513</v>
      </c>
      <c r="U351">
        <v>1828512</v>
      </c>
      <c r="V351" s="78">
        <v>44868</v>
      </c>
      <c r="W351" t="s">
        <v>9514</v>
      </c>
      <c r="X351" t="s">
        <v>7</v>
      </c>
      <c r="Y351">
        <v>11</v>
      </c>
      <c r="Z351" t="s">
        <v>9495</v>
      </c>
      <c r="AA351" t="s">
        <v>9501</v>
      </c>
    </row>
    <row r="352" spans="1:27" hidden="1" x14ac:dyDescent="0.3">
      <c r="A352" t="s">
        <v>7121</v>
      </c>
      <c r="B352" t="s">
        <v>5258</v>
      </c>
      <c r="C352" t="s">
        <v>9507</v>
      </c>
      <c r="D352" t="s">
        <v>3768</v>
      </c>
      <c r="E352" t="s">
        <v>9508</v>
      </c>
      <c r="F352" t="s">
        <v>9509</v>
      </c>
      <c r="G352" t="s">
        <v>9510</v>
      </c>
      <c r="H352" t="s">
        <v>9511</v>
      </c>
      <c r="I352" t="s">
        <v>6</v>
      </c>
      <c r="J352" t="s">
        <v>9511</v>
      </c>
      <c r="K352" t="s">
        <v>9434</v>
      </c>
      <c r="L352" t="s">
        <v>9509</v>
      </c>
      <c r="M352" t="s">
        <v>697</v>
      </c>
      <c r="Q352" t="s">
        <v>3769</v>
      </c>
      <c r="R352" t="s">
        <v>9447</v>
      </c>
      <c r="S352">
        <v>0</v>
      </c>
      <c r="T352" t="s">
        <v>9513</v>
      </c>
      <c r="U352">
        <v>1400000</v>
      </c>
      <c r="V352" s="78">
        <v>44839</v>
      </c>
      <c r="W352" t="s">
        <v>9514</v>
      </c>
      <c r="X352" t="s">
        <v>7</v>
      </c>
      <c r="Y352">
        <v>10</v>
      </c>
      <c r="Z352" t="s">
        <v>9475</v>
      </c>
      <c r="AA352" t="s">
        <v>9501</v>
      </c>
    </row>
    <row r="353" spans="1:27" hidden="1" x14ac:dyDescent="0.3">
      <c r="A353" t="s">
        <v>5496</v>
      </c>
      <c r="B353" t="s">
        <v>5258</v>
      </c>
      <c r="C353" t="s">
        <v>9507</v>
      </c>
      <c r="D353" t="s">
        <v>3768</v>
      </c>
      <c r="E353" t="s">
        <v>9508</v>
      </c>
      <c r="F353" t="s">
        <v>9509</v>
      </c>
      <c r="G353" t="s">
        <v>9510</v>
      </c>
      <c r="H353" t="s">
        <v>9511</v>
      </c>
      <c r="I353" t="s">
        <v>6</v>
      </c>
      <c r="J353" t="s">
        <v>9511</v>
      </c>
      <c r="K353" t="s">
        <v>9434</v>
      </c>
      <c r="L353" t="s">
        <v>9509</v>
      </c>
      <c r="M353" t="s">
        <v>697</v>
      </c>
      <c r="Q353" t="s">
        <v>3769</v>
      </c>
      <c r="R353" t="s">
        <v>9447</v>
      </c>
      <c r="S353">
        <v>0</v>
      </c>
      <c r="T353" t="s">
        <v>9513</v>
      </c>
      <c r="U353">
        <v>1000000</v>
      </c>
      <c r="V353" s="78">
        <v>44837</v>
      </c>
      <c r="W353" t="s">
        <v>9514</v>
      </c>
      <c r="X353" t="s">
        <v>7</v>
      </c>
      <c r="Y353">
        <v>10</v>
      </c>
      <c r="Z353" t="s">
        <v>9475</v>
      </c>
      <c r="AA353" t="s">
        <v>9501</v>
      </c>
    </row>
    <row r="354" spans="1:27" hidden="1" x14ac:dyDescent="0.3">
      <c r="A354" t="s">
        <v>5496</v>
      </c>
      <c r="B354" t="s">
        <v>5258</v>
      </c>
      <c r="C354" t="s">
        <v>9507</v>
      </c>
      <c r="D354" t="s">
        <v>3768</v>
      </c>
      <c r="E354" t="s">
        <v>9508</v>
      </c>
      <c r="F354" t="s">
        <v>9509</v>
      </c>
      <c r="G354" t="s">
        <v>9510</v>
      </c>
      <c r="H354" t="s">
        <v>9511</v>
      </c>
      <c r="I354" t="s">
        <v>6</v>
      </c>
      <c r="J354" t="s">
        <v>9511</v>
      </c>
      <c r="K354" t="s">
        <v>9434</v>
      </c>
      <c r="L354" t="s">
        <v>9509</v>
      </c>
      <c r="M354" t="s">
        <v>697</v>
      </c>
      <c r="Q354" t="s">
        <v>3769</v>
      </c>
      <c r="R354" t="s">
        <v>9447</v>
      </c>
      <c r="S354">
        <v>0</v>
      </c>
      <c r="T354" t="s">
        <v>9513</v>
      </c>
      <c r="U354">
        <v>1200000</v>
      </c>
      <c r="V354" s="78">
        <v>44867</v>
      </c>
      <c r="W354" t="s">
        <v>9514</v>
      </c>
      <c r="X354" t="s">
        <v>7</v>
      </c>
      <c r="Y354">
        <v>11</v>
      </c>
      <c r="Z354" t="s">
        <v>9495</v>
      </c>
      <c r="AA354" t="s">
        <v>9501</v>
      </c>
    </row>
    <row r="355" spans="1:27" hidden="1" x14ac:dyDescent="0.3">
      <c r="A355" t="s">
        <v>5539</v>
      </c>
      <c r="B355" t="s">
        <v>5258</v>
      </c>
      <c r="C355" t="s">
        <v>9507</v>
      </c>
      <c r="D355" t="s">
        <v>3768</v>
      </c>
      <c r="E355" t="s">
        <v>9508</v>
      </c>
      <c r="F355" t="s">
        <v>9509</v>
      </c>
      <c r="G355" t="s">
        <v>9510</v>
      </c>
      <c r="H355" t="s">
        <v>9511</v>
      </c>
      <c r="I355" t="s">
        <v>6</v>
      </c>
      <c r="J355" t="s">
        <v>9511</v>
      </c>
      <c r="K355" t="s">
        <v>9434</v>
      </c>
      <c r="L355" t="s">
        <v>9509</v>
      </c>
      <c r="M355" t="s">
        <v>697</v>
      </c>
      <c r="Q355" t="s">
        <v>3769</v>
      </c>
      <c r="R355" t="s">
        <v>9447</v>
      </c>
      <c r="S355">
        <v>0</v>
      </c>
      <c r="T355" t="s">
        <v>9513</v>
      </c>
      <c r="U355">
        <v>919030</v>
      </c>
      <c r="V355" s="78">
        <v>44575</v>
      </c>
      <c r="W355" t="s">
        <v>9514</v>
      </c>
      <c r="X355" t="s">
        <v>7</v>
      </c>
      <c r="Y355">
        <v>1</v>
      </c>
      <c r="Z355" t="s">
        <v>9436</v>
      </c>
      <c r="AA355" t="s">
        <v>9498</v>
      </c>
    </row>
    <row r="356" spans="1:27" hidden="1" x14ac:dyDescent="0.3">
      <c r="A356" t="s">
        <v>7121</v>
      </c>
      <c r="B356" t="s">
        <v>5258</v>
      </c>
      <c r="C356" t="s">
        <v>9507</v>
      </c>
      <c r="D356" t="s">
        <v>3768</v>
      </c>
      <c r="E356" t="s">
        <v>9508</v>
      </c>
      <c r="F356" t="s">
        <v>9509</v>
      </c>
      <c r="G356" t="s">
        <v>9510</v>
      </c>
      <c r="H356" t="s">
        <v>9511</v>
      </c>
      <c r="I356" t="s">
        <v>6</v>
      </c>
      <c r="J356" t="s">
        <v>9511</v>
      </c>
      <c r="K356" t="s">
        <v>9434</v>
      </c>
      <c r="L356" t="s">
        <v>9509</v>
      </c>
      <c r="M356" t="s">
        <v>697</v>
      </c>
      <c r="Q356" t="s">
        <v>3769</v>
      </c>
      <c r="R356" t="s">
        <v>9447</v>
      </c>
      <c r="S356">
        <v>0</v>
      </c>
      <c r="T356" t="s">
        <v>9513</v>
      </c>
      <c r="U356">
        <v>116708</v>
      </c>
      <c r="V356" s="78">
        <v>44755</v>
      </c>
      <c r="W356" t="s">
        <v>9514</v>
      </c>
      <c r="X356" t="s">
        <v>7</v>
      </c>
      <c r="Y356">
        <v>7</v>
      </c>
      <c r="Z356" t="s">
        <v>9442</v>
      </c>
      <c r="AA356" t="s">
        <v>9500</v>
      </c>
    </row>
    <row r="357" spans="1:27" hidden="1" x14ac:dyDescent="0.3">
      <c r="A357" t="s">
        <v>6072</v>
      </c>
      <c r="B357" t="s">
        <v>5258</v>
      </c>
      <c r="C357" t="s">
        <v>9507</v>
      </c>
      <c r="D357" t="s">
        <v>3768</v>
      </c>
      <c r="E357" t="s">
        <v>9508</v>
      </c>
      <c r="F357" t="s">
        <v>9509</v>
      </c>
      <c r="G357" t="s">
        <v>9510</v>
      </c>
      <c r="H357" t="s">
        <v>9511</v>
      </c>
      <c r="I357" t="s">
        <v>6</v>
      </c>
      <c r="J357" t="s">
        <v>9511</v>
      </c>
      <c r="K357" t="s">
        <v>9434</v>
      </c>
      <c r="L357" t="s">
        <v>9509</v>
      </c>
      <c r="M357" t="s">
        <v>697</v>
      </c>
      <c r="Q357" t="s">
        <v>3769</v>
      </c>
      <c r="R357" t="s">
        <v>9447</v>
      </c>
      <c r="S357">
        <v>0</v>
      </c>
      <c r="T357" t="s">
        <v>9513</v>
      </c>
      <c r="U357">
        <v>1241766</v>
      </c>
      <c r="V357" s="78">
        <v>44650</v>
      </c>
      <c r="W357" t="s">
        <v>9514</v>
      </c>
      <c r="X357" t="s">
        <v>7</v>
      </c>
      <c r="Y357">
        <v>3</v>
      </c>
      <c r="Z357" t="s">
        <v>9438</v>
      </c>
      <c r="AA357" t="s">
        <v>9498</v>
      </c>
    </row>
    <row r="358" spans="1:27" hidden="1" x14ac:dyDescent="0.3">
      <c r="A358" t="s">
        <v>5496</v>
      </c>
      <c r="B358" t="s">
        <v>5258</v>
      </c>
      <c r="C358" t="s">
        <v>9507</v>
      </c>
      <c r="D358" t="s">
        <v>3768</v>
      </c>
      <c r="E358" t="s">
        <v>9508</v>
      </c>
      <c r="F358" t="s">
        <v>9509</v>
      </c>
      <c r="G358" t="s">
        <v>9510</v>
      </c>
      <c r="H358" t="s">
        <v>9511</v>
      </c>
      <c r="I358" t="s">
        <v>6</v>
      </c>
      <c r="J358" t="s">
        <v>9511</v>
      </c>
      <c r="K358" t="s">
        <v>9434</v>
      </c>
      <c r="L358" t="s">
        <v>9509</v>
      </c>
      <c r="M358" t="s">
        <v>697</v>
      </c>
      <c r="Q358" t="s">
        <v>3769</v>
      </c>
      <c r="R358" t="s">
        <v>9447</v>
      </c>
      <c r="S358">
        <v>0</v>
      </c>
      <c r="T358" t="s">
        <v>9513</v>
      </c>
      <c r="U358">
        <v>4940000</v>
      </c>
      <c r="V358" s="78">
        <v>44718</v>
      </c>
      <c r="W358" t="s">
        <v>9514</v>
      </c>
      <c r="X358" t="s">
        <v>7</v>
      </c>
      <c r="Y358">
        <v>6</v>
      </c>
      <c r="Z358" t="s">
        <v>9441</v>
      </c>
      <c r="AA358" t="s">
        <v>9499</v>
      </c>
    </row>
    <row r="359" spans="1:27" hidden="1" x14ac:dyDescent="0.3">
      <c r="A359" t="s">
        <v>7121</v>
      </c>
      <c r="B359" t="s">
        <v>5258</v>
      </c>
      <c r="C359" t="s">
        <v>9507</v>
      </c>
      <c r="D359" t="s">
        <v>3768</v>
      </c>
      <c r="E359" t="s">
        <v>9508</v>
      </c>
      <c r="F359" t="s">
        <v>9509</v>
      </c>
      <c r="G359" t="s">
        <v>9510</v>
      </c>
      <c r="H359" t="s">
        <v>9511</v>
      </c>
      <c r="I359" t="s">
        <v>6</v>
      </c>
      <c r="J359" t="s">
        <v>9511</v>
      </c>
      <c r="K359" t="s">
        <v>9434</v>
      </c>
      <c r="L359" t="s">
        <v>9509</v>
      </c>
      <c r="M359" t="s">
        <v>697</v>
      </c>
      <c r="Q359" t="s">
        <v>3769</v>
      </c>
      <c r="R359" t="s">
        <v>9447</v>
      </c>
      <c r="S359">
        <v>0</v>
      </c>
      <c r="T359" t="s">
        <v>9513</v>
      </c>
      <c r="U359">
        <v>426000</v>
      </c>
      <c r="V359" s="78">
        <v>44816</v>
      </c>
      <c r="W359" t="s">
        <v>9514</v>
      </c>
      <c r="X359" t="s">
        <v>7</v>
      </c>
      <c r="Y359">
        <v>9</v>
      </c>
      <c r="Z359" t="s">
        <v>9464</v>
      </c>
      <c r="AA359" t="s">
        <v>9500</v>
      </c>
    </row>
    <row r="360" spans="1:27" hidden="1" x14ac:dyDescent="0.3">
      <c r="A360" t="s">
        <v>7121</v>
      </c>
      <c r="B360" t="s">
        <v>5258</v>
      </c>
      <c r="C360" t="s">
        <v>9507</v>
      </c>
      <c r="D360" t="s">
        <v>3768</v>
      </c>
      <c r="E360" t="s">
        <v>9508</v>
      </c>
      <c r="F360" t="s">
        <v>9509</v>
      </c>
      <c r="G360" t="s">
        <v>9510</v>
      </c>
      <c r="H360" t="s">
        <v>9511</v>
      </c>
      <c r="I360" t="s">
        <v>6</v>
      </c>
      <c r="J360" t="s">
        <v>9511</v>
      </c>
      <c r="K360" t="s">
        <v>9434</v>
      </c>
      <c r="L360" t="s">
        <v>9509</v>
      </c>
      <c r="M360" t="s">
        <v>697</v>
      </c>
      <c r="Q360" t="s">
        <v>3769</v>
      </c>
      <c r="R360" t="s">
        <v>9447</v>
      </c>
      <c r="S360">
        <v>0</v>
      </c>
      <c r="T360" t="s">
        <v>9513</v>
      </c>
      <c r="U360">
        <v>820000</v>
      </c>
      <c r="V360" s="78">
        <v>44868</v>
      </c>
      <c r="W360" t="s">
        <v>9514</v>
      </c>
      <c r="X360" t="s">
        <v>7</v>
      </c>
      <c r="Y360">
        <v>11</v>
      </c>
      <c r="Z360" t="s">
        <v>9495</v>
      </c>
      <c r="AA360" t="s">
        <v>9501</v>
      </c>
    </row>
    <row r="361" spans="1:27" hidden="1" x14ac:dyDescent="0.3">
      <c r="A361" t="s">
        <v>7186</v>
      </c>
      <c r="B361" t="s">
        <v>5258</v>
      </c>
      <c r="C361" t="s">
        <v>9507</v>
      </c>
      <c r="D361" t="s">
        <v>3768</v>
      </c>
      <c r="E361" t="s">
        <v>9508</v>
      </c>
      <c r="F361" t="s">
        <v>9509</v>
      </c>
      <c r="G361" t="s">
        <v>9510</v>
      </c>
      <c r="H361" t="s">
        <v>9511</v>
      </c>
      <c r="I361" t="s">
        <v>6</v>
      </c>
      <c r="J361" t="s">
        <v>9511</v>
      </c>
      <c r="K361" t="s">
        <v>9434</v>
      </c>
      <c r="L361" t="s">
        <v>9509</v>
      </c>
      <c r="M361" t="s">
        <v>697</v>
      </c>
      <c r="Q361" t="s">
        <v>3769</v>
      </c>
      <c r="R361" t="s">
        <v>9447</v>
      </c>
      <c r="S361">
        <v>0</v>
      </c>
      <c r="T361" t="s">
        <v>9513</v>
      </c>
      <c r="U361">
        <v>70300</v>
      </c>
      <c r="V361" s="78">
        <v>44579</v>
      </c>
      <c r="W361" t="s">
        <v>9514</v>
      </c>
      <c r="X361" t="s">
        <v>7</v>
      </c>
      <c r="Y361">
        <v>1</v>
      </c>
      <c r="Z361" t="s">
        <v>9436</v>
      </c>
      <c r="AA361" t="s">
        <v>9498</v>
      </c>
    </row>
    <row r="362" spans="1:27" hidden="1" x14ac:dyDescent="0.3">
      <c r="A362" t="s">
        <v>5496</v>
      </c>
      <c r="B362" t="s">
        <v>5258</v>
      </c>
      <c r="C362" t="s">
        <v>9507</v>
      </c>
      <c r="D362" t="s">
        <v>3768</v>
      </c>
      <c r="E362" t="s">
        <v>9508</v>
      </c>
      <c r="F362" t="s">
        <v>9509</v>
      </c>
      <c r="G362" t="s">
        <v>9510</v>
      </c>
      <c r="H362" t="s">
        <v>9511</v>
      </c>
      <c r="I362" t="s">
        <v>6</v>
      </c>
      <c r="J362" t="s">
        <v>9511</v>
      </c>
      <c r="K362" t="s">
        <v>9434</v>
      </c>
      <c r="L362" t="s">
        <v>9509</v>
      </c>
      <c r="M362" t="s">
        <v>697</v>
      </c>
      <c r="Q362" t="s">
        <v>3769</v>
      </c>
      <c r="R362" t="s">
        <v>9447</v>
      </c>
      <c r="S362">
        <v>0</v>
      </c>
      <c r="T362" t="s">
        <v>9513</v>
      </c>
      <c r="U362">
        <v>1200000</v>
      </c>
      <c r="V362" s="78">
        <v>44806</v>
      </c>
      <c r="W362" t="s">
        <v>9514</v>
      </c>
      <c r="X362" t="s">
        <v>7</v>
      </c>
      <c r="Y362">
        <v>9</v>
      </c>
      <c r="Z362" t="s">
        <v>9464</v>
      </c>
      <c r="AA362" t="s">
        <v>9500</v>
      </c>
    </row>
    <row r="363" spans="1:27" hidden="1" x14ac:dyDescent="0.3">
      <c r="A363" t="s">
        <v>5474</v>
      </c>
      <c r="B363" t="s">
        <v>5258</v>
      </c>
      <c r="C363" t="s">
        <v>9507</v>
      </c>
      <c r="D363" t="s">
        <v>977</v>
      </c>
      <c r="E363" t="s">
        <v>9508</v>
      </c>
      <c r="F363" t="s">
        <v>9509</v>
      </c>
      <c r="G363" t="s">
        <v>9510</v>
      </c>
      <c r="H363" t="s">
        <v>9511</v>
      </c>
      <c r="I363" t="s">
        <v>6</v>
      </c>
      <c r="J363" t="s">
        <v>9511</v>
      </c>
      <c r="K363" t="s">
        <v>9434</v>
      </c>
      <c r="L363" t="s">
        <v>9509</v>
      </c>
      <c r="M363" t="s">
        <v>697</v>
      </c>
      <c r="Q363" t="s">
        <v>978</v>
      </c>
      <c r="R363" t="s">
        <v>9541</v>
      </c>
      <c r="S363">
        <v>0</v>
      </c>
      <c r="U363">
        <v>4500000</v>
      </c>
      <c r="V363" s="78">
        <v>44614</v>
      </c>
      <c r="W363" t="s">
        <v>9514</v>
      </c>
      <c r="X363" t="s">
        <v>7</v>
      </c>
      <c r="Y363">
        <v>2</v>
      </c>
      <c r="Z363" t="s">
        <v>9437</v>
      </c>
      <c r="AA363" t="s">
        <v>9498</v>
      </c>
    </row>
    <row r="364" spans="1:27" hidden="1" x14ac:dyDescent="0.3">
      <c r="A364" t="s">
        <v>6016</v>
      </c>
      <c r="B364" t="s">
        <v>5258</v>
      </c>
      <c r="C364" t="s">
        <v>9507</v>
      </c>
      <c r="D364" t="s">
        <v>3772</v>
      </c>
      <c r="E364" t="s">
        <v>9508</v>
      </c>
      <c r="F364" t="s">
        <v>9509</v>
      </c>
      <c r="G364" t="s">
        <v>9510</v>
      </c>
      <c r="H364" t="s">
        <v>9511</v>
      </c>
      <c r="I364" t="s">
        <v>6</v>
      </c>
      <c r="J364" t="s">
        <v>9511</v>
      </c>
      <c r="K364" t="s">
        <v>9434</v>
      </c>
      <c r="L364" t="s">
        <v>9509</v>
      </c>
      <c r="M364" t="s">
        <v>697</v>
      </c>
      <c r="Q364" t="s">
        <v>3773</v>
      </c>
      <c r="R364" t="s">
        <v>9448</v>
      </c>
      <c r="S364">
        <v>0</v>
      </c>
      <c r="T364" t="s">
        <v>9513</v>
      </c>
      <c r="U364">
        <v>5511999</v>
      </c>
      <c r="V364" s="78">
        <v>44725</v>
      </c>
      <c r="W364" t="s">
        <v>9514</v>
      </c>
      <c r="X364" t="s">
        <v>7</v>
      </c>
      <c r="Y364">
        <v>6</v>
      </c>
      <c r="Z364" t="s">
        <v>9441</v>
      </c>
      <c r="AA364" t="s">
        <v>9499</v>
      </c>
    </row>
    <row r="365" spans="1:27" hidden="1" x14ac:dyDescent="0.3">
      <c r="A365" t="s">
        <v>7186</v>
      </c>
      <c r="B365" t="s">
        <v>5258</v>
      </c>
      <c r="C365" t="s">
        <v>9507</v>
      </c>
      <c r="D365" t="s">
        <v>3768</v>
      </c>
      <c r="E365" t="s">
        <v>9508</v>
      </c>
      <c r="F365" t="s">
        <v>9509</v>
      </c>
      <c r="G365" t="s">
        <v>9510</v>
      </c>
      <c r="H365" t="s">
        <v>9511</v>
      </c>
      <c r="I365" t="s">
        <v>6</v>
      </c>
      <c r="J365" t="s">
        <v>9511</v>
      </c>
      <c r="K365" t="s">
        <v>9434</v>
      </c>
      <c r="L365" t="s">
        <v>9509</v>
      </c>
      <c r="M365" t="s">
        <v>697</v>
      </c>
      <c r="Q365" t="s">
        <v>3769</v>
      </c>
      <c r="R365" t="s">
        <v>9447</v>
      </c>
      <c r="S365">
        <v>0</v>
      </c>
      <c r="T365" t="s">
        <v>9513</v>
      </c>
      <c r="U365">
        <v>316350</v>
      </c>
      <c r="V365" s="78">
        <v>44608</v>
      </c>
      <c r="W365" t="s">
        <v>9514</v>
      </c>
      <c r="X365" t="s">
        <v>7</v>
      </c>
      <c r="Y365">
        <v>2</v>
      </c>
      <c r="Z365" t="s">
        <v>9437</v>
      </c>
      <c r="AA365" t="s">
        <v>9498</v>
      </c>
    </row>
    <row r="366" spans="1:27" hidden="1" x14ac:dyDescent="0.3">
      <c r="A366" t="s">
        <v>6006</v>
      </c>
      <c r="B366" t="s">
        <v>5258</v>
      </c>
      <c r="C366" t="s">
        <v>9507</v>
      </c>
      <c r="D366" t="s">
        <v>3594</v>
      </c>
      <c r="E366" t="s">
        <v>9508</v>
      </c>
      <c r="F366" t="s">
        <v>9509</v>
      </c>
      <c r="G366" t="s">
        <v>9510</v>
      </c>
      <c r="H366" t="s">
        <v>9511</v>
      </c>
      <c r="I366" t="s">
        <v>6</v>
      </c>
      <c r="J366" t="s">
        <v>9511</v>
      </c>
      <c r="K366" t="s">
        <v>9434</v>
      </c>
      <c r="L366" t="s">
        <v>9509</v>
      </c>
      <c r="M366" t="s">
        <v>697</v>
      </c>
      <c r="Q366" t="s">
        <v>3595</v>
      </c>
      <c r="R366" t="s">
        <v>9542</v>
      </c>
      <c r="S366">
        <v>0</v>
      </c>
      <c r="U366">
        <v>590</v>
      </c>
      <c r="V366" s="78">
        <v>44823</v>
      </c>
      <c r="W366" t="s">
        <v>9514</v>
      </c>
      <c r="X366" t="s">
        <v>7</v>
      </c>
      <c r="Y366">
        <v>9</v>
      </c>
      <c r="Z366" t="s">
        <v>9464</v>
      </c>
      <c r="AA366" t="s">
        <v>9500</v>
      </c>
    </row>
    <row r="367" spans="1:27" hidden="1" x14ac:dyDescent="0.3">
      <c r="A367" t="s">
        <v>7121</v>
      </c>
      <c r="B367" t="s">
        <v>5258</v>
      </c>
      <c r="C367" t="s">
        <v>9507</v>
      </c>
      <c r="D367" t="s">
        <v>3594</v>
      </c>
      <c r="E367" t="s">
        <v>9508</v>
      </c>
      <c r="F367" t="s">
        <v>9509</v>
      </c>
      <c r="G367" t="s">
        <v>9510</v>
      </c>
      <c r="H367" t="s">
        <v>9511</v>
      </c>
      <c r="I367" t="s">
        <v>6</v>
      </c>
      <c r="J367" t="s">
        <v>9511</v>
      </c>
      <c r="K367" t="s">
        <v>9434</v>
      </c>
      <c r="L367" t="s">
        <v>9509</v>
      </c>
      <c r="M367" t="s">
        <v>697</v>
      </c>
      <c r="Q367" t="s">
        <v>3595</v>
      </c>
      <c r="R367" t="s">
        <v>9542</v>
      </c>
      <c r="S367">
        <v>0</v>
      </c>
      <c r="U367">
        <v>148200000</v>
      </c>
      <c r="V367" s="78">
        <v>44879</v>
      </c>
      <c r="W367" t="s">
        <v>9514</v>
      </c>
      <c r="X367" t="s">
        <v>7</v>
      </c>
      <c r="Y367">
        <v>11</v>
      </c>
      <c r="Z367" t="s">
        <v>9495</v>
      </c>
      <c r="AA367" t="s">
        <v>9501</v>
      </c>
    </row>
    <row r="368" spans="1:27" hidden="1" x14ac:dyDescent="0.3">
      <c r="A368" t="s">
        <v>7121</v>
      </c>
      <c r="B368" t="s">
        <v>5258</v>
      </c>
      <c r="C368" t="s">
        <v>9507</v>
      </c>
      <c r="D368" t="s">
        <v>3594</v>
      </c>
      <c r="E368" t="s">
        <v>9508</v>
      </c>
      <c r="F368" t="s">
        <v>9509</v>
      </c>
      <c r="G368" t="s">
        <v>9510</v>
      </c>
      <c r="H368" t="s">
        <v>9511</v>
      </c>
      <c r="I368" t="s">
        <v>6</v>
      </c>
      <c r="J368" t="s">
        <v>9511</v>
      </c>
      <c r="K368" t="s">
        <v>9434</v>
      </c>
      <c r="L368" t="s">
        <v>9509</v>
      </c>
      <c r="M368" t="s">
        <v>697</v>
      </c>
      <c r="Q368" t="s">
        <v>3595</v>
      </c>
      <c r="R368" t="s">
        <v>9542</v>
      </c>
      <c r="S368">
        <v>0</v>
      </c>
      <c r="U368">
        <v>4545455</v>
      </c>
      <c r="V368" s="78">
        <v>44615</v>
      </c>
      <c r="W368" t="s">
        <v>9514</v>
      </c>
      <c r="X368" t="s">
        <v>7</v>
      </c>
      <c r="Y368">
        <v>2</v>
      </c>
      <c r="Z368" t="s">
        <v>9437</v>
      </c>
      <c r="AA368" t="s">
        <v>9498</v>
      </c>
    </row>
    <row r="369" spans="1:27" hidden="1" x14ac:dyDescent="0.3">
      <c r="A369" t="s">
        <v>7190</v>
      </c>
      <c r="B369" t="s">
        <v>5258</v>
      </c>
      <c r="C369" t="s">
        <v>9507</v>
      </c>
      <c r="D369" t="s">
        <v>3768</v>
      </c>
      <c r="E369" t="s">
        <v>9508</v>
      </c>
      <c r="F369" t="s">
        <v>9509</v>
      </c>
      <c r="G369" t="s">
        <v>9510</v>
      </c>
      <c r="H369" t="s">
        <v>9511</v>
      </c>
      <c r="I369" t="s">
        <v>6</v>
      </c>
      <c r="J369" t="s">
        <v>9511</v>
      </c>
      <c r="K369" t="s">
        <v>9434</v>
      </c>
      <c r="L369" t="s">
        <v>9509</v>
      </c>
      <c r="M369" t="s">
        <v>697</v>
      </c>
      <c r="Q369" t="s">
        <v>3769</v>
      </c>
      <c r="R369" t="s">
        <v>9447</v>
      </c>
      <c r="S369">
        <v>0</v>
      </c>
      <c r="T369" t="s">
        <v>9513</v>
      </c>
      <c r="U369">
        <v>9487180</v>
      </c>
      <c r="V369" s="78">
        <v>44823</v>
      </c>
      <c r="W369" t="s">
        <v>9514</v>
      </c>
      <c r="X369" t="s">
        <v>7</v>
      </c>
      <c r="Y369">
        <v>9</v>
      </c>
      <c r="Z369" t="s">
        <v>9464</v>
      </c>
      <c r="AA369" t="s">
        <v>9500</v>
      </c>
    </row>
    <row r="370" spans="1:27" hidden="1" x14ac:dyDescent="0.3">
      <c r="A370" t="s">
        <v>7121</v>
      </c>
      <c r="B370" t="s">
        <v>5258</v>
      </c>
      <c r="C370" t="s">
        <v>9507</v>
      </c>
      <c r="D370" t="s">
        <v>3768</v>
      </c>
      <c r="E370" t="s">
        <v>9508</v>
      </c>
      <c r="F370" t="s">
        <v>9509</v>
      </c>
      <c r="G370" t="s">
        <v>9510</v>
      </c>
      <c r="H370" t="s">
        <v>9511</v>
      </c>
      <c r="I370" t="s">
        <v>6</v>
      </c>
      <c r="J370" t="s">
        <v>9511</v>
      </c>
      <c r="K370" t="s">
        <v>9434</v>
      </c>
      <c r="L370" t="s">
        <v>9509</v>
      </c>
      <c r="M370" t="s">
        <v>697</v>
      </c>
      <c r="Q370" t="s">
        <v>3769</v>
      </c>
      <c r="R370" t="s">
        <v>9447</v>
      </c>
      <c r="S370">
        <v>0</v>
      </c>
      <c r="T370" t="s">
        <v>9513</v>
      </c>
      <c r="U370">
        <v>178932</v>
      </c>
      <c r="V370" s="78">
        <v>44581</v>
      </c>
      <c r="W370" t="s">
        <v>9514</v>
      </c>
      <c r="X370" t="s">
        <v>7</v>
      </c>
      <c r="Y370">
        <v>1</v>
      </c>
      <c r="Z370" t="s">
        <v>9436</v>
      </c>
      <c r="AA370" t="s">
        <v>9498</v>
      </c>
    </row>
    <row r="371" spans="1:27" hidden="1" x14ac:dyDescent="0.3">
      <c r="A371" t="s">
        <v>7121</v>
      </c>
      <c r="B371" t="s">
        <v>5258</v>
      </c>
      <c r="C371" t="s">
        <v>9507</v>
      </c>
      <c r="D371" t="s">
        <v>3772</v>
      </c>
      <c r="E371" t="s">
        <v>9508</v>
      </c>
      <c r="F371" t="s">
        <v>9509</v>
      </c>
      <c r="G371" t="s">
        <v>9510</v>
      </c>
      <c r="H371" t="s">
        <v>9511</v>
      </c>
      <c r="I371" t="s">
        <v>6</v>
      </c>
      <c r="J371" t="s">
        <v>9511</v>
      </c>
      <c r="K371" t="s">
        <v>9434</v>
      </c>
      <c r="L371" t="s">
        <v>9509</v>
      </c>
      <c r="M371" t="s">
        <v>697</v>
      </c>
      <c r="Q371" t="s">
        <v>3773</v>
      </c>
      <c r="R371" t="s">
        <v>9448</v>
      </c>
      <c r="S371">
        <v>0</v>
      </c>
      <c r="T371" t="s">
        <v>9513</v>
      </c>
      <c r="U371">
        <v>6095437</v>
      </c>
      <c r="V371" s="78">
        <v>44651</v>
      </c>
      <c r="W371" t="s">
        <v>9514</v>
      </c>
      <c r="X371" t="s">
        <v>7</v>
      </c>
      <c r="Y371">
        <v>3</v>
      </c>
      <c r="Z371" t="s">
        <v>9438</v>
      </c>
      <c r="AA371" t="s">
        <v>9498</v>
      </c>
    </row>
    <row r="372" spans="1:27" hidden="1" x14ac:dyDescent="0.3">
      <c r="A372" t="s">
        <v>8765</v>
      </c>
      <c r="B372" t="s">
        <v>5258</v>
      </c>
      <c r="C372" t="s">
        <v>9507</v>
      </c>
      <c r="D372" t="s">
        <v>3772</v>
      </c>
      <c r="E372" t="s">
        <v>9508</v>
      </c>
      <c r="F372" t="s">
        <v>9509</v>
      </c>
      <c r="G372" t="s">
        <v>9510</v>
      </c>
      <c r="H372" t="s">
        <v>9511</v>
      </c>
      <c r="I372" t="s">
        <v>6</v>
      </c>
      <c r="J372" t="s">
        <v>9511</v>
      </c>
      <c r="K372" t="s">
        <v>9434</v>
      </c>
      <c r="L372" t="s">
        <v>9509</v>
      </c>
      <c r="M372" t="s">
        <v>697</v>
      </c>
      <c r="Q372" t="s">
        <v>3773</v>
      </c>
      <c r="R372" t="s">
        <v>9448</v>
      </c>
      <c r="S372">
        <v>0</v>
      </c>
      <c r="T372" t="s">
        <v>9513</v>
      </c>
      <c r="U372">
        <v>10202000</v>
      </c>
      <c r="V372" s="78">
        <v>44607</v>
      </c>
      <c r="W372" t="s">
        <v>9514</v>
      </c>
      <c r="X372" t="s">
        <v>7</v>
      </c>
      <c r="Y372">
        <v>2</v>
      </c>
      <c r="Z372" t="s">
        <v>9437</v>
      </c>
      <c r="AA372" t="s">
        <v>9498</v>
      </c>
    </row>
    <row r="373" spans="1:27" hidden="1" x14ac:dyDescent="0.3">
      <c r="A373" t="s">
        <v>5474</v>
      </c>
      <c r="B373" t="s">
        <v>5258</v>
      </c>
      <c r="C373" t="s">
        <v>9507</v>
      </c>
      <c r="D373" t="s">
        <v>3772</v>
      </c>
      <c r="E373" t="s">
        <v>9508</v>
      </c>
      <c r="F373" t="s">
        <v>9509</v>
      </c>
      <c r="G373" t="s">
        <v>9510</v>
      </c>
      <c r="H373" t="s">
        <v>9511</v>
      </c>
      <c r="I373" t="s">
        <v>6</v>
      </c>
      <c r="J373" t="s">
        <v>9511</v>
      </c>
      <c r="K373" t="s">
        <v>9434</v>
      </c>
      <c r="L373" t="s">
        <v>9509</v>
      </c>
      <c r="M373" t="s">
        <v>697</v>
      </c>
      <c r="Q373" t="s">
        <v>3773</v>
      </c>
      <c r="R373" t="s">
        <v>9448</v>
      </c>
      <c r="S373">
        <v>0</v>
      </c>
      <c r="T373" t="s">
        <v>9513</v>
      </c>
      <c r="U373">
        <v>400000</v>
      </c>
      <c r="V373" s="78">
        <v>44728</v>
      </c>
      <c r="W373" t="s">
        <v>9514</v>
      </c>
      <c r="X373" t="s">
        <v>7</v>
      </c>
      <c r="Y373">
        <v>6</v>
      </c>
      <c r="Z373" t="s">
        <v>9441</v>
      </c>
      <c r="AA373" t="s">
        <v>9499</v>
      </c>
    </row>
    <row r="374" spans="1:27" hidden="1" x14ac:dyDescent="0.3">
      <c r="A374" t="s">
        <v>7121</v>
      </c>
      <c r="B374" t="s">
        <v>5258</v>
      </c>
      <c r="C374" t="s">
        <v>9507</v>
      </c>
      <c r="D374" t="s">
        <v>3772</v>
      </c>
      <c r="E374" t="s">
        <v>9508</v>
      </c>
      <c r="F374" t="s">
        <v>9509</v>
      </c>
      <c r="G374" t="s">
        <v>9510</v>
      </c>
      <c r="H374" t="s">
        <v>9511</v>
      </c>
      <c r="I374" t="s">
        <v>6</v>
      </c>
      <c r="J374" t="s">
        <v>9511</v>
      </c>
      <c r="K374" t="s">
        <v>9434</v>
      </c>
      <c r="L374" t="s">
        <v>9509</v>
      </c>
      <c r="M374" t="s">
        <v>697</v>
      </c>
      <c r="Q374" t="s">
        <v>3773</v>
      </c>
      <c r="R374" t="s">
        <v>9448</v>
      </c>
      <c r="S374">
        <v>0</v>
      </c>
      <c r="T374" t="s">
        <v>9513</v>
      </c>
      <c r="U374">
        <v>680500</v>
      </c>
      <c r="V374" s="78">
        <v>44755</v>
      </c>
      <c r="W374" t="s">
        <v>9514</v>
      </c>
      <c r="X374" t="s">
        <v>7</v>
      </c>
      <c r="Y374">
        <v>7</v>
      </c>
      <c r="Z374" t="s">
        <v>9442</v>
      </c>
      <c r="AA374" t="s">
        <v>9500</v>
      </c>
    </row>
    <row r="375" spans="1:27" hidden="1" x14ac:dyDescent="0.3">
      <c r="A375" t="s">
        <v>6072</v>
      </c>
      <c r="B375" t="s">
        <v>5258</v>
      </c>
      <c r="C375" t="s">
        <v>9507</v>
      </c>
      <c r="D375" t="s">
        <v>3772</v>
      </c>
      <c r="E375" t="s">
        <v>9508</v>
      </c>
      <c r="F375" t="s">
        <v>9509</v>
      </c>
      <c r="G375" t="s">
        <v>9510</v>
      </c>
      <c r="H375" t="s">
        <v>9511</v>
      </c>
      <c r="I375" t="s">
        <v>6</v>
      </c>
      <c r="J375" t="s">
        <v>9511</v>
      </c>
      <c r="K375" t="s">
        <v>9434</v>
      </c>
      <c r="L375" t="s">
        <v>9509</v>
      </c>
      <c r="M375" t="s">
        <v>697</v>
      </c>
      <c r="Q375" t="s">
        <v>3773</v>
      </c>
      <c r="R375" t="s">
        <v>9448</v>
      </c>
      <c r="S375">
        <v>0</v>
      </c>
      <c r="T375" t="s">
        <v>9513</v>
      </c>
      <c r="U375">
        <v>1000</v>
      </c>
      <c r="V375" s="78">
        <v>44568</v>
      </c>
      <c r="W375" t="s">
        <v>9514</v>
      </c>
      <c r="X375" t="s">
        <v>7</v>
      </c>
      <c r="Y375">
        <v>1</v>
      </c>
      <c r="Z375" t="s">
        <v>9436</v>
      </c>
      <c r="AA375" t="s">
        <v>9498</v>
      </c>
    </row>
    <row r="376" spans="1:27" hidden="1" x14ac:dyDescent="0.3">
      <c r="A376" t="s">
        <v>7121</v>
      </c>
      <c r="B376" t="s">
        <v>5258</v>
      </c>
      <c r="C376" t="s">
        <v>9507</v>
      </c>
      <c r="D376" t="s">
        <v>3772</v>
      </c>
      <c r="E376" t="s">
        <v>9508</v>
      </c>
      <c r="F376" t="s">
        <v>9509</v>
      </c>
      <c r="G376" t="s">
        <v>9510</v>
      </c>
      <c r="H376" t="s">
        <v>9511</v>
      </c>
      <c r="I376" t="s">
        <v>6</v>
      </c>
      <c r="J376" t="s">
        <v>9511</v>
      </c>
      <c r="K376" t="s">
        <v>9434</v>
      </c>
      <c r="L376" t="s">
        <v>9509</v>
      </c>
      <c r="M376" t="s">
        <v>697</v>
      </c>
      <c r="Q376" t="s">
        <v>3773</v>
      </c>
      <c r="R376" t="s">
        <v>9448</v>
      </c>
      <c r="S376">
        <v>0</v>
      </c>
      <c r="T376" t="s">
        <v>9513</v>
      </c>
      <c r="U376">
        <v>1860000</v>
      </c>
      <c r="V376" s="78">
        <v>44757</v>
      </c>
      <c r="W376" t="s">
        <v>9514</v>
      </c>
      <c r="X376" t="s">
        <v>7</v>
      </c>
      <c r="Y376">
        <v>7</v>
      </c>
      <c r="Z376" t="s">
        <v>9442</v>
      </c>
      <c r="AA376" t="s">
        <v>9500</v>
      </c>
    </row>
    <row r="377" spans="1:27" hidden="1" x14ac:dyDescent="0.3">
      <c r="A377" t="s">
        <v>7121</v>
      </c>
      <c r="B377" t="s">
        <v>5258</v>
      </c>
      <c r="C377" t="s">
        <v>9507</v>
      </c>
      <c r="D377" t="s">
        <v>3772</v>
      </c>
      <c r="E377" t="s">
        <v>9508</v>
      </c>
      <c r="F377" t="s">
        <v>9509</v>
      </c>
      <c r="G377" t="s">
        <v>9510</v>
      </c>
      <c r="H377" t="s">
        <v>9511</v>
      </c>
      <c r="I377" t="s">
        <v>6</v>
      </c>
      <c r="J377" t="s">
        <v>9511</v>
      </c>
      <c r="K377" t="s">
        <v>9434</v>
      </c>
      <c r="L377" t="s">
        <v>9509</v>
      </c>
      <c r="M377" t="s">
        <v>697</v>
      </c>
      <c r="Q377" t="s">
        <v>3773</v>
      </c>
      <c r="R377" t="s">
        <v>9448</v>
      </c>
      <c r="S377">
        <v>0</v>
      </c>
      <c r="T377" t="s">
        <v>9513</v>
      </c>
      <c r="U377">
        <v>198243460</v>
      </c>
      <c r="V377" s="78">
        <v>44832</v>
      </c>
      <c r="W377" t="s">
        <v>9514</v>
      </c>
      <c r="X377" t="s">
        <v>7</v>
      </c>
      <c r="Y377">
        <v>9</v>
      </c>
      <c r="Z377" t="s">
        <v>9464</v>
      </c>
      <c r="AA377" t="s">
        <v>9500</v>
      </c>
    </row>
    <row r="378" spans="1:27" hidden="1" x14ac:dyDescent="0.3">
      <c r="A378" t="s">
        <v>6058</v>
      </c>
      <c r="B378" t="s">
        <v>5258</v>
      </c>
      <c r="C378" t="s">
        <v>9507</v>
      </c>
      <c r="D378" t="s">
        <v>3772</v>
      </c>
      <c r="E378" t="s">
        <v>9508</v>
      </c>
      <c r="F378" t="s">
        <v>9509</v>
      </c>
      <c r="G378" t="s">
        <v>9510</v>
      </c>
      <c r="H378" t="s">
        <v>9511</v>
      </c>
      <c r="I378" t="s">
        <v>6</v>
      </c>
      <c r="J378" t="s">
        <v>9511</v>
      </c>
      <c r="K378" t="s">
        <v>9434</v>
      </c>
      <c r="L378" t="s">
        <v>9509</v>
      </c>
      <c r="M378" t="s">
        <v>697</v>
      </c>
      <c r="Q378" t="s">
        <v>3773</v>
      </c>
      <c r="R378" t="s">
        <v>9448</v>
      </c>
      <c r="S378">
        <v>0</v>
      </c>
      <c r="T378" t="s">
        <v>9513</v>
      </c>
      <c r="U378">
        <v>2241280</v>
      </c>
      <c r="V378" s="78">
        <v>44651</v>
      </c>
      <c r="W378" t="s">
        <v>9514</v>
      </c>
      <c r="X378" t="s">
        <v>7</v>
      </c>
      <c r="Y378">
        <v>3</v>
      </c>
      <c r="Z378" t="s">
        <v>9438</v>
      </c>
      <c r="AA378" t="s">
        <v>9498</v>
      </c>
    </row>
    <row r="379" spans="1:27" hidden="1" x14ac:dyDescent="0.3">
      <c r="A379" t="s">
        <v>6058</v>
      </c>
      <c r="B379" t="s">
        <v>5258</v>
      </c>
      <c r="C379" t="s">
        <v>9507</v>
      </c>
      <c r="D379" t="s">
        <v>4185</v>
      </c>
      <c r="E379" t="s">
        <v>9508</v>
      </c>
      <c r="F379" t="s">
        <v>9509</v>
      </c>
      <c r="G379" t="s">
        <v>9510</v>
      </c>
      <c r="H379" t="s">
        <v>9511</v>
      </c>
      <c r="I379" t="s">
        <v>6</v>
      </c>
      <c r="J379" t="s">
        <v>9511</v>
      </c>
      <c r="K379" t="s">
        <v>9434</v>
      </c>
      <c r="L379" t="s">
        <v>9509</v>
      </c>
      <c r="M379" t="s">
        <v>697</v>
      </c>
      <c r="Q379" t="s">
        <v>4186</v>
      </c>
      <c r="R379" t="s">
        <v>9429</v>
      </c>
      <c r="S379">
        <v>0</v>
      </c>
      <c r="T379" t="s">
        <v>9505</v>
      </c>
      <c r="U379">
        <v>5000000</v>
      </c>
      <c r="V379" s="78">
        <v>44923</v>
      </c>
      <c r="W379" t="s">
        <v>9514</v>
      </c>
      <c r="X379" t="s">
        <v>7</v>
      </c>
      <c r="Y379">
        <v>12</v>
      </c>
      <c r="Z379" t="s">
        <v>9502</v>
      </c>
      <c r="AA379" t="s">
        <v>9501</v>
      </c>
    </row>
    <row r="380" spans="1:27" hidden="1" x14ac:dyDescent="0.3">
      <c r="A380" t="s">
        <v>6058</v>
      </c>
      <c r="B380" t="s">
        <v>5258</v>
      </c>
      <c r="C380" t="s">
        <v>9507</v>
      </c>
      <c r="D380" t="s">
        <v>4185</v>
      </c>
      <c r="E380" t="s">
        <v>9508</v>
      </c>
      <c r="F380" t="s">
        <v>9509</v>
      </c>
      <c r="G380" t="s">
        <v>9510</v>
      </c>
      <c r="H380" t="s">
        <v>9511</v>
      </c>
      <c r="I380" t="s">
        <v>6</v>
      </c>
      <c r="J380" t="s">
        <v>9511</v>
      </c>
      <c r="K380" t="s">
        <v>9434</v>
      </c>
      <c r="L380" t="s">
        <v>9509</v>
      </c>
      <c r="M380" t="s">
        <v>697</v>
      </c>
      <c r="Q380" t="s">
        <v>4186</v>
      </c>
      <c r="R380" t="s">
        <v>9429</v>
      </c>
      <c r="S380">
        <v>0</v>
      </c>
      <c r="T380" t="s">
        <v>9505</v>
      </c>
      <c r="U380">
        <v>2500000</v>
      </c>
      <c r="V380" s="78">
        <v>44722</v>
      </c>
      <c r="W380" t="s">
        <v>9514</v>
      </c>
      <c r="X380" t="s">
        <v>7</v>
      </c>
      <c r="Y380">
        <v>6</v>
      </c>
      <c r="Z380" t="s">
        <v>9441</v>
      </c>
      <c r="AA380" t="s">
        <v>9499</v>
      </c>
    </row>
    <row r="381" spans="1:27" hidden="1" x14ac:dyDescent="0.3">
      <c r="A381" t="s">
        <v>6058</v>
      </c>
      <c r="B381" t="s">
        <v>5258</v>
      </c>
      <c r="C381" t="s">
        <v>9507</v>
      </c>
      <c r="D381" t="s">
        <v>4185</v>
      </c>
      <c r="E381" t="s">
        <v>9508</v>
      </c>
      <c r="F381" t="s">
        <v>9509</v>
      </c>
      <c r="G381" t="s">
        <v>9510</v>
      </c>
      <c r="H381" t="s">
        <v>9511</v>
      </c>
      <c r="I381" t="s">
        <v>6</v>
      </c>
      <c r="J381" t="s">
        <v>9511</v>
      </c>
      <c r="K381" t="s">
        <v>9434</v>
      </c>
      <c r="L381" t="s">
        <v>9509</v>
      </c>
      <c r="M381" t="s">
        <v>697</v>
      </c>
      <c r="Q381" t="s">
        <v>4186</v>
      </c>
      <c r="R381" t="s">
        <v>9429</v>
      </c>
      <c r="S381">
        <v>0</v>
      </c>
      <c r="T381" t="s">
        <v>9505</v>
      </c>
      <c r="U381">
        <v>8750000</v>
      </c>
      <c r="V381" s="78">
        <v>44721</v>
      </c>
      <c r="W381" t="s">
        <v>9514</v>
      </c>
      <c r="X381" t="s">
        <v>7</v>
      </c>
      <c r="Y381">
        <v>6</v>
      </c>
      <c r="Z381" t="s">
        <v>9441</v>
      </c>
      <c r="AA381" t="s">
        <v>9499</v>
      </c>
    </row>
    <row r="382" spans="1:27" hidden="1" x14ac:dyDescent="0.3">
      <c r="A382" t="s">
        <v>6058</v>
      </c>
      <c r="B382" t="s">
        <v>5258</v>
      </c>
      <c r="C382" t="s">
        <v>9507</v>
      </c>
      <c r="D382" t="s">
        <v>4185</v>
      </c>
      <c r="E382" t="s">
        <v>9508</v>
      </c>
      <c r="F382" t="s">
        <v>9509</v>
      </c>
      <c r="G382" t="s">
        <v>9510</v>
      </c>
      <c r="H382" t="s">
        <v>9511</v>
      </c>
      <c r="I382" t="s">
        <v>6</v>
      </c>
      <c r="J382" t="s">
        <v>9511</v>
      </c>
      <c r="K382" t="s">
        <v>9434</v>
      </c>
      <c r="L382" t="s">
        <v>9509</v>
      </c>
      <c r="M382" t="s">
        <v>697</v>
      </c>
      <c r="Q382" t="s">
        <v>4186</v>
      </c>
      <c r="R382" t="s">
        <v>9429</v>
      </c>
      <c r="S382">
        <v>0</v>
      </c>
      <c r="T382" t="s">
        <v>9505</v>
      </c>
      <c r="U382">
        <v>1800000</v>
      </c>
      <c r="V382" s="78">
        <v>44706</v>
      </c>
      <c r="W382" t="s">
        <v>9514</v>
      </c>
      <c r="X382" t="s">
        <v>7</v>
      </c>
      <c r="Y382">
        <v>5</v>
      </c>
      <c r="Z382" t="s">
        <v>9440</v>
      </c>
      <c r="AA382" t="s">
        <v>9499</v>
      </c>
    </row>
    <row r="383" spans="1:27" hidden="1" x14ac:dyDescent="0.3">
      <c r="A383" t="s">
        <v>6058</v>
      </c>
      <c r="B383" t="s">
        <v>5258</v>
      </c>
      <c r="C383" t="s">
        <v>9507</v>
      </c>
      <c r="D383" t="s">
        <v>4185</v>
      </c>
      <c r="E383" t="s">
        <v>9508</v>
      </c>
      <c r="F383" t="s">
        <v>9509</v>
      </c>
      <c r="G383" t="s">
        <v>9510</v>
      </c>
      <c r="H383" t="s">
        <v>9511</v>
      </c>
      <c r="I383" t="s">
        <v>6</v>
      </c>
      <c r="J383" t="s">
        <v>9511</v>
      </c>
      <c r="K383" t="s">
        <v>9434</v>
      </c>
      <c r="L383" t="s">
        <v>9509</v>
      </c>
      <c r="M383" t="s">
        <v>697</v>
      </c>
      <c r="Q383" t="s">
        <v>4186</v>
      </c>
      <c r="R383" t="s">
        <v>9429</v>
      </c>
      <c r="S383">
        <v>0</v>
      </c>
      <c r="T383" t="s">
        <v>9505</v>
      </c>
      <c r="U383">
        <v>1000000</v>
      </c>
      <c r="V383" s="78">
        <v>44699</v>
      </c>
      <c r="W383" t="s">
        <v>9514</v>
      </c>
      <c r="X383" t="s">
        <v>7</v>
      </c>
      <c r="Y383">
        <v>5</v>
      </c>
      <c r="Z383" t="s">
        <v>9440</v>
      </c>
      <c r="AA383" t="s">
        <v>9499</v>
      </c>
    </row>
    <row r="384" spans="1:27" hidden="1" x14ac:dyDescent="0.3">
      <c r="A384" t="s">
        <v>6058</v>
      </c>
      <c r="B384" t="s">
        <v>5258</v>
      </c>
      <c r="C384" t="s">
        <v>9507</v>
      </c>
      <c r="D384" t="s">
        <v>4185</v>
      </c>
      <c r="E384" t="s">
        <v>9508</v>
      </c>
      <c r="F384" t="s">
        <v>9509</v>
      </c>
      <c r="G384" t="s">
        <v>9510</v>
      </c>
      <c r="H384" t="s">
        <v>9511</v>
      </c>
      <c r="I384" t="s">
        <v>6</v>
      </c>
      <c r="J384" t="s">
        <v>9511</v>
      </c>
      <c r="K384" t="s">
        <v>9434</v>
      </c>
      <c r="L384" t="s">
        <v>9509</v>
      </c>
      <c r="M384" t="s">
        <v>697</v>
      </c>
      <c r="Q384" t="s">
        <v>4186</v>
      </c>
      <c r="R384" t="s">
        <v>9429</v>
      </c>
      <c r="S384">
        <v>0</v>
      </c>
      <c r="T384" t="s">
        <v>9505</v>
      </c>
      <c r="U384">
        <v>1800000</v>
      </c>
      <c r="V384" s="78">
        <v>44895</v>
      </c>
      <c r="W384" t="s">
        <v>9514</v>
      </c>
      <c r="X384" t="s">
        <v>7</v>
      </c>
      <c r="Y384">
        <v>11</v>
      </c>
      <c r="Z384" t="s">
        <v>9495</v>
      </c>
      <c r="AA384" t="s">
        <v>9501</v>
      </c>
    </row>
    <row r="385" spans="1:27" hidden="1" x14ac:dyDescent="0.3">
      <c r="A385" t="s">
        <v>6058</v>
      </c>
      <c r="B385" t="s">
        <v>5258</v>
      </c>
      <c r="C385" t="s">
        <v>9507</v>
      </c>
      <c r="D385" t="s">
        <v>4185</v>
      </c>
      <c r="E385" t="s">
        <v>9508</v>
      </c>
      <c r="F385" t="s">
        <v>9509</v>
      </c>
      <c r="G385" t="s">
        <v>9510</v>
      </c>
      <c r="H385" t="s">
        <v>9511</v>
      </c>
      <c r="I385" t="s">
        <v>6</v>
      </c>
      <c r="J385" t="s">
        <v>9511</v>
      </c>
      <c r="K385" t="s">
        <v>9434</v>
      </c>
      <c r="L385" t="s">
        <v>9509</v>
      </c>
      <c r="M385" t="s">
        <v>697</v>
      </c>
      <c r="Q385" t="s">
        <v>4186</v>
      </c>
      <c r="R385" t="s">
        <v>9429</v>
      </c>
      <c r="S385">
        <v>0</v>
      </c>
      <c r="T385" t="s">
        <v>9505</v>
      </c>
      <c r="U385">
        <v>1250000</v>
      </c>
      <c r="V385" s="78">
        <v>44726</v>
      </c>
      <c r="W385" t="s">
        <v>9514</v>
      </c>
      <c r="X385" t="s">
        <v>7</v>
      </c>
      <c r="Y385">
        <v>6</v>
      </c>
      <c r="Z385" t="s">
        <v>9441</v>
      </c>
      <c r="AA385" t="s">
        <v>9499</v>
      </c>
    </row>
    <row r="386" spans="1:27" hidden="1" x14ac:dyDescent="0.3">
      <c r="A386" t="s">
        <v>6058</v>
      </c>
      <c r="B386" t="s">
        <v>5258</v>
      </c>
      <c r="C386" t="s">
        <v>9507</v>
      </c>
      <c r="D386" t="s">
        <v>4185</v>
      </c>
      <c r="E386" t="s">
        <v>9508</v>
      </c>
      <c r="F386" t="s">
        <v>9509</v>
      </c>
      <c r="G386" t="s">
        <v>9510</v>
      </c>
      <c r="H386" t="s">
        <v>9511</v>
      </c>
      <c r="I386" t="s">
        <v>6</v>
      </c>
      <c r="J386" t="s">
        <v>9511</v>
      </c>
      <c r="K386" t="s">
        <v>9434</v>
      </c>
      <c r="L386" t="s">
        <v>9509</v>
      </c>
      <c r="M386" t="s">
        <v>697</v>
      </c>
      <c r="Q386" t="s">
        <v>4186</v>
      </c>
      <c r="R386" t="s">
        <v>9429</v>
      </c>
      <c r="S386">
        <v>0</v>
      </c>
      <c r="T386" t="s">
        <v>9505</v>
      </c>
      <c r="U386">
        <v>1200000</v>
      </c>
      <c r="V386" s="78">
        <v>44711</v>
      </c>
      <c r="W386" t="s">
        <v>9514</v>
      </c>
      <c r="X386" t="s">
        <v>7</v>
      </c>
      <c r="Y386">
        <v>5</v>
      </c>
      <c r="Z386" t="s">
        <v>9440</v>
      </c>
      <c r="AA386" t="s">
        <v>9499</v>
      </c>
    </row>
    <row r="387" spans="1:27" hidden="1" x14ac:dyDescent="0.3">
      <c r="A387" t="s">
        <v>6058</v>
      </c>
      <c r="B387" t="s">
        <v>5258</v>
      </c>
      <c r="C387" t="s">
        <v>9507</v>
      </c>
      <c r="D387" t="s">
        <v>4185</v>
      </c>
      <c r="E387" t="s">
        <v>9508</v>
      </c>
      <c r="F387" t="s">
        <v>9509</v>
      </c>
      <c r="G387" t="s">
        <v>9510</v>
      </c>
      <c r="H387" t="s">
        <v>9511</v>
      </c>
      <c r="I387" t="s">
        <v>6</v>
      </c>
      <c r="J387" t="s">
        <v>9511</v>
      </c>
      <c r="K387" t="s">
        <v>9434</v>
      </c>
      <c r="L387" t="s">
        <v>9509</v>
      </c>
      <c r="M387" t="s">
        <v>697</v>
      </c>
      <c r="Q387" t="s">
        <v>4186</v>
      </c>
      <c r="R387" t="s">
        <v>9429</v>
      </c>
      <c r="S387">
        <v>0</v>
      </c>
      <c r="T387" t="s">
        <v>9505</v>
      </c>
      <c r="U387">
        <v>1746000</v>
      </c>
      <c r="V387" s="78">
        <v>44901</v>
      </c>
      <c r="W387" t="s">
        <v>9514</v>
      </c>
      <c r="X387" t="s">
        <v>7</v>
      </c>
      <c r="Y387">
        <v>12</v>
      </c>
      <c r="Z387" t="s">
        <v>9502</v>
      </c>
      <c r="AA387" t="s">
        <v>9501</v>
      </c>
    </row>
    <row r="388" spans="1:27" hidden="1" x14ac:dyDescent="0.3">
      <c r="A388" t="s">
        <v>6058</v>
      </c>
      <c r="B388" t="s">
        <v>5258</v>
      </c>
      <c r="C388" t="s">
        <v>9507</v>
      </c>
      <c r="D388" t="s">
        <v>4185</v>
      </c>
      <c r="E388" t="s">
        <v>9508</v>
      </c>
      <c r="F388" t="s">
        <v>9509</v>
      </c>
      <c r="G388" t="s">
        <v>9510</v>
      </c>
      <c r="H388" t="s">
        <v>9511</v>
      </c>
      <c r="I388" t="s">
        <v>6</v>
      </c>
      <c r="J388" t="s">
        <v>9511</v>
      </c>
      <c r="K388" t="s">
        <v>9434</v>
      </c>
      <c r="L388" t="s">
        <v>9509</v>
      </c>
      <c r="M388" t="s">
        <v>697</v>
      </c>
      <c r="Q388" t="s">
        <v>4186</v>
      </c>
      <c r="R388" t="s">
        <v>9429</v>
      </c>
      <c r="S388">
        <v>0</v>
      </c>
      <c r="T388" t="s">
        <v>9505</v>
      </c>
      <c r="U388">
        <v>17260000</v>
      </c>
      <c r="V388" s="78">
        <v>44575</v>
      </c>
      <c r="W388" t="s">
        <v>9514</v>
      </c>
      <c r="X388" t="s">
        <v>7</v>
      </c>
      <c r="Y388">
        <v>1</v>
      </c>
      <c r="Z388" t="s">
        <v>9436</v>
      </c>
      <c r="AA388" t="s">
        <v>9498</v>
      </c>
    </row>
    <row r="389" spans="1:27" hidden="1" x14ac:dyDescent="0.3">
      <c r="A389" t="s">
        <v>7186</v>
      </c>
      <c r="B389" t="s">
        <v>5258</v>
      </c>
      <c r="C389" t="s">
        <v>9507</v>
      </c>
      <c r="D389" t="s">
        <v>961</v>
      </c>
      <c r="E389" t="s">
        <v>9508</v>
      </c>
      <c r="F389" t="s">
        <v>9509</v>
      </c>
      <c r="G389" t="s">
        <v>9510</v>
      </c>
      <c r="H389" t="s">
        <v>9511</v>
      </c>
      <c r="I389" t="s">
        <v>6</v>
      </c>
      <c r="J389" t="s">
        <v>9511</v>
      </c>
      <c r="K389" t="s">
        <v>9434</v>
      </c>
      <c r="L389" t="s">
        <v>9509</v>
      </c>
      <c r="M389" t="s">
        <v>697</v>
      </c>
      <c r="Q389" t="s">
        <v>962</v>
      </c>
      <c r="R389" t="s">
        <v>9424</v>
      </c>
      <c r="S389">
        <v>0</v>
      </c>
      <c r="T389" t="s">
        <v>9505</v>
      </c>
      <c r="U389">
        <v>2000000</v>
      </c>
      <c r="V389" s="78">
        <v>44616</v>
      </c>
      <c r="W389" t="s">
        <v>9514</v>
      </c>
      <c r="X389" t="s">
        <v>7</v>
      </c>
      <c r="Y389">
        <v>2</v>
      </c>
      <c r="Z389" t="s">
        <v>9437</v>
      </c>
      <c r="AA389" t="s">
        <v>9498</v>
      </c>
    </row>
    <row r="390" spans="1:27" hidden="1" x14ac:dyDescent="0.3">
      <c r="A390" t="s">
        <v>7186</v>
      </c>
      <c r="B390" t="s">
        <v>5258</v>
      </c>
      <c r="C390" t="s">
        <v>9507</v>
      </c>
      <c r="D390" t="s">
        <v>961</v>
      </c>
      <c r="E390" t="s">
        <v>9508</v>
      </c>
      <c r="F390" t="s">
        <v>9509</v>
      </c>
      <c r="G390" t="s">
        <v>9510</v>
      </c>
      <c r="H390" t="s">
        <v>9511</v>
      </c>
      <c r="I390" t="s">
        <v>6</v>
      </c>
      <c r="J390" t="s">
        <v>9511</v>
      </c>
      <c r="K390" t="s">
        <v>9434</v>
      </c>
      <c r="L390" t="s">
        <v>9509</v>
      </c>
      <c r="M390" t="s">
        <v>697</v>
      </c>
      <c r="Q390" t="s">
        <v>962</v>
      </c>
      <c r="R390" t="s">
        <v>9424</v>
      </c>
      <c r="S390">
        <v>0</v>
      </c>
      <c r="T390" t="s">
        <v>9505</v>
      </c>
      <c r="U390">
        <v>6900000</v>
      </c>
      <c r="V390" s="78">
        <v>44608</v>
      </c>
      <c r="W390" t="s">
        <v>9514</v>
      </c>
      <c r="X390" t="s">
        <v>7</v>
      </c>
      <c r="Y390">
        <v>2</v>
      </c>
      <c r="Z390" t="s">
        <v>9437</v>
      </c>
      <c r="AA390" t="s">
        <v>9498</v>
      </c>
    </row>
    <row r="391" spans="1:27" hidden="1" x14ac:dyDescent="0.3">
      <c r="A391" t="s">
        <v>8765</v>
      </c>
      <c r="B391" t="s">
        <v>5258</v>
      </c>
      <c r="C391" t="s">
        <v>9507</v>
      </c>
      <c r="D391" t="s">
        <v>961</v>
      </c>
      <c r="E391" t="s">
        <v>9508</v>
      </c>
      <c r="F391" t="s">
        <v>9509</v>
      </c>
      <c r="G391" t="s">
        <v>9510</v>
      </c>
      <c r="H391" t="s">
        <v>9511</v>
      </c>
      <c r="I391" t="s">
        <v>6</v>
      </c>
      <c r="J391" t="s">
        <v>9511</v>
      </c>
      <c r="K391" t="s">
        <v>9434</v>
      </c>
      <c r="L391" t="s">
        <v>9509</v>
      </c>
      <c r="M391" t="s">
        <v>697</v>
      </c>
      <c r="Q391" t="s">
        <v>962</v>
      </c>
      <c r="R391" t="s">
        <v>9424</v>
      </c>
      <c r="S391">
        <v>0</v>
      </c>
      <c r="T391" t="s">
        <v>9505</v>
      </c>
      <c r="U391">
        <v>18000000</v>
      </c>
      <c r="V391" s="78">
        <v>44673</v>
      </c>
      <c r="W391" t="s">
        <v>9514</v>
      </c>
      <c r="X391" t="s">
        <v>7</v>
      </c>
      <c r="Y391">
        <v>4</v>
      </c>
      <c r="Z391" t="s">
        <v>9439</v>
      </c>
      <c r="AA391" t="s">
        <v>9499</v>
      </c>
    </row>
    <row r="392" spans="1:27" hidden="1" x14ac:dyDescent="0.3">
      <c r="A392" t="s">
        <v>7186</v>
      </c>
      <c r="B392" t="s">
        <v>5258</v>
      </c>
      <c r="C392" t="s">
        <v>9507</v>
      </c>
      <c r="D392" t="s">
        <v>961</v>
      </c>
      <c r="E392" t="s">
        <v>9508</v>
      </c>
      <c r="F392" t="s">
        <v>9509</v>
      </c>
      <c r="G392" t="s">
        <v>9510</v>
      </c>
      <c r="H392" t="s">
        <v>9511</v>
      </c>
      <c r="I392" t="s">
        <v>6</v>
      </c>
      <c r="J392" t="s">
        <v>9511</v>
      </c>
      <c r="K392" t="s">
        <v>9434</v>
      </c>
      <c r="L392" t="s">
        <v>9509</v>
      </c>
      <c r="M392" t="s">
        <v>697</v>
      </c>
      <c r="Q392" t="s">
        <v>962</v>
      </c>
      <c r="R392" t="s">
        <v>9424</v>
      </c>
      <c r="S392">
        <v>0</v>
      </c>
      <c r="T392" t="s">
        <v>9505</v>
      </c>
      <c r="U392">
        <v>7000000</v>
      </c>
      <c r="V392" s="78">
        <v>44573</v>
      </c>
      <c r="W392" t="s">
        <v>9514</v>
      </c>
      <c r="X392" t="s">
        <v>7</v>
      </c>
      <c r="Y392">
        <v>1</v>
      </c>
      <c r="Z392" t="s">
        <v>9436</v>
      </c>
      <c r="AA392" t="s">
        <v>9498</v>
      </c>
    </row>
    <row r="393" spans="1:27" hidden="1" x14ac:dyDescent="0.3">
      <c r="A393" t="s">
        <v>7186</v>
      </c>
      <c r="B393" t="s">
        <v>5258</v>
      </c>
      <c r="C393" t="s">
        <v>9507</v>
      </c>
      <c r="D393" t="s">
        <v>961</v>
      </c>
      <c r="E393" t="s">
        <v>9508</v>
      </c>
      <c r="F393" t="s">
        <v>9509</v>
      </c>
      <c r="G393" t="s">
        <v>9510</v>
      </c>
      <c r="H393" t="s">
        <v>9511</v>
      </c>
      <c r="I393" t="s">
        <v>6</v>
      </c>
      <c r="J393" t="s">
        <v>9511</v>
      </c>
      <c r="K393" t="s">
        <v>9434</v>
      </c>
      <c r="L393" t="s">
        <v>9509</v>
      </c>
      <c r="M393" t="s">
        <v>697</v>
      </c>
      <c r="Q393" t="s">
        <v>962</v>
      </c>
      <c r="R393" t="s">
        <v>9424</v>
      </c>
      <c r="S393">
        <v>0</v>
      </c>
      <c r="T393" t="s">
        <v>9505</v>
      </c>
      <c r="U393">
        <v>1000000</v>
      </c>
      <c r="V393" s="78">
        <v>44595</v>
      </c>
      <c r="W393" t="s">
        <v>9514</v>
      </c>
      <c r="X393" t="s">
        <v>7</v>
      </c>
      <c r="Y393">
        <v>2</v>
      </c>
      <c r="Z393" t="s">
        <v>9437</v>
      </c>
      <c r="AA393" t="s">
        <v>9498</v>
      </c>
    </row>
    <row r="394" spans="1:27" hidden="1" x14ac:dyDescent="0.3">
      <c r="A394" t="s">
        <v>7186</v>
      </c>
      <c r="B394" t="s">
        <v>5258</v>
      </c>
      <c r="C394" t="s">
        <v>9507</v>
      </c>
      <c r="D394" t="s">
        <v>961</v>
      </c>
      <c r="E394" t="s">
        <v>9508</v>
      </c>
      <c r="F394" t="s">
        <v>9509</v>
      </c>
      <c r="G394" t="s">
        <v>9510</v>
      </c>
      <c r="H394" t="s">
        <v>9511</v>
      </c>
      <c r="I394" t="s">
        <v>6</v>
      </c>
      <c r="J394" t="s">
        <v>9511</v>
      </c>
      <c r="K394" t="s">
        <v>9434</v>
      </c>
      <c r="L394" t="s">
        <v>9509</v>
      </c>
      <c r="M394" t="s">
        <v>697</v>
      </c>
      <c r="Q394" t="s">
        <v>962</v>
      </c>
      <c r="R394" t="s">
        <v>9424</v>
      </c>
      <c r="S394">
        <v>0</v>
      </c>
      <c r="T394" t="s">
        <v>9505</v>
      </c>
      <c r="U394">
        <v>500000</v>
      </c>
      <c r="V394" s="78">
        <v>44627</v>
      </c>
      <c r="W394" t="s">
        <v>9514</v>
      </c>
      <c r="X394" t="s">
        <v>7</v>
      </c>
      <c r="Y394">
        <v>3</v>
      </c>
      <c r="Z394" t="s">
        <v>9438</v>
      </c>
      <c r="AA394" t="s">
        <v>9498</v>
      </c>
    </row>
    <row r="395" spans="1:27" hidden="1" x14ac:dyDescent="0.3">
      <c r="A395" t="s">
        <v>7190</v>
      </c>
      <c r="B395" t="s">
        <v>5258</v>
      </c>
      <c r="C395" t="s">
        <v>9507</v>
      </c>
      <c r="D395" t="s">
        <v>961</v>
      </c>
      <c r="E395" t="s">
        <v>9508</v>
      </c>
      <c r="F395" t="s">
        <v>9509</v>
      </c>
      <c r="G395" t="s">
        <v>9510</v>
      </c>
      <c r="H395" t="s">
        <v>9511</v>
      </c>
      <c r="I395" t="s">
        <v>6</v>
      </c>
      <c r="J395" t="s">
        <v>9511</v>
      </c>
      <c r="K395" t="s">
        <v>9434</v>
      </c>
      <c r="L395" t="s">
        <v>9509</v>
      </c>
      <c r="M395" t="s">
        <v>697</v>
      </c>
      <c r="Q395" t="s">
        <v>962</v>
      </c>
      <c r="R395" t="s">
        <v>9424</v>
      </c>
      <c r="S395">
        <v>0</v>
      </c>
      <c r="T395" t="s">
        <v>9505</v>
      </c>
      <c r="U395">
        <v>18860000</v>
      </c>
      <c r="V395" s="78">
        <v>44617</v>
      </c>
      <c r="W395" t="s">
        <v>9514</v>
      </c>
      <c r="X395" t="s">
        <v>7</v>
      </c>
      <c r="Y395">
        <v>2</v>
      </c>
      <c r="Z395" t="s">
        <v>9437</v>
      </c>
      <c r="AA395" t="s">
        <v>9498</v>
      </c>
    </row>
    <row r="396" spans="1:27" hidden="1" x14ac:dyDescent="0.3">
      <c r="A396" t="s">
        <v>7186</v>
      </c>
      <c r="B396" t="s">
        <v>5258</v>
      </c>
      <c r="C396" t="s">
        <v>9507</v>
      </c>
      <c r="D396" t="s">
        <v>961</v>
      </c>
      <c r="E396" t="s">
        <v>9508</v>
      </c>
      <c r="F396" t="s">
        <v>9509</v>
      </c>
      <c r="G396" t="s">
        <v>9510</v>
      </c>
      <c r="H396" t="s">
        <v>9511</v>
      </c>
      <c r="I396" t="s">
        <v>6</v>
      </c>
      <c r="J396" t="s">
        <v>9511</v>
      </c>
      <c r="K396" t="s">
        <v>9434</v>
      </c>
      <c r="L396" t="s">
        <v>9509</v>
      </c>
      <c r="M396" t="s">
        <v>697</v>
      </c>
      <c r="Q396" t="s">
        <v>962</v>
      </c>
      <c r="R396" t="s">
        <v>9424</v>
      </c>
      <c r="S396">
        <v>0</v>
      </c>
      <c r="T396" t="s">
        <v>9505</v>
      </c>
      <c r="U396">
        <v>1500000</v>
      </c>
      <c r="V396" s="78">
        <v>44596</v>
      </c>
      <c r="W396" t="s">
        <v>9514</v>
      </c>
      <c r="X396" t="s">
        <v>7</v>
      </c>
      <c r="Y396">
        <v>2</v>
      </c>
      <c r="Z396" t="s">
        <v>9437</v>
      </c>
      <c r="AA396" t="s">
        <v>9498</v>
      </c>
    </row>
    <row r="397" spans="1:27" hidden="1" x14ac:dyDescent="0.3">
      <c r="A397" t="s">
        <v>8765</v>
      </c>
      <c r="B397" t="s">
        <v>5258</v>
      </c>
      <c r="C397" t="s">
        <v>9507</v>
      </c>
      <c r="D397" t="s">
        <v>961</v>
      </c>
      <c r="E397" t="s">
        <v>9508</v>
      </c>
      <c r="F397" t="s">
        <v>9509</v>
      </c>
      <c r="G397" t="s">
        <v>9510</v>
      </c>
      <c r="H397" t="s">
        <v>9511</v>
      </c>
      <c r="I397" t="s">
        <v>6</v>
      </c>
      <c r="J397" t="s">
        <v>9511</v>
      </c>
      <c r="K397" t="s">
        <v>9434</v>
      </c>
      <c r="L397" t="s">
        <v>9509</v>
      </c>
      <c r="M397" t="s">
        <v>697</v>
      </c>
      <c r="Q397" t="s">
        <v>962</v>
      </c>
      <c r="R397" t="s">
        <v>9424</v>
      </c>
      <c r="S397">
        <v>0</v>
      </c>
      <c r="T397" t="s">
        <v>9505</v>
      </c>
      <c r="U397">
        <v>54000000</v>
      </c>
      <c r="V397" s="78">
        <v>44734</v>
      </c>
      <c r="W397" t="s">
        <v>9514</v>
      </c>
      <c r="X397" t="s">
        <v>7</v>
      </c>
      <c r="Y397">
        <v>6</v>
      </c>
      <c r="Z397" t="s">
        <v>9441</v>
      </c>
      <c r="AA397" t="s">
        <v>9499</v>
      </c>
    </row>
    <row r="398" spans="1:27" hidden="1" x14ac:dyDescent="0.3">
      <c r="A398" t="s">
        <v>7190</v>
      </c>
      <c r="B398" t="s">
        <v>5258</v>
      </c>
      <c r="C398" t="s">
        <v>9507</v>
      </c>
      <c r="D398" t="s">
        <v>961</v>
      </c>
      <c r="E398" t="s">
        <v>9508</v>
      </c>
      <c r="F398" t="s">
        <v>9509</v>
      </c>
      <c r="G398" t="s">
        <v>9510</v>
      </c>
      <c r="H398" t="s">
        <v>9511</v>
      </c>
      <c r="I398" t="s">
        <v>6</v>
      </c>
      <c r="J398" t="s">
        <v>9511</v>
      </c>
      <c r="K398" t="s">
        <v>9434</v>
      </c>
      <c r="L398" t="s">
        <v>9509</v>
      </c>
      <c r="M398" t="s">
        <v>697</v>
      </c>
      <c r="Q398" t="s">
        <v>962</v>
      </c>
      <c r="R398" t="s">
        <v>9424</v>
      </c>
      <c r="S398">
        <v>0</v>
      </c>
      <c r="T398" t="s">
        <v>9505</v>
      </c>
      <c r="U398">
        <v>18040000</v>
      </c>
      <c r="V398" s="78">
        <v>44712</v>
      </c>
      <c r="W398" t="s">
        <v>9514</v>
      </c>
      <c r="X398" t="s">
        <v>7</v>
      </c>
      <c r="Y398">
        <v>5</v>
      </c>
      <c r="Z398" t="s">
        <v>9440</v>
      </c>
      <c r="AA398" t="s">
        <v>9499</v>
      </c>
    </row>
    <row r="399" spans="1:27" hidden="1" x14ac:dyDescent="0.3">
      <c r="A399" t="s">
        <v>7186</v>
      </c>
      <c r="B399" t="s">
        <v>5258</v>
      </c>
      <c r="C399" t="s">
        <v>9507</v>
      </c>
      <c r="D399" t="s">
        <v>961</v>
      </c>
      <c r="E399" t="s">
        <v>9508</v>
      </c>
      <c r="F399" t="s">
        <v>9509</v>
      </c>
      <c r="G399" t="s">
        <v>9510</v>
      </c>
      <c r="H399" t="s">
        <v>9511</v>
      </c>
      <c r="I399" t="s">
        <v>6</v>
      </c>
      <c r="J399" t="s">
        <v>9511</v>
      </c>
      <c r="K399" t="s">
        <v>9434</v>
      </c>
      <c r="L399" t="s">
        <v>9509</v>
      </c>
      <c r="M399" t="s">
        <v>697</v>
      </c>
      <c r="Q399" t="s">
        <v>962</v>
      </c>
      <c r="R399" t="s">
        <v>9424</v>
      </c>
      <c r="S399">
        <v>0</v>
      </c>
      <c r="T399" t="s">
        <v>9505</v>
      </c>
      <c r="U399">
        <v>1000000</v>
      </c>
      <c r="V399" s="78">
        <v>44621</v>
      </c>
      <c r="W399" t="s">
        <v>9514</v>
      </c>
      <c r="X399" t="s">
        <v>7</v>
      </c>
      <c r="Y399">
        <v>3</v>
      </c>
      <c r="Z399" t="s">
        <v>9438</v>
      </c>
      <c r="AA399" t="s">
        <v>9498</v>
      </c>
    </row>
    <row r="400" spans="1:27" hidden="1" x14ac:dyDescent="0.3">
      <c r="A400" t="s">
        <v>7186</v>
      </c>
      <c r="B400" t="s">
        <v>5258</v>
      </c>
      <c r="C400" t="s">
        <v>9507</v>
      </c>
      <c r="D400" t="s">
        <v>961</v>
      </c>
      <c r="E400" t="s">
        <v>9508</v>
      </c>
      <c r="F400" t="s">
        <v>9509</v>
      </c>
      <c r="G400" t="s">
        <v>9510</v>
      </c>
      <c r="H400" t="s">
        <v>9511</v>
      </c>
      <c r="I400" t="s">
        <v>6</v>
      </c>
      <c r="J400" t="s">
        <v>9511</v>
      </c>
      <c r="K400" t="s">
        <v>9434</v>
      </c>
      <c r="L400" t="s">
        <v>9509</v>
      </c>
      <c r="M400" t="s">
        <v>697</v>
      </c>
      <c r="Q400" t="s">
        <v>962</v>
      </c>
      <c r="R400" t="s">
        <v>9424</v>
      </c>
      <c r="S400">
        <v>0</v>
      </c>
      <c r="T400" t="s">
        <v>9505</v>
      </c>
      <c r="U400">
        <v>12300000</v>
      </c>
      <c r="V400" s="78">
        <v>44588</v>
      </c>
      <c r="W400" t="s">
        <v>9514</v>
      </c>
      <c r="X400" t="s">
        <v>7</v>
      </c>
      <c r="Y400">
        <v>1</v>
      </c>
      <c r="Z400" t="s">
        <v>9436</v>
      </c>
      <c r="AA400" t="s">
        <v>9498</v>
      </c>
    </row>
    <row r="401" spans="1:27" hidden="1" x14ac:dyDescent="0.3">
      <c r="A401" t="s">
        <v>7186</v>
      </c>
      <c r="B401" t="s">
        <v>5258</v>
      </c>
      <c r="C401" t="s">
        <v>9507</v>
      </c>
      <c r="D401" t="s">
        <v>961</v>
      </c>
      <c r="E401" t="s">
        <v>9508</v>
      </c>
      <c r="F401" t="s">
        <v>9509</v>
      </c>
      <c r="G401" t="s">
        <v>9510</v>
      </c>
      <c r="H401" t="s">
        <v>9511</v>
      </c>
      <c r="I401" t="s">
        <v>6</v>
      </c>
      <c r="J401" t="s">
        <v>9511</v>
      </c>
      <c r="K401" t="s">
        <v>9434</v>
      </c>
      <c r="L401" t="s">
        <v>9509</v>
      </c>
      <c r="M401" t="s">
        <v>697</v>
      </c>
      <c r="Q401" t="s">
        <v>962</v>
      </c>
      <c r="R401" t="s">
        <v>9424</v>
      </c>
      <c r="S401">
        <v>0</v>
      </c>
      <c r="T401" t="s">
        <v>9505</v>
      </c>
      <c r="U401">
        <v>20250000</v>
      </c>
      <c r="V401" s="78">
        <v>44586</v>
      </c>
      <c r="W401" t="s">
        <v>9514</v>
      </c>
      <c r="X401" t="s">
        <v>7</v>
      </c>
      <c r="Y401">
        <v>1</v>
      </c>
      <c r="Z401" t="s">
        <v>9436</v>
      </c>
      <c r="AA401" t="s">
        <v>9498</v>
      </c>
    </row>
    <row r="402" spans="1:27" hidden="1" x14ac:dyDescent="0.3">
      <c r="A402" t="s">
        <v>7186</v>
      </c>
      <c r="B402" t="s">
        <v>5258</v>
      </c>
      <c r="C402" t="s">
        <v>9507</v>
      </c>
      <c r="D402" t="s">
        <v>961</v>
      </c>
      <c r="E402" t="s">
        <v>9508</v>
      </c>
      <c r="F402" t="s">
        <v>9509</v>
      </c>
      <c r="G402" t="s">
        <v>9510</v>
      </c>
      <c r="H402" t="s">
        <v>9511</v>
      </c>
      <c r="I402" t="s">
        <v>6</v>
      </c>
      <c r="J402" t="s">
        <v>9511</v>
      </c>
      <c r="K402" t="s">
        <v>9434</v>
      </c>
      <c r="L402" t="s">
        <v>9509</v>
      </c>
      <c r="M402" t="s">
        <v>697</v>
      </c>
      <c r="Q402" t="s">
        <v>962</v>
      </c>
      <c r="R402" t="s">
        <v>9424</v>
      </c>
      <c r="S402">
        <v>0</v>
      </c>
      <c r="T402" t="s">
        <v>9505</v>
      </c>
      <c r="U402">
        <v>8100000</v>
      </c>
      <c r="V402" s="78">
        <v>44567</v>
      </c>
      <c r="W402" t="s">
        <v>9514</v>
      </c>
      <c r="X402" t="s">
        <v>7</v>
      </c>
      <c r="Y402">
        <v>1</v>
      </c>
      <c r="Z402" t="s">
        <v>9436</v>
      </c>
      <c r="AA402" t="s">
        <v>9498</v>
      </c>
    </row>
    <row r="403" spans="1:27" hidden="1" x14ac:dyDescent="0.3">
      <c r="A403" t="s">
        <v>7186</v>
      </c>
      <c r="B403" t="s">
        <v>5258</v>
      </c>
      <c r="C403" t="s">
        <v>9507</v>
      </c>
      <c r="D403" t="s">
        <v>961</v>
      </c>
      <c r="E403" t="s">
        <v>9508</v>
      </c>
      <c r="F403" t="s">
        <v>9509</v>
      </c>
      <c r="G403" t="s">
        <v>9510</v>
      </c>
      <c r="H403" t="s">
        <v>9511</v>
      </c>
      <c r="I403" t="s">
        <v>6</v>
      </c>
      <c r="J403" t="s">
        <v>9511</v>
      </c>
      <c r="K403" t="s">
        <v>9434</v>
      </c>
      <c r="L403" t="s">
        <v>9509</v>
      </c>
      <c r="M403" t="s">
        <v>697</v>
      </c>
      <c r="Q403" t="s">
        <v>962</v>
      </c>
      <c r="R403" t="s">
        <v>9424</v>
      </c>
      <c r="S403">
        <v>0</v>
      </c>
      <c r="T403" t="s">
        <v>9505</v>
      </c>
      <c r="U403">
        <v>1000000</v>
      </c>
      <c r="V403" s="78">
        <v>44572</v>
      </c>
      <c r="W403" t="s">
        <v>9514</v>
      </c>
      <c r="X403" t="s">
        <v>7</v>
      </c>
      <c r="Y403">
        <v>1</v>
      </c>
      <c r="Z403" t="s">
        <v>9436</v>
      </c>
      <c r="AA403" t="s">
        <v>9498</v>
      </c>
    </row>
    <row r="404" spans="1:27" hidden="1" x14ac:dyDescent="0.3">
      <c r="A404" t="s">
        <v>7186</v>
      </c>
      <c r="B404" t="s">
        <v>5258</v>
      </c>
      <c r="C404" t="s">
        <v>9507</v>
      </c>
      <c r="D404" t="s">
        <v>961</v>
      </c>
      <c r="E404" t="s">
        <v>9508</v>
      </c>
      <c r="F404" t="s">
        <v>9509</v>
      </c>
      <c r="G404" t="s">
        <v>9510</v>
      </c>
      <c r="H404" t="s">
        <v>9511</v>
      </c>
      <c r="I404" t="s">
        <v>6</v>
      </c>
      <c r="J404" t="s">
        <v>9511</v>
      </c>
      <c r="K404" t="s">
        <v>9434</v>
      </c>
      <c r="L404" t="s">
        <v>9509</v>
      </c>
      <c r="M404" t="s">
        <v>697</v>
      </c>
      <c r="Q404" t="s">
        <v>962</v>
      </c>
      <c r="R404" t="s">
        <v>9424</v>
      </c>
      <c r="S404">
        <v>0</v>
      </c>
      <c r="T404" t="s">
        <v>9505</v>
      </c>
      <c r="U404">
        <v>2850000</v>
      </c>
      <c r="V404" s="78">
        <v>44592</v>
      </c>
      <c r="W404" t="s">
        <v>9514</v>
      </c>
      <c r="X404" t="s">
        <v>7</v>
      </c>
      <c r="Y404">
        <v>1</v>
      </c>
      <c r="Z404" t="s">
        <v>9436</v>
      </c>
      <c r="AA404" t="s">
        <v>9498</v>
      </c>
    </row>
    <row r="405" spans="1:27" hidden="1" x14ac:dyDescent="0.3">
      <c r="A405" t="s">
        <v>7190</v>
      </c>
      <c r="B405" t="s">
        <v>5258</v>
      </c>
      <c r="C405" t="s">
        <v>9507</v>
      </c>
      <c r="D405" t="s">
        <v>961</v>
      </c>
      <c r="E405" t="s">
        <v>9508</v>
      </c>
      <c r="F405" t="s">
        <v>9509</v>
      </c>
      <c r="G405" t="s">
        <v>9510</v>
      </c>
      <c r="H405" t="s">
        <v>9511</v>
      </c>
      <c r="I405" t="s">
        <v>6</v>
      </c>
      <c r="J405" t="s">
        <v>9511</v>
      </c>
      <c r="K405" t="s">
        <v>9434</v>
      </c>
      <c r="L405" t="s">
        <v>9509</v>
      </c>
      <c r="M405" t="s">
        <v>697</v>
      </c>
      <c r="Q405" t="s">
        <v>962</v>
      </c>
      <c r="R405" t="s">
        <v>9424</v>
      </c>
      <c r="S405">
        <v>0</v>
      </c>
      <c r="T405" t="s">
        <v>9505</v>
      </c>
      <c r="U405">
        <v>32400000</v>
      </c>
      <c r="V405" s="78">
        <v>44624</v>
      </c>
      <c r="W405" t="s">
        <v>9514</v>
      </c>
      <c r="X405" t="s">
        <v>7</v>
      </c>
      <c r="Y405">
        <v>3</v>
      </c>
      <c r="Z405" t="s">
        <v>9438</v>
      </c>
      <c r="AA405" t="s">
        <v>9498</v>
      </c>
    </row>
    <row r="406" spans="1:27" hidden="1" x14ac:dyDescent="0.3">
      <c r="A406" t="s">
        <v>7190</v>
      </c>
      <c r="B406" t="s">
        <v>5258</v>
      </c>
      <c r="C406" t="s">
        <v>9507</v>
      </c>
      <c r="D406" t="s">
        <v>961</v>
      </c>
      <c r="E406" t="s">
        <v>9508</v>
      </c>
      <c r="F406" t="s">
        <v>9509</v>
      </c>
      <c r="G406" t="s">
        <v>9510</v>
      </c>
      <c r="H406" t="s">
        <v>9511</v>
      </c>
      <c r="I406" t="s">
        <v>6</v>
      </c>
      <c r="J406" t="s">
        <v>9511</v>
      </c>
      <c r="K406" t="s">
        <v>9434</v>
      </c>
      <c r="L406" t="s">
        <v>9509</v>
      </c>
      <c r="M406" t="s">
        <v>697</v>
      </c>
      <c r="Q406" t="s">
        <v>962</v>
      </c>
      <c r="R406" t="s">
        <v>9424</v>
      </c>
      <c r="S406">
        <v>0</v>
      </c>
      <c r="T406" t="s">
        <v>9505</v>
      </c>
      <c r="U406">
        <v>20500000</v>
      </c>
      <c r="V406" s="78">
        <v>44650</v>
      </c>
      <c r="W406" t="s">
        <v>9514</v>
      </c>
      <c r="X406" t="s">
        <v>7</v>
      </c>
      <c r="Y406">
        <v>3</v>
      </c>
      <c r="Z406" t="s">
        <v>9438</v>
      </c>
      <c r="AA406" t="s">
        <v>9498</v>
      </c>
    </row>
    <row r="407" spans="1:27" hidden="1" x14ac:dyDescent="0.3">
      <c r="A407" t="s">
        <v>6058</v>
      </c>
      <c r="B407" t="s">
        <v>5258</v>
      </c>
      <c r="C407" t="s">
        <v>9507</v>
      </c>
      <c r="D407" t="s">
        <v>4185</v>
      </c>
      <c r="E407" t="s">
        <v>9508</v>
      </c>
      <c r="F407" t="s">
        <v>9509</v>
      </c>
      <c r="G407" t="s">
        <v>9510</v>
      </c>
      <c r="H407" t="s">
        <v>9511</v>
      </c>
      <c r="I407" t="s">
        <v>6</v>
      </c>
      <c r="J407" t="s">
        <v>9511</v>
      </c>
      <c r="K407" t="s">
        <v>9434</v>
      </c>
      <c r="L407" t="s">
        <v>9509</v>
      </c>
      <c r="M407" t="s">
        <v>697</v>
      </c>
      <c r="Q407" t="s">
        <v>4186</v>
      </c>
      <c r="R407" t="s">
        <v>9429</v>
      </c>
      <c r="S407">
        <v>0</v>
      </c>
      <c r="T407" t="s">
        <v>9505</v>
      </c>
      <c r="U407">
        <v>1050000</v>
      </c>
      <c r="V407" s="78">
        <v>44735</v>
      </c>
      <c r="W407" t="s">
        <v>9514</v>
      </c>
      <c r="X407" t="s">
        <v>7</v>
      </c>
      <c r="Y407">
        <v>6</v>
      </c>
      <c r="Z407" t="s">
        <v>9441</v>
      </c>
      <c r="AA407" t="s">
        <v>9499</v>
      </c>
    </row>
    <row r="408" spans="1:27" hidden="1" x14ac:dyDescent="0.3">
      <c r="A408" t="s">
        <v>6058</v>
      </c>
      <c r="B408" t="s">
        <v>5258</v>
      </c>
      <c r="C408" t="s">
        <v>9507</v>
      </c>
      <c r="D408" t="s">
        <v>4185</v>
      </c>
      <c r="E408" t="s">
        <v>9508</v>
      </c>
      <c r="F408" t="s">
        <v>9509</v>
      </c>
      <c r="G408" t="s">
        <v>9510</v>
      </c>
      <c r="H408" t="s">
        <v>9511</v>
      </c>
      <c r="I408" t="s">
        <v>6</v>
      </c>
      <c r="J408" t="s">
        <v>9511</v>
      </c>
      <c r="K408" t="s">
        <v>9434</v>
      </c>
      <c r="L408" t="s">
        <v>9509</v>
      </c>
      <c r="M408" t="s">
        <v>697</v>
      </c>
      <c r="Q408" t="s">
        <v>4186</v>
      </c>
      <c r="R408" t="s">
        <v>9429</v>
      </c>
      <c r="S408">
        <v>0</v>
      </c>
      <c r="T408" t="s">
        <v>9505</v>
      </c>
      <c r="U408">
        <v>1050000</v>
      </c>
      <c r="V408" s="78">
        <v>44761</v>
      </c>
      <c r="W408" t="s">
        <v>9514</v>
      </c>
      <c r="X408" t="s">
        <v>7</v>
      </c>
      <c r="Y408">
        <v>7</v>
      </c>
      <c r="Z408" t="s">
        <v>9442</v>
      </c>
      <c r="AA408" t="s">
        <v>9500</v>
      </c>
    </row>
    <row r="409" spans="1:27" hidden="1" x14ac:dyDescent="0.3">
      <c r="A409" t="s">
        <v>6058</v>
      </c>
      <c r="B409" t="s">
        <v>5258</v>
      </c>
      <c r="C409" t="s">
        <v>9507</v>
      </c>
      <c r="D409" t="s">
        <v>4185</v>
      </c>
      <c r="E409" t="s">
        <v>9508</v>
      </c>
      <c r="F409" t="s">
        <v>9509</v>
      </c>
      <c r="G409" t="s">
        <v>9510</v>
      </c>
      <c r="H409" t="s">
        <v>9511</v>
      </c>
      <c r="I409" t="s">
        <v>6</v>
      </c>
      <c r="J409" t="s">
        <v>9511</v>
      </c>
      <c r="K409" t="s">
        <v>9434</v>
      </c>
      <c r="L409" t="s">
        <v>9509</v>
      </c>
      <c r="M409" t="s">
        <v>697</v>
      </c>
      <c r="Q409" t="s">
        <v>4186</v>
      </c>
      <c r="R409" t="s">
        <v>9429</v>
      </c>
      <c r="S409">
        <v>0</v>
      </c>
      <c r="T409" t="s">
        <v>9505</v>
      </c>
      <c r="U409">
        <v>5400000</v>
      </c>
      <c r="V409" s="78">
        <v>44599</v>
      </c>
      <c r="W409" t="s">
        <v>9514</v>
      </c>
      <c r="X409" t="s">
        <v>7</v>
      </c>
      <c r="Y409">
        <v>2</v>
      </c>
      <c r="Z409" t="s">
        <v>9437</v>
      </c>
      <c r="AA409" t="s">
        <v>9498</v>
      </c>
    </row>
    <row r="410" spans="1:27" hidden="1" x14ac:dyDescent="0.3">
      <c r="A410" t="s">
        <v>6058</v>
      </c>
      <c r="B410" t="s">
        <v>5258</v>
      </c>
      <c r="C410" t="s">
        <v>9507</v>
      </c>
      <c r="D410" t="s">
        <v>4185</v>
      </c>
      <c r="E410" t="s">
        <v>9508</v>
      </c>
      <c r="F410" t="s">
        <v>9509</v>
      </c>
      <c r="G410" t="s">
        <v>9510</v>
      </c>
      <c r="H410" t="s">
        <v>9511</v>
      </c>
      <c r="I410" t="s">
        <v>6</v>
      </c>
      <c r="J410" t="s">
        <v>9511</v>
      </c>
      <c r="K410" t="s">
        <v>9434</v>
      </c>
      <c r="L410" t="s">
        <v>9509</v>
      </c>
      <c r="M410" t="s">
        <v>697</v>
      </c>
      <c r="Q410" t="s">
        <v>4186</v>
      </c>
      <c r="R410" t="s">
        <v>9429</v>
      </c>
      <c r="S410">
        <v>0</v>
      </c>
      <c r="T410" t="s">
        <v>9505</v>
      </c>
      <c r="U410">
        <v>1200000</v>
      </c>
      <c r="V410" s="78">
        <v>44719</v>
      </c>
      <c r="W410" t="s">
        <v>9514</v>
      </c>
      <c r="X410" t="s">
        <v>7</v>
      </c>
      <c r="Y410">
        <v>6</v>
      </c>
      <c r="Z410" t="s">
        <v>9441</v>
      </c>
      <c r="AA410" t="s">
        <v>9499</v>
      </c>
    </row>
    <row r="411" spans="1:27" hidden="1" x14ac:dyDescent="0.3">
      <c r="A411" t="s">
        <v>8765</v>
      </c>
      <c r="B411" t="s">
        <v>5258</v>
      </c>
      <c r="C411" t="s">
        <v>9507</v>
      </c>
      <c r="D411" t="s">
        <v>961</v>
      </c>
      <c r="E411" t="s">
        <v>9508</v>
      </c>
      <c r="F411" t="s">
        <v>9509</v>
      </c>
      <c r="G411" t="s">
        <v>9510</v>
      </c>
      <c r="H411" t="s">
        <v>9511</v>
      </c>
      <c r="I411" t="s">
        <v>6</v>
      </c>
      <c r="J411" t="s">
        <v>9511</v>
      </c>
      <c r="K411" t="s">
        <v>9434</v>
      </c>
      <c r="L411" t="s">
        <v>9509</v>
      </c>
      <c r="M411" t="s">
        <v>697</v>
      </c>
      <c r="Q411" t="s">
        <v>962</v>
      </c>
      <c r="R411" t="s">
        <v>9424</v>
      </c>
      <c r="S411">
        <v>0</v>
      </c>
      <c r="T411" t="s">
        <v>9505</v>
      </c>
      <c r="U411">
        <v>62370000</v>
      </c>
      <c r="V411" s="78">
        <v>44889</v>
      </c>
      <c r="W411" t="s">
        <v>9514</v>
      </c>
      <c r="X411" t="s">
        <v>7</v>
      </c>
      <c r="Y411">
        <v>11</v>
      </c>
      <c r="Z411" t="s">
        <v>9495</v>
      </c>
      <c r="AA411" t="s">
        <v>9501</v>
      </c>
    </row>
    <row r="412" spans="1:27" hidden="1" x14ac:dyDescent="0.3">
      <c r="A412" t="s">
        <v>6058</v>
      </c>
      <c r="B412" t="s">
        <v>5258</v>
      </c>
      <c r="C412" t="s">
        <v>9507</v>
      </c>
      <c r="D412" t="s">
        <v>4185</v>
      </c>
      <c r="E412" t="s">
        <v>9508</v>
      </c>
      <c r="F412" t="s">
        <v>9509</v>
      </c>
      <c r="G412" t="s">
        <v>9510</v>
      </c>
      <c r="H412" t="s">
        <v>9511</v>
      </c>
      <c r="I412" t="s">
        <v>6</v>
      </c>
      <c r="J412" t="s">
        <v>9511</v>
      </c>
      <c r="K412" t="s">
        <v>9434</v>
      </c>
      <c r="L412" t="s">
        <v>9509</v>
      </c>
      <c r="M412" t="s">
        <v>697</v>
      </c>
      <c r="Q412" t="s">
        <v>4186</v>
      </c>
      <c r="R412" t="s">
        <v>9429</v>
      </c>
      <c r="S412">
        <v>0</v>
      </c>
      <c r="T412" t="s">
        <v>9505</v>
      </c>
      <c r="U412">
        <v>1750000</v>
      </c>
      <c r="V412" s="78">
        <v>44760</v>
      </c>
      <c r="W412" t="s">
        <v>9514</v>
      </c>
      <c r="X412" t="s">
        <v>7</v>
      </c>
      <c r="Y412">
        <v>7</v>
      </c>
      <c r="Z412" t="s">
        <v>9442</v>
      </c>
      <c r="AA412" t="s">
        <v>9500</v>
      </c>
    </row>
    <row r="413" spans="1:27" hidden="1" x14ac:dyDescent="0.3">
      <c r="A413" t="s">
        <v>7186</v>
      </c>
      <c r="B413" t="s">
        <v>5258</v>
      </c>
      <c r="C413" t="s">
        <v>9507</v>
      </c>
      <c r="D413" t="s">
        <v>961</v>
      </c>
      <c r="E413" t="s">
        <v>9508</v>
      </c>
      <c r="F413" t="s">
        <v>9509</v>
      </c>
      <c r="G413" t="s">
        <v>9510</v>
      </c>
      <c r="H413" t="s">
        <v>9511</v>
      </c>
      <c r="I413" t="s">
        <v>6</v>
      </c>
      <c r="J413" t="s">
        <v>9511</v>
      </c>
      <c r="K413" t="s">
        <v>9434</v>
      </c>
      <c r="L413" t="s">
        <v>9509</v>
      </c>
      <c r="M413" t="s">
        <v>697</v>
      </c>
      <c r="Q413" t="s">
        <v>962</v>
      </c>
      <c r="R413" t="s">
        <v>9424</v>
      </c>
      <c r="S413">
        <v>0</v>
      </c>
      <c r="T413" t="s">
        <v>9505</v>
      </c>
      <c r="U413">
        <v>1000000</v>
      </c>
      <c r="V413" s="78">
        <v>44601</v>
      </c>
      <c r="W413" t="s">
        <v>9514</v>
      </c>
      <c r="X413" t="s">
        <v>7</v>
      </c>
      <c r="Y413">
        <v>2</v>
      </c>
      <c r="Z413" t="s">
        <v>9437</v>
      </c>
      <c r="AA413" t="s">
        <v>9498</v>
      </c>
    </row>
    <row r="414" spans="1:27" hidden="1" x14ac:dyDescent="0.3">
      <c r="A414" t="s">
        <v>7190</v>
      </c>
      <c r="B414" t="s">
        <v>5258</v>
      </c>
      <c r="C414" t="s">
        <v>9507</v>
      </c>
      <c r="D414" t="s">
        <v>961</v>
      </c>
      <c r="E414" t="s">
        <v>9508</v>
      </c>
      <c r="F414" t="s">
        <v>9509</v>
      </c>
      <c r="G414" t="s">
        <v>9510</v>
      </c>
      <c r="H414" t="s">
        <v>9511</v>
      </c>
      <c r="I414" t="s">
        <v>6</v>
      </c>
      <c r="J414" t="s">
        <v>9511</v>
      </c>
      <c r="K414" t="s">
        <v>9434</v>
      </c>
      <c r="L414" t="s">
        <v>9509</v>
      </c>
      <c r="M414" t="s">
        <v>697</v>
      </c>
      <c r="Q414" t="s">
        <v>962</v>
      </c>
      <c r="R414" t="s">
        <v>9424</v>
      </c>
      <c r="S414">
        <v>0</v>
      </c>
      <c r="T414" t="s">
        <v>9505</v>
      </c>
      <c r="U414">
        <v>12300000</v>
      </c>
      <c r="V414" s="78">
        <v>44602</v>
      </c>
      <c r="W414" t="s">
        <v>9514</v>
      </c>
      <c r="X414" t="s">
        <v>7</v>
      </c>
      <c r="Y414">
        <v>2</v>
      </c>
      <c r="Z414" t="s">
        <v>9437</v>
      </c>
      <c r="AA414" t="s">
        <v>9498</v>
      </c>
    </row>
    <row r="415" spans="1:27" hidden="1" x14ac:dyDescent="0.3">
      <c r="A415" t="s">
        <v>8765</v>
      </c>
      <c r="B415" t="s">
        <v>5258</v>
      </c>
      <c r="C415" t="s">
        <v>9507</v>
      </c>
      <c r="D415" t="s">
        <v>961</v>
      </c>
      <c r="E415" t="s">
        <v>9508</v>
      </c>
      <c r="F415" t="s">
        <v>9509</v>
      </c>
      <c r="G415" t="s">
        <v>9510</v>
      </c>
      <c r="H415" t="s">
        <v>9511</v>
      </c>
      <c r="I415" t="s">
        <v>6</v>
      </c>
      <c r="J415" t="s">
        <v>9511</v>
      </c>
      <c r="K415" t="s">
        <v>9434</v>
      </c>
      <c r="L415" t="s">
        <v>9509</v>
      </c>
      <c r="M415" t="s">
        <v>697</v>
      </c>
      <c r="Q415" t="s">
        <v>962</v>
      </c>
      <c r="R415" t="s">
        <v>9424</v>
      </c>
      <c r="S415">
        <v>0</v>
      </c>
      <c r="T415" t="s">
        <v>9505</v>
      </c>
      <c r="U415">
        <v>34650000</v>
      </c>
      <c r="V415" s="78">
        <v>44806</v>
      </c>
      <c r="W415" t="s">
        <v>9514</v>
      </c>
      <c r="X415" t="s">
        <v>7</v>
      </c>
      <c r="Y415">
        <v>9</v>
      </c>
      <c r="Z415" t="s">
        <v>9464</v>
      </c>
      <c r="AA415" t="s">
        <v>9500</v>
      </c>
    </row>
    <row r="416" spans="1:27" hidden="1" x14ac:dyDescent="0.3">
      <c r="A416" t="s">
        <v>7190</v>
      </c>
      <c r="B416" t="s">
        <v>5258</v>
      </c>
      <c r="C416" t="s">
        <v>9507</v>
      </c>
      <c r="D416" t="s">
        <v>961</v>
      </c>
      <c r="E416" t="s">
        <v>9508</v>
      </c>
      <c r="F416" t="s">
        <v>9509</v>
      </c>
      <c r="G416" t="s">
        <v>9510</v>
      </c>
      <c r="H416" t="s">
        <v>9511</v>
      </c>
      <c r="I416" t="s">
        <v>6</v>
      </c>
      <c r="J416" t="s">
        <v>9511</v>
      </c>
      <c r="K416" t="s">
        <v>9434</v>
      </c>
      <c r="L416" t="s">
        <v>9509</v>
      </c>
      <c r="M416" t="s">
        <v>697</v>
      </c>
      <c r="Q416" t="s">
        <v>962</v>
      </c>
      <c r="R416" t="s">
        <v>9424</v>
      </c>
      <c r="S416">
        <v>0</v>
      </c>
      <c r="T416" t="s">
        <v>9505</v>
      </c>
      <c r="U416">
        <v>6000000</v>
      </c>
      <c r="V416" s="78">
        <v>44802</v>
      </c>
      <c r="W416" t="s">
        <v>9514</v>
      </c>
      <c r="X416" t="s">
        <v>7</v>
      </c>
      <c r="Y416">
        <v>8</v>
      </c>
      <c r="Z416" t="s">
        <v>9463</v>
      </c>
      <c r="AA416" t="s">
        <v>9500</v>
      </c>
    </row>
    <row r="417" spans="1:27" hidden="1" x14ac:dyDescent="0.3">
      <c r="A417" t="s">
        <v>7186</v>
      </c>
      <c r="B417" t="s">
        <v>5258</v>
      </c>
      <c r="C417" t="s">
        <v>9507</v>
      </c>
      <c r="D417" t="s">
        <v>961</v>
      </c>
      <c r="E417" t="s">
        <v>9508</v>
      </c>
      <c r="F417" t="s">
        <v>9509</v>
      </c>
      <c r="G417" t="s">
        <v>9510</v>
      </c>
      <c r="H417" t="s">
        <v>9511</v>
      </c>
      <c r="I417" t="s">
        <v>6</v>
      </c>
      <c r="J417" t="s">
        <v>9511</v>
      </c>
      <c r="K417" t="s">
        <v>9434</v>
      </c>
      <c r="L417" t="s">
        <v>9509</v>
      </c>
      <c r="M417" t="s">
        <v>697</v>
      </c>
      <c r="Q417" t="s">
        <v>962</v>
      </c>
      <c r="R417" t="s">
        <v>9424</v>
      </c>
      <c r="S417">
        <v>0</v>
      </c>
      <c r="T417" t="s">
        <v>9505</v>
      </c>
      <c r="U417">
        <v>29700000</v>
      </c>
      <c r="V417" s="78">
        <v>44571</v>
      </c>
      <c r="W417" t="s">
        <v>9514</v>
      </c>
      <c r="X417" t="s">
        <v>7</v>
      </c>
      <c r="Y417">
        <v>1</v>
      </c>
      <c r="Z417" t="s">
        <v>9436</v>
      </c>
      <c r="AA417" t="s">
        <v>9498</v>
      </c>
    </row>
    <row r="418" spans="1:27" hidden="1" x14ac:dyDescent="0.3">
      <c r="A418" t="s">
        <v>7190</v>
      </c>
      <c r="B418" t="s">
        <v>5258</v>
      </c>
      <c r="C418" t="s">
        <v>9507</v>
      </c>
      <c r="D418" t="s">
        <v>961</v>
      </c>
      <c r="E418" t="s">
        <v>9508</v>
      </c>
      <c r="F418" t="s">
        <v>9509</v>
      </c>
      <c r="G418" t="s">
        <v>9510</v>
      </c>
      <c r="H418" t="s">
        <v>9511</v>
      </c>
      <c r="I418" t="s">
        <v>6</v>
      </c>
      <c r="J418" t="s">
        <v>9511</v>
      </c>
      <c r="K418" t="s">
        <v>9434</v>
      </c>
      <c r="L418" t="s">
        <v>9509</v>
      </c>
      <c r="M418" t="s">
        <v>697</v>
      </c>
      <c r="Q418" t="s">
        <v>962</v>
      </c>
      <c r="R418" t="s">
        <v>9424</v>
      </c>
      <c r="S418">
        <v>0</v>
      </c>
      <c r="T418" t="s">
        <v>9505</v>
      </c>
      <c r="U418">
        <v>42640000</v>
      </c>
      <c r="V418" s="78">
        <v>44890</v>
      </c>
      <c r="W418" t="s">
        <v>9514</v>
      </c>
      <c r="X418" t="s">
        <v>7</v>
      </c>
      <c r="Y418">
        <v>11</v>
      </c>
      <c r="Z418" t="s">
        <v>9495</v>
      </c>
      <c r="AA418" t="s">
        <v>9501</v>
      </c>
    </row>
    <row r="419" spans="1:27" hidden="1" x14ac:dyDescent="0.3">
      <c r="A419" t="s">
        <v>7190</v>
      </c>
      <c r="B419" t="s">
        <v>5258</v>
      </c>
      <c r="C419" t="s">
        <v>9507</v>
      </c>
      <c r="D419" t="s">
        <v>961</v>
      </c>
      <c r="E419" t="s">
        <v>9508</v>
      </c>
      <c r="F419" t="s">
        <v>9509</v>
      </c>
      <c r="G419" t="s">
        <v>9510</v>
      </c>
      <c r="H419" t="s">
        <v>9511</v>
      </c>
      <c r="I419" t="s">
        <v>6</v>
      </c>
      <c r="J419" t="s">
        <v>9511</v>
      </c>
      <c r="K419" t="s">
        <v>9434</v>
      </c>
      <c r="L419" t="s">
        <v>9509</v>
      </c>
      <c r="M419" t="s">
        <v>697</v>
      </c>
      <c r="Q419" t="s">
        <v>962</v>
      </c>
      <c r="R419" t="s">
        <v>9424</v>
      </c>
      <c r="S419">
        <v>0</v>
      </c>
      <c r="T419" t="s">
        <v>9505</v>
      </c>
      <c r="U419">
        <v>80360000</v>
      </c>
      <c r="V419" s="78">
        <v>44823</v>
      </c>
      <c r="W419" t="s">
        <v>9514</v>
      </c>
      <c r="X419" t="s">
        <v>7</v>
      </c>
      <c r="Y419">
        <v>9</v>
      </c>
      <c r="Z419" t="s">
        <v>9464</v>
      </c>
      <c r="AA419" t="s">
        <v>9500</v>
      </c>
    </row>
    <row r="420" spans="1:27" hidden="1" x14ac:dyDescent="0.3">
      <c r="A420" t="s">
        <v>8765</v>
      </c>
      <c r="B420" t="s">
        <v>5258</v>
      </c>
      <c r="C420" t="s">
        <v>9507</v>
      </c>
      <c r="D420" t="s">
        <v>961</v>
      </c>
      <c r="E420" t="s">
        <v>9508</v>
      </c>
      <c r="F420" t="s">
        <v>9509</v>
      </c>
      <c r="G420" t="s">
        <v>9510</v>
      </c>
      <c r="H420" t="s">
        <v>9511</v>
      </c>
      <c r="I420" t="s">
        <v>6</v>
      </c>
      <c r="J420" t="s">
        <v>9511</v>
      </c>
      <c r="K420" t="s">
        <v>9434</v>
      </c>
      <c r="L420" t="s">
        <v>9509</v>
      </c>
      <c r="M420" t="s">
        <v>697</v>
      </c>
      <c r="Q420" t="s">
        <v>962</v>
      </c>
      <c r="R420" t="s">
        <v>9424</v>
      </c>
      <c r="S420">
        <v>0</v>
      </c>
      <c r="T420" t="s">
        <v>9505</v>
      </c>
      <c r="U420">
        <v>3300000</v>
      </c>
      <c r="V420" s="78">
        <v>44893</v>
      </c>
      <c r="W420" t="s">
        <v>9514</v>
      </c>
      <c r="X420" t="s">
        <v>7</v>
      </c>
      <c r="Y420">
        <v>11</v>
      </c>
      <c r="Z420" t="s">
        <v>9495</v>
      </c>
      <c r="AA420" t="s">
        <v>9501</v>
      </c>
    </row>
    <row r="421" spans="1:27" hidden="1" x14ac:dyDescent="0.3">
      <c r="A421" t="s">
        <v>7207</v>
      </c>
      <c r="B421" t="s">
        <v>5258</v>
      </c>
      <c r="C421" t="s">
        <v>9507</v>
      </c>
      <c r="D421" t="s">
        <v>961</v>
      </c>
      <c r="E421" t="s">
        <v>9508</v>
      </c>
      <c r="F421" t="s">
        <v>9509</v>
      </c>
      <c r="G421" t="s">
        <v>9510</v>
      </c>
      <c r="H421" t="s">
        <v>9511</v>
      </c>
      <c r="I421" t="s">
        <v>6</v>
      </c>
      <c r="J421" t="s">
        <v>9511</v>
      </c>
      <c r="K421" t="s">
        <v>9434</v>
      </c>
      <c r="L421" t="s">
        <v>9509</v>
      </c>
      <c r="M421" t="s">
        <v>697</v>
      </c>
      <c r="Q421" t="s">
        <v>962</v>
      </c>
      <c r="R421" t="s">
        <v>9424</v>
      </c>
      <c r="S421">
        <v>0</v>
      </c>
      <c r="T421" t="s">
        <v>9505</v>
      </c>
      <c r="U421">
        <v>100800000</v>
      </c>
      <c r="V421" s="78">
        <v>44742</v>
      </c>
      <c r="W421" t="s">
        <v>9514</v>
      </c>
      <c r="X421" t="s">
        <v>7</v>
      </c>
      <c r="Y421">
        <v>6</v>
      </c>
      <c r="Z421" t="s">
        <v>9441</v>
      </c>
      <c r="AA421" t="s">
        <v>9499</v>
      </c>
    </row>
    <row r="422" spans="1:27" hidden="1" x14ac:dyDescent="0.3">
      <c r="A422" t="s">
        <v>7186</v>
      </c>
      <c r="B422" t="s">
        <v>5258</v>
      </c>
      <c r="C422" t="s">
        <v>9507</v>
      </c>
      <c r="D422" t="s">
        <v>961</v>
      </c>
      <c r="E422" t="s">
        <v>9508</v>
      </c>
      <c r="F422" t="s">
        <v>9509</v>
      </c>
      <c r="G422" t="s">
        <v>9510</v>
      </c>
      <c r="H422" t="s">
        <v>9511</v>
      </c>
      <c r="I422" t="s">
        <v>6</v>
      </c>
      <c r="J422" t="s">
        <v>9511</v>
      </c>
      <c r="K422" t="s">
        <v>9434</v>
      </c>
      <c r="L422" t="s">
        <v>9509</v>
      </c>
      <c r="M422" t="s">
        <v>697</v>
      </c>
      <c r="Q422" t="s">
        <v>962</v>
      </c>
      <c r="R422" t="s">
        <v>9424</v>
      </c>
      <c r="S422">
        <v>0</v>
      </c>
      <c r="T422" t="s">
        <v>9505</v>
      </c>
      <c r="U422">
        <v>13150000</v>
      </c>
      <c r="V422" s="78">
        <v>44607</v>
      </c>
      <c r="W422" t="s">
        <v>9514</v>
      </c>
      <c r="X422" t="s">
        <v>7</v>
      </c>
      <c r="Y422">
        <v>2</v>
      </c>
      <c r="Z422" t="s">
        <v>9437</v>
      </c>
      <c r="AA422" t="s">
        <v>9498</v>
      </c>
    </row>
    <row r="423" spans="1:27" hidden="1" x14ac:dyDescent="0.3">
      <c r="A423" t="s">
        <v>7186</v>
      </c>
      <c r="B423" t="s">
        <v>5258</v>
      </c>
      <c r="C423" t="s">
        <v>9507</v>
      </c>
      <c r="D423" t="s">
        <v>961</v>
      </c>
      <c r="E423" t="s">
        <v>9508</v>
      </c>
      <c r="F423" t="s">
        <v>9509</v>
      </c>
      <c r="G423" t="s">
        <v>9510</v>
      </c>
      <c r="H423" t="s">
        <v>9511</v>
      </c>
      <c r="I423" t="s">
        <v>6</v>
      </c>
      <c r="J423" t="s">
        <v>9511</v>
      </c>
      <c r="K423" t="s">
        <v>9434</v>
      </c>
      <c r="L423" t="s">
        <v>9509</v>
      </c>
      <c r="M423" t="s">
        <v>697</v>
      </c>
      <c r="Q423" t="s">
        <v>962</v>
      </c>
      <c r="R423" t="s">
        <v>9424</v>
      </c>
      <c r="S423">
        <v>0</v>
      </c>
      <c r="T423" t="s">
        <v>9505</v>
      </c>
      <c r="U423">
        <v>4000000</v>
      </c>
      <c r="V423" s="78">
        <v>44574</v>
      </c>
      <c r="W423" t="s">
        <v>9514</v>
      </c>
      <c r="X423" t="s">
        <v>7</v>
      </c>
      <c r="Y423">
        <v>1</v>
      </c>
      <c r="Z423" t="s">
        <v>9436</v>
      </c>
      <c r="AA423" t="s">
        <v>9498</v>
      </c>
    </row>
    <row r="424" spans="1:27" hidden="1" x14ac:dyDescent="0.3">
      <c r="A424" t="s">
        <v>7186</v>
      </c>
      <c r="B424" t="s">
        <v>5258</v>
      </c>
      <c r="C424" t="s">
        <v>9507</v>
      </c>
      <c r="D424" t="s">
        <v>961</v>
      </c>
      <c r="E424" t="s">
        <v>9508</v>
      </c>
      <c r="F424" t="s">
        <v>9509</v>
      </c>
      <c r="G424" t="s">
        <v>9510</v>
      </c>
      <c r="H424" t="s">
        <v>9511</v>
      </c>
      <c r="I424" t="s">
        <v>6</v>
      </c>
      <c r="J424" t="s">
        <v>9511</v>
      </c>
      <c r="K424" t="s">
        <v>9434</v>
      </c>
      <c r="L424" t="s">
        <v>9509</v>
      </c>
      <c r="M424" t="s">
        <v>697</v>
      </c>
      <c r="Q424" t="s">
        <v>962</v>
      </c>
      <c r="R424" t="s">
        <v>9424</v>
      </c>
      <c r="S424">
        <v>0</v>
      </c>
      <c r="T424" t="s">
        <v>9505</v>
      </c>
      <c r="U424">
        <v>24800000</v>
      </c>
      <c r="V424" s="78">
        <v>44610</v>
      </c>
      <c r="W424" t="s">
        <v>9514</v>
      </c>
      <c r="X424" t="s">
        <v>7</v>
      </c>
      <c r="Y424">
        <v>2</v>
      </c>
      <c r="Z424" t="s">
        <v>9437</v>
      </c>
      <c r="AA424" t="s">
        <v>9498</v>
      </c>
    </row>
    <row r="425" spans="1:27" hidden="1" x14ac:dyDescent="0.3">
      <c r="A425" t="s">
        <v>7186</v>
      </c>
      <c r="B425" t="s">
        <v>5258</v>
      </c>
      <c r="C425" t="s">
        <v>9507</v>
      </c>
      <c r="D425" t="s">
        <v>961</v>
      </c>
      <c r="E425" t="s">
        <v>9508</v>
      </c>
      <c r="F425" t="s">
        <v>9509</v>
      </c>
      <c r="G425" t="s">
        <v>9510</v>
      </c>
      <c r="H425" t="s">
        <v>9511</v>
      </c>
      <c r="I425" t="s">
        <v>6</v>
      </c>
      <c r="J425" t="s">
        <v>9511</v>
      </c>
      <c r="K425" t="s">
        <v>9434</v>
      </c>
      <c r="L425" t="s">
        <v>9509</v>
      </c>
      <c r="M425" t="s">
        <v>697</v>
      </c>
      <c r="Q425" t="s">
        <v>962</v>
      </c>
      <c r="R425" t="s">
        <v>9424</v>
      </c>
      <c r="S425">
        <v>0</v>
      </c>
      <c r="T425" t="s">
        <v>9505</v>
      </c>
      <c r="U425">
        <v>16200000</v>
      </c>
      <c r="V425" s="78">
        <v>44568</v>
      </c>
      <c r="W425" t="s">
        <v>9514</v>
      </c>
      <c r="X425" t="s">
        <v>7</v>
      </c>
      <c r="Y425">
        <v>1</v>
      </c>
      <c r="Z425" t="s">
        <v>9436</v>
      </c>
      <c r="AA425" t="s">
        <v>9498</v>
      </c>
    </row>
    <row r="426" spans="1:27" hidden="1" x14ac:dyDescent="0.3">
      <c r="A426" t="s">
        <v>7186</v>
      </c>
      <c r="B426" t="s">
        <v>5258</v>
      </c>
      <c r="C426" t="s">
        <v>9507</v>
      </c>
      <c r="D426" t="s">
        <v>961</v>
      </c>
      <c r="E426" t="s">
        <v>9508</v>
      </c>
      <c r="F426" t="s">
        <v>9509</v>
      </c>
      <c r="G426" t="s">
        <v>9510</v>
      </c>
      <c r="H426" t="s">
        <v>9511</v>
      </c>
      <c r="I426" t="s">
        <v>6</v>
      </c>
      <c r="J426" t="s">
        <v>9511</v>
      </c>
      <c r="K426" t="s">
        <v>9434</v>
      </c>
      <c r="L426" t="s">
        <v>9509</v>
      </c>
      <c r="M426" t="s">
        <v>697</v>
      </c>
      <c r="Q426" t="s">
        <v>962</v>
      </c>
      <c r="R426" t="s">
        <v>9424</v>
      </c>
      <c r="S426">
        <v>0</v>
      </c>
      <c r="T426" t="s">
        <v>9505</v>
      </c>
      <c r="U426">
        <v>4200000</v>
      </c>
      <c r="V426" s="78">
        <v>44613</v>
      </c>
      <c r="W426" t="s">
        <v>9514</v>
      </c>
      <c r="X426" t="s">
        <v>7</v>
      </c>
      <c r="Y426">
        <v>2</v>
      </c>
      <c r="Z426" t="s">
        <v>9437</v>
      </c>
      <c r="AA426" t="s">
        <v>9498</v>
      </c>
    </row>
    <row r="427" spans="1:27" hidden="1" x14ac:dyDescent="0.3">
      <c r="A427" t="s">
        <v>7186</v>
      </c>
      <c r="B427" t="s">
        <v>5258</v>
      </c>
      <c r="C427" t="s">
        <v>9507</v>
      </c>
      <c r="D427" t="s">
        <v>961</v>
      </c>
      <c r="E427" t="s">
        <v>9508</v>
      </c>
      <c r="F427" t="s">
        <v>9509</v>
      </c>
      <c r="G427" t="s">
        <v>9510</v>
      </c>
      <c r="H427" t="s">
        <v>9511</v>
      </c>
      <c r="I427" t="s">
        <v>6</v>
      </c>
      <c r="J427" t="s">
        <v>9511</v>
      </c>
      <c r="K427" t="s">
        <v>9434</v>
      </c>
      <c r="L427" t="s">
        <v>9509</v>
      </c>
      <c r="M427" t="s">
        <v>697</v>
      </c>
      <c r="Q427" t="s">
        <v>962</v>
      </c>
      <c r="R427" t="s">
        <v>9424</v>
      </c>
      <c r="S427">
        <v>0</v>
      </c>
      <c r="T427" t="s">
        <v>9505</v>
      </c>
      <c r="U427">
        <v>16850000</v>
      </c>
      <c r="V427" s="78">
        <v>44606</v>
      </c>
      <c r="W427" t="s">
        <v>9514</v>
      </c>
      <c r="X427" t="s">
        <v>7</v>
      </c>
      <c r="Y427">
        <v>2</v>
      </c>
      <c r="Z427" t="s">
        <v>9437</v>
      </c>
      <c r="AA427" t="s">
        <v>9498</v>
      </c>
    </row>
    <row r="428" spans="1:27" hidden="1" x14ac:dyDescent="0.3">
      <c r="A428" t="s">
        <v>7186</v>
      </c>
      <c r="B428" t="s">
        <v>5258</v>
      </c>
      <c r="C428" t="s">
        <v>9507</v>
      </c>
      <c r="D428" t="s">
        <v>961</v>
      </c>
      <c r="E428" t="s">
        <v>9508</v>
      </c>
      <c r="F428" t="s">
        <v>9509</v>
      </c>
      <c r="G428" t="s">
        <v>9510</v>
      </c>
      <c r="H428" t="s">
        <v>9511</v>
      </c>
      <c r="I428" t="s">
        <v>6</v>
      </c>
      <c r="J428" t="s">
        <v>9511</v>
      </c>
      <c r="K428" t="s">
        <v>9434</v>
      </c>
      <c r="L428" t="s">
        <v>9509</v>
      </c>
      <c r="M428" t="s">
        <v>697</v>
      </c>
      <c r="Q428" t="s">
        <v>962</v>
      </c>
      <c r="R428" t="s">
        <v>9424</v>
      </c>
      <c r="S428">
        <v>0</v>
      </c>
      <c r="T428" t="s">
        <v>9505</v>
      </c>
      <c r="U428">
        <v>29850000</v>
      </c>
      <c r="V428" s="78">
        <v>44589</v>
      </c>
      <c r="W428" t="s">
        <v>9514</v>
      </c>
      <c r="X428" t="s">
        <v>7</v>
      </c>
      <c r="Y428">
        <v>1</v>
      </c>
      <c r="Z428" t="s">
        <v>9436</v>
      </c>
      <c r="AA428" t="s">
        <v>9498</v>
      </c>
    </row>
    <row r="429" spans="1:27" hidden="1" x14ac:dyDescent="0.3">
      <c r="A429" t="s">
        <v>7186</v>
      </c>
      <c r="B429" t="s">
        <v>5258</v>
      </c>
      <c r="C429" t="s">
        <v>9507</v>
      </c>
      <c r="D429" t="s">
        <v>961</v>
      </c>
      <c r="E429" t="s">
        <v>9508</v>
      </c>
      <c r="F429" t="s">
        <v>9509</v>
      </c>
      <c r="G429" t="s">
        <v>9510</v>
      </c>
      <c r="H429" t="s">
        <v>9511</v>
      </c>
      <c r="I429" t="s">
        <v>6</v>
      </c>
      <c r="J429" t="s">
        <v>9511</v>
      </c>
      <c r="K429" t="s">
        <v>9434</v>
      </c>
      <c r="L429" t="s">
        <v>9509</v>
      </c>
      <c r="M429" t="s">
        <v>697</v>
      </c>
      <c r="Q429" t="s">
        <v>962</v>
      </c>
      <c r="R429" t="s">
        <v>9424</v>
      </c>
      <c r="S429">
        <v>0</v>
      </c>
      <c r="T429" t="s">
        <v>9505</v>
      </c>
      <c r="U429">
        <v>4500000</v>
      </c>
      <c r="V429" s="78">
        <v>44575</v>
      </c>
      <c r="W429" t="s">
        <v>9514</v>
      </c>
      <c r="X429" t="s">
        <v>7</v>
      </c>
      <c r="Y429">
        <v>1</v>
      </c>
      <c r="Z429" t="s">
        <v>9436</v>
      </c>
      <c r="AA429" t="s">
        <v>9498</v>
      </c>
    </row>
    <row r="430" spans="1:27" hidden="1" x14ac:dyDescent="0.3">
      <c r="A430" t="s">
        <v>8765</v>
      </c>
      <c r="B430" t="s">
        <v>5258</v>
      </c>
      <c r="C430" t="s">
        <v>9507</v>
      </c>
      <c r="D430" t="s">
        <v>961</v>
      </c>
      <c r="E430" t="s">
        <v>9508</v>
      </c>
      <c r="F430" t="s">
        <v>9509</v>
      </c>
      <c r="G430" t="s">
        <v>9510</v>
      </c>
      <c r="H430" t="s">
        <v>9511</v>
      </c>
      <c r="I430" t="s">
        <v>6</v>
      </c>
      <c r="J430" t="s">
        <v>9511</v>
      </c>
      <c r="K430" t="s">
        <v>9434</v>
      </c>
      <c r="L430" t="s">
        <v>9509</v>
      </c>
      <c r="M430" t="s">
        <v>697</v>
      </c>
      <c r="Q430" t="s">
        <v>962</v>
      </c>
      <c r="R430" t="s">
        <v>9424</v>
      </c>
      <c r="S430">
        <v>0</v>
      </c>
      <c r="T430" t="s">
        <v>9505</v>
      </c>
      <c r="U430">
        <v>18810000</v>
      </c>
      <c r="V430" s="78">
        <v>44894</v>
      </c>
      <c r="W430" t="s">
        <v>9514</v>
      </c>
      <c r="X430" t="s">
        <v>7</v>
      </c>
      <c r="Y430">
        <v>11</v>
      </c>
      <c r="Z430" t="s">
        <v>9495</v>
      </c>
      <c r="AA430" t="s">
        <v>9501</v>
      </c>
    </row>
    <row r="431" spans="1:27" hidden="1" x14ac:dyDescent="0.3">
      <c r="A431" t="s">
        <v>7190</v>
      </c>
      <c r="B431" t="s">
        <v>5258</v>
      </c>
      <c r="C431" t="s">
        <v>9507</v>
      </c>
      <c r="D431" t="s">
        <v>961</v>
      </c>
      <c r="E431" t="s">
        <v>9508</v>
      </c>
      <c r="F431" t="s">
        <v>9509</v>
      </c>
      <c r="G431" t="s">
        <v>9510</v>
      </c>
      <c r="H431" t="s">
        <v>9511</v>
      </c>
      <c r="I431" t="s">
        <v>6</v>
      </c>
      <c r="J431" t="s">
        <v>9511</v>
      </c>
      <c r="K431" t="s">
        <v>9434</v>
      </c>
      <c r="L431" t="s">
        <v>9509</v>
      </c>
      <c r="M431" t="s">
        <v>697</v>
      </c>
      <c r="Q431" t="s">
        <v>962</v>
      </c>
      <c r="R431" t="s">
        <v>9424</v>
      </c>
      <c r="S431">
        <v>0</v>
      </c>
      <c r="T431" t="s">
        <v>9505</v>
      </c>
      <c r="U431">
        <v>13120000</v>
      </c>
      <c r="V431" s="78">
        <v>44669</v>
      </c>
      <c r="W431" t="s">
        <v>9514</v>
      </c>
      <c r="X431" t="s">
        <v>7</v>
      </c>
      <c r="Y431">
        <v>4</v>
      </c>
      <c r="Z431" t="s">
        <v>9439</v>
      </c>
      <c r="AA431" t="s">
        <v>9499</v>
      </c>
    </row>
    <row r="432" spans="1:27" hidden="1" x14ac:dyDescent="0.3">
      <c r="A432" t="s">
        <v>7190</v>
      </c>
      <c r="B432" t="s">
        <v>5258</v>
      </c>
      <c r="C432" t="s">
        <v>9507</v>
      </c>
      <c r="D432" t="s">
        <v>961</v>
      </c>
      <c r="E432" t="s">
        <v>9508</v>
      </c>
      <c r="F432" t="s">
        <v>9509</v>
      </c>
      <c r="G432" t="s">
        <v>9510</v>
      </c>
      <c r="H432" t="s">
        <v>9511</v>
      </c>
      <c r="I432" t="s">
        <v>6</v>
      </c>
      <c r="J432" t="s">
        <v>9511</v>
      </c>
      <c r="K432" t="s">
        <v>9434</v>
      </c>
      <c r="L432" t="s">
        <v>9509</v>
      </c>
      <c r="M432" t="s">
        <v>697</v>
      </c>
      <c r="Q432" t="s">
        <v>962</v>
      </c>
      <c r="R432" t="s">
        <v>9424</v>
      </c>
      <c r="S432">
        <v>0</v>
      </c>
      <c r="T432" t="s">
        <v>9505</v>
      </c>
      <c r="U432">
        <v>49200000</v>
      </c>
      <c r="V432" s="78">
        <v>44862</v>
      </c>
      <c r="W432" t="s">
        <v>9514</v>
      </c>
      <c r="X432" t="s">
        <v>7</v>
      </c>
      <c r="Y432">
        <v>10</v>
      </c>
      <c r="Z432" t="s">
        <v>9475</v>
      </c>
      <c r="AA432" t="s">
        <v>9501</v>
      </c>
    </row>
    <row r="433" spans="1:27" hidden="1" x14ac:dyDescent="0.3">
      <c r="A433" t="s">
        <v>7186</v>
      </c>
      <c r="B433" t="s">
        <v>5258</v>
      </c>
      <c r="C433" t="s">
        <v>9507</v>
      </c>
      <c r="D433" t="s">
        <v>961</v>
      </c>
      <c r="E433" t="s">
        <v>9508</v>
      </c>
      <c r="F433" t="s">
        <v>9509</v>
      </c>
      <c r="G433" t="s">
        <v>9510</v>
      </c>
      <c r="H433" t="s">
        <v>9511</v>
      </c>
      <c r="I433" t="s">
        <v>6</v>
      </c>
      <c r="J433" t="s">
        <v>9511</v>
      </c>
      <c r="K433" t="s">
        <v>9434</v>
      </c>
      <c r="L433" t="s">
        <v>9509</v>
      </c>
      <c r="M433" t="s">
        <v>697</v>
      </c>
      <c r="Q433" t="s">
        <v>962</v>
      </c>
      <c r="R433" t="s">
        <v>9424</v>
      </c>
      <c r="S433">
        <v>0</v>
      </c>
      <c r="T433" t="s">
        <v>9505</v>
      </c>
      <c r="U433">
        <v>3000000</v>
      </c>
      <c r="V433" s="78">
        <v>44615</v>
      </c>
      <c r="W433" t="s">
        <v>9514</v>
      </c>
      <c r="X433" t="s">
        <v>7</v>
      </c>
      <c r="Y433">
        <v>2</v>
      </c>
      <c r="Z433" t="s">
        <v>9437</v>
      </c>
      <c r="AA433" t="s">
        <v>9498</v>
      </c>
    </row>
    <row r="434" spans="1:27" hidden="1" x14ac:dyDescent="0.3">
      <c r="A434" t="s">
        <v>7186</v>
      </c>
      <c r="B434" t="s">
        <v>5258</v>
      </c>
      <c r="C434" t="s">
        <v>9507</v>
      </c>
      <c r="D434" t="s">
        <v>961</v>
      </c>
      <c r="E434" t="s">
        <v>9508</v>
      </c>
      <c r="F434" t="s">
        <v>9509</v>
      </c>
      <c r="G434" t="s">
        <v>9510</v>
      </c>
      <c r="H434" t="s">
        <v>9511</v>
      </c>
      <c r="I434" t="s">
        <v>6</v>
      </c>
      <c r="J434" t="s">
        <v>9511</v>
      </c>
      <c r="K434" t="s">
        <v>9434</v>
      </c>
      <c r="L434" t="s">
        <v>9509</v>
      </c>
      <c r="M434" t="s">
        <v>697</v>
      </c>
      <c r="Q434" t="s">
        <v>962</v>
      </c>
      <c r="R434" t="s">
        <v>9424</v>
      </c>
      <c r="S434">
        <v>0</v>
      </c>
      <c r="T434" t="s">
        <v>9505</v>
      </c>
      <c r="U434">
        <v>34000000</v>
      </c>
      <c r="V434" s="78">
        <v>44600</v>
      </c>
      <c r="W434" t="s">
        <v>9514</v>
      </c>
      <c r="X434" t="s">
        <v>7</v>
      </c>
      <c r="Y434">
        <v>2</v>
      </c>
      <c r="Z434" t="s">
        <v>9437</v>
      </c>
      <c r="AA434" t="s">
        <v>9498</v>
      </c>
    </row>
    <row r="435" spans="1:27" hidden="1" x14ac:dyDescent="0.3">
      <c r="A435" t="s">
        <v>8765</v>
      </c>
      <c r="B435" t="s">
        <v>5258</v>
      </c>
      <c r="C435" t="s">
        <v>9507</v>
      </c>
      <c r="D435" t="s">
        <v>961</v>
      </c>
      <c r="E435" t="s">
        <v>9508</v>
      </c>
      <c r="F435" t="s">
        <v>9509</v>
      </c>
      <c r="G435" t="s">
        <v>9510</v>
      </c>
      <c r="H435" t="s">
        <v>9511</v>
      </c>
      <c r="I435" t="s">
        <v>6</v>
      </c>
      <c r="J435" t="s">
        <v>9511</v>
      </c>
      <c r="K435" t="s">
        <v>9434</v>
      </c>
      <c r="L435" t="s">
        <v>9509</v>
      </c>
      <c r="M435" t="s">
        <v>697</v>
      </c>
      <c r="Q435" t="s">
        <v>962</v>
      </c>
      <c r="R435" t="s">
        <v>9424</v>
      </c>
      <c r="S435">
        <v>0</v>
      </c>
      <c r="T435" t="s">
        <v>9505</v>
      </c>
      <c r="U435">
        <v>39600000</v>
      </c>
      <c r="V435" s="78">
        <v>44859</v>
      </c>
      <c r="W435" t="s">
        <v>9514</v>
      </c>
      <c r="X435" t="s">
        <v>7</v>
      </c>
      <c r="Y435">
        <v>10</v>
      </c>
      <c r="Z435" t="s">
        <v>9475</v>
      </c>
      <c r="AA435" t="s">
        <v>9501</v>
      </c>
    </row>
    <row r="436" spans="1:27" hidden="1" x14ac:dyDescent="0.3">
      <c r="A436" t="s">
        <v>7186</v>
      </c>
      <c r="B436" t="s">
        <v>5258</v>
      </c>
      <c r="C436" t="s">
        <v>9507</v>
      </c>
      <c r="D436" t="s">
        <v>961</v>
      </c>
      <c r="E436" t="s">
        <v>9508</v>
      </c>
      <c r="F436" t="s">
        <v>9509</v>
      </c>
      <c r="G436" t="s">
        <v>9510</v>
      </c>
      <c r="H436" t="s">
        <v>9511</v>
      </c>
      <c r="I436" t="s">
        <v>6</v>
      </c>
      <c r="J436" t="s">
        <v>9511</v>
      </c>
      <c r="K436" t="s">
        <v>9434</v>
      </c>
      <c r="L436" t="s">
        <v>9509</v>
      </c>
      <c r="M436" t="s">
        <v>697</v>
      </c>
      <c r="Q436" t="s">
        <v>962</v>
      </c>
      <c r="R436" t="s">
        <v>9424</v>
      </c>
      <c r="S436">
        <v>0</v>
      </c>
      <c r="T436" t="s">
        <v>9505</v>
      </c>
      <c r="U436">
        <v>500000</v>
      </c>
      <c r="V436" s="78">
        <v>44622</v>
      </c>
      <c r="W436" t="s">
        <v>9514</v>
      </c>
      <c r="X436" t="s">
        <v>7</v>
      </c>
      <c r="Y436">
        <v>3</v>
      </c>
      <c r="Z436" t="s">
        <v>9438</v>
      </c>
      <c r="AA436" t="s">
        <v>9498</v>
      </c>
    </row>
    <row r="437" spans="1:27" hidden="1" x14ac:dyDescent="0.3">
      <c r="A437" t="s">
        <v>7186</v>
      </c>
      <c r="B437" t="s">
        <v>5258</v>
      </c>
      <c r="C437" t="s">
        <v>9507</v>
      </c>
      <c r="D437" t="s">
        <v>961</v>
      </c>
      <c r="E437" t="s">
        <v>9508</v>
      </c>
      <c r="F437" t="s">
        <v>9509</v>
      </c>
      <c r="G437" t="s">
        <v>9510</v>
      </c>
      <c r="H437" t="s">
        <v>9511</v>
      </c>
      <c r="I437" t="s">
        <v>6</v>
      </c>
      <c r="J437" t="s">
        <v>9511</v>
      </c>
      <c r="K437" t="s">
        <v>9434</v>
      </c>
      <c r="L437" t="s">
        <v>9509</v>
      </c>
      <c r="M437" t="s">
        <v>697</v>
      </c>
      <c r="Q437" t="s">
        <v>962</v>
      </c>
      <c r="R437" t="s">
        <v>9424</v>
      </c>
      <c r="S437">
        <v>0</v>
      </c>
      <c r="T437" t="s">
        <v>9505</v>
      </c>
      <c r="U437">
        <v>11600000</v>
      </c>
      <c r="V437" s="78">
        <v>44587</v>
      </c>
      <c r="W437" t="s">
        <v>9514</v>
      </c>
      <c r="X437" t="s">
        <v>7</v>
      </c>
      <c r="Y437">
        <v>1</v>
      </c>
      <c r="Z437" t="s">
        <v>9436</v>
      </c>
      <c r="AA437" t="s">
        <v>9498</v>
      </c>
    </row>
    <row r="438" spans="1:27" hidden="1" x14ac:dyDescent="0.3">
      <c r="A438" t="s">
        <v>7186</v>
      </c>
      <c r="B438" t="s">
        <v>5258</v>
      </c>
      <c r="C438" t="s">
        <v>9507</v>
      </c>
      <c r="D438" t="s">
        <v>961</v>
      </c>
      <c r="E438" t="s">
        <v>9508</v>
      </c>
      <c r="F438" t="s">
        <v>9509</v>
      </c>
      <c r="G438" t="s">
        <v>9510</v>
      </c>
      <c r="H438" t="s">
        <v>9511</v>
      </c>
      <c r="I438" t="s">
        <v>6</v>
      </c>
      <c r="J438" t="s">
        <v>9511</v>
      </c>
      <c r="K438" t="s">
        <v>9434</v>
      </c>
      <c r="L438" t="s">
        <v>9509</v>
      </c>
      <c r="M438" t="s">
        <v>697</v>
      </c>
      <c r="Q438" t="s">
        <v>962</v>
      </c>
      <c r="R438" t="s">
        <v>9424</v>
      </c>
      <c r="S438">
        <v>0</v>
      </c>
      <c r="T438" t="s">
        <v>9505</v>
      </c>
      <c r="U438">
        <v>3000000</v>
      </c>
      <c r="V438" s="78">
        <v>44602</v>
      </c>
      <c r="W438" t="s">
        <v>9514</v>
      </c>
      <c r="X438" t="s">
        <v>7</v>
      </c>
      <c r="Y438">
        <v>2</v>
      </c>
      <c r="Z438" t="s">
        <v>9437</v>
      </c>
      <c r="AA438" t="s">
        <v>9498</v>
      </c>
    </row>
    <row r="439" spans="1:27" hidden="1" x14ac:dyDescent="0.3">
      <c r="A439" t="s">
        <v>7186</v>
      </c>
      <c r="B439" t="s">
        <v>5258</v>
      </c>
      <c r="C439" t="s">
        <v>9507</v>
      </c>
      <c r="D439" t="s">
        <v>961</v>
      </c>
      <c r="E439" t="s">
        <v>9508</v>
      </c>
      <c r="F439" t="s">
        <v>9509</v>
      </c>
      <c r="G439" t="s">
        <v>9510</v>
      </c>
      <c r="H439" t="s">
        <v>9511</v>
      </c>
      <c r="I439" t="s">
        <v>6</v>
      </c>
      <c r="J439" t="s">
        <v>9511</v>
      </c>
      <c r="K439" t="s">
        <v>9434</v>
      </c>
      <c r="L439" t="s">
        <v>9509</v>
      </c>
      <c r="M439" t="s">
        <v>697</v>
      </c>
      <c r="Q439" t="s">
        <v>962</v>
      </c>
      <c r="R439" t="s">
        <v>9424</v>
      </c>
      <c r="S439">
        <v>0</v>
      </c>
      <c r="T439" t="s">
        <v>9505</v>
      </c>
      <c r="U439">
        <v>11480000</v>
      </c>
      <c r="V439" s="78">
        <v>44579</v>
      </c>
      <c r="W439" t="s">
        <v>9514</v>
      </c>
      <c r="X439" t="s">
        <v>7</v>
      </c>
      <c r="Y439">
        <v>1</v>
      </c>
      <c r="Z439" t="s">
        <v>9436</v>
      </c>
      <c r="AA439" t="s">
        <v>9498</v>
      </c>
    </row>
    <row r="440" spans="1:27" hidden="1" x14ac:dyDescent="0.3">
      <c r="A440" t="s">
        <v>7186</v>
      </c>
      <c r="B440" t="s">
        <v>5258</v>
      </c>
      <c r="C440" t="s">
        <v>9507</v>
      </c>
      <c r="D440" t="s">
        <v>961</v>
      </c>
      <c r="E440" t="s">
        <v>9508</v>
      </c>
      <c r="F440" t="s">
        <v>9509</v>
      </c>
      <c r="G440" t="s">
        <v>9510</v>
      </c>
      <c r="H440" t="s">
        <v>9511</v>
      </c>
      <c r="I440" t="s">
        <v>6</v>
      </c>
      <c r="J440" t="s">
        <v>9511</v>
      </c>
      <c r="K440" t="s">
        <v>9434</v>
      </c>
      <c r="L440" t="s">
        <v>9509</v>
      </c>
      <c r="M440" t="s">
        <v>697</v>
      </c>
      <c r="Q440" t="s">
        <v>962</v>
      </c>
      <c r="R440" t="s">
        <v>9424</v>
      </c>
      <c r="S440">
        <v>0</v>
      </c>
      <c r="T440" t="s">
        <v>9505</v>
      </c>
      <c r="U440">
        <v>20000000</v>
      </c>
      <c r="V440" s="78">
        <v>44585</v>
      </c>
      <c r="W440" t="s">
        <v>9514</v>
      </c>
      <c r="X440" t="s">
        <v>7</v>
      </c>
      <c r="Y440">
        <v>1</v>
      </c>
      <c r="Z440" t="s">
        <v>9436</v>
      </c>
      <c r="AA440" t="s">
        <v>9498</v>
      </c>
    </row>
    <row r="441" spans="1:27" hidden="1" x14ac:dyDescent="0.3">
      <c r="A441" t="s">
        <v>7207</v>
      </c>
      <c r="B441" t="s">
        <v>5258</v>
      </c>
      <c r="C441" t="s">
        <v>9507</v>
      </c>
      <c r="D441" t="s">
        <v>961</v>
      </c>
      <c r="E441" t="s">
        <v>9508</v>
      </c>
      <c r="F441" t="s">
        <v>9509</v>
      </c>
      <c r="G441" t="s">
        <v>9510</v>
      </c>
      <c r="H441" t="s">
        <v>9511</v>
      </c>
      <c r="I441" t="s">
        <v>6</v>
      </c>
      <c r="J441" t="s">
        <v>9511</v>
      </c>
      <c r="K441" t="s">
        <v>9434</v>
      </c>
      <c r="L441" t="s">
        <v>9509</v>
      </c>
      <c r="M441" t="s">
        <v>697</v>
      </c>
      <c r="Q441" t="s">
        <v>962</v>
      </c>
      <c r="R441" t="s">
        <v>9424</v>
      </c>
      <c r="S441">
        <v>0</v>
      </c>
      <c r="T441" t="s">
        <v>9505</v>
      </c>
      <c r="U441">
        <v>67200000</v>
      </c>
      <c r="V441" s="78">
        <v>44603</v>
      </c>
      <c r="W441" t="s">
        <v>9514</v>
      </c>
      <c r="X441" t="s">
        <v>7</v>
      </c>
      <c r="Y441">
        <v>2</v>
      </c>
      <c r="Z441" t="s">
        <v>9437</v>
      </c>
      <c r="AA441" t="s">
        <v>9498</v>
      </c>
    </row>
    <row r="442" spans="1:27" hidden="1" x14ac:dyDescent="0.3">
      <c r="A442" t="s">
        <v>7186</v>
      </c>
      <c r="B442" t="s">
        <v>5258</v>
      </c>
      <c r="C442" t="s">
        <v>9507</v>
      </c>
      <c r="D442" t="s">
        <v>961</v>
      </c>
      <c r="E442" t="s">
        <v>9508</v>
      </c>
      <c r="F442" t="s">
        <v>9509</v>
      </c>
      <c r="G442" t="s">
        <v>9510</v>
      </c>
      <c r="H442" t="s">
        <v>9511</v>
      </c>
      <c r="I442" t="s">
        <v>6</v>
      </c>
      <c r="J442" t="s">
        <v>9511</v>
      </c>
      <c r="K442" t="s">
        <v>9434</v>
      </c>
      <c r="L442" t="s">
        <v>9509</v>
      </c>
      <c r="M442" t="s">
        <v>697</v>
      </c>
      <c r="Q442" t="s">
        <v>962</v>
      </c>
      <c r="R442" t="s">
        <v>9424</v>
      </c>
      <c r="S442">
        <v>0</v>
      </c>
      <c r="T442" t="s">
        <v>9505</v>
      </c>
      <c r="U442">
        <v>1000000</v>
      </c>
      <c r="V442" s="78">
        <v>44614</v>
      </c>
      <c r="W442" t="s">
        <v>9514</v>
      </c>
      <c r="X442" t="s">
        <v>7</v>
      </c>
      <c r="Y442">
        <v>2</v>
      </c>
      <c r="Z442" t="s">
        <v>9437</v>
      </c>
      <c r="AA442" t="s">
        <v>9498</v>
      </c>
    </row>
    <row r="443" spans="1:27" hidden="1" x14ac:dyDescent="0.3">
      <c r="A443" t="s">
        <v>7186</v>
      </c>
      <c r="B443" t="s">
        <v>5258</v>
      </c>
      <c r="C443" t="s">
        <v>9507</v>
      </c>
      <c r="D443" t="s">
        <v>961</v>
      </c>
      <c r="E443" t="s">
        <v>9508</v>
      </c>
      <c r="F443" t="s">
        <v>9509</v>
      </c>
      <c r="G443" t="s">
        <v>9510</v>
      </c>
      <c r="H443" t="s">
        <v>9511</v>
      </c>
      <c r="I443" t="s">
        <v>6</v>
      </c>
      <c r="J443" t="s">
        <v>9511</v>
      </c>
      <c r="K443" t="s">
        <v>9434</v>
      </c>
      <c r="L443" t="s">
        <v>9509</v>
      </c>
      <c r="M443" t="s">
        <v>697</v>
      </c>
      <c r="Q443" t="s">
        <v>962</v>
      </c>
      <c r="R443" t="s">
        <v>9424</v>
      </c>
      <c r="S443">
        <v>0</v>
      </c>
      <c r="T443" t="s">
        <v>9505</v>
      </c>
      <c r="U443">
        <v>1000000</v>
      </c>
      <c r="V443" s="78">
        <v>44582</v>
      </c>
      <c r="W443" t="s">
        <v>9514</v>
      </c>
      <c r="X443" t="s">
        <v>7</v>
      </c>
      <c r="Y443">
        <v>1</v>
      </c>
      <c r="Z443" t="s">
        <v>9436</v>
      </c>
      <c r="AA443" t="s">
        <v>9498</v>
      </c>
    </row>
    <row r="444" spans="1:27" hidden="1" x14ac:dyDescent="0.3">
      <c r="A444" t="s">
        <v>7186</v>
      </c>
      <c r="B444" t="s">
        <v>5258</v>
      </c>
      <c r="C444" t="s">
        <v>9507</v>
      </c>
      <c r="D444" t="s">
        <v>961</v>
      </c>
      <c r="E444" t="s">
        <v>9508</v>
      </c>
      <c r="F444" t="s">
        <v>9509</v>
      </c>
      <c r="G444" t="s">
        <v>9510</v>
      </c>
      <c r="H444" t="s">
        <v>9511</v>
      </c>
      <c r="I444" t="s">
        <v>6</v>
      </c>
      <c r="J444" t="s">
        <v>9511</v>
      </c>
      <c r="K444" t="s">
        <v>9434</v>
      </c>
      <c r="L444" t="s">
        <v>9509</v>
      </c>
      <c r="M444" t="s">
        <v>697</v>
      </c>
      <c r="Q444" t="s">
        <v>962</v>
      </c>
      <c r="R444" t="s">
        <v>9424</v>
      </c>
      <c r="S444">
        <v>0</v>
      </c>
      <c r="T444" t="s">
        <v>9505</v>
      </c>
      <c r="U444">
        <v>2850000</v>
      </c>
      <c r="V444" s="78">
        <v>44603</v>
      </c>
      <c r="W444" t="s">
        <v>9514</v>
      </c>
      <c r="X444" t="s">
        <v>7</v>
      </c>
      <c r="Y444">
        <v>2</v>
      </c>
      <c r="Z444" t="s">
        <v>9437</v>
      </c>
      <c r="AA444" t="s">
        <v>9498</v>
      </c>
    </row>
    <row r="445" spans="1:27" hidden="1" x14ac:dyDescent="0.3">
      <c r="A445" t="s">
        <v>7186</v>
      </c>
      <c r="B445" t="s">
        <v>5258</v>
      </c>
      <c r="C445" t="s">
        <v>9507</v>
      </c>
      <c r="D445" t="s">
        <v>961</v>
      </c>
      <c r="E445" t="s">
        <v>9508</v>
      </c>
      <c r="F445" t="s">
        <v>9509</v>
      </c>
      <c r="G445" t="s">
        <v>9510</v>
      </c>
      <c r="H445" t="s">
        <v>9511</v>
      </c>
      <c r="I445" t="s">
        <v>6</v>
      </c>
      <c r="J445" t="s">
        <v>9511</v>
      </c>
      <c r="K445" t="s">
        <v>9434</v>
      </c>
      <c r="L445" t="s">
        <v>9509</v>
      </c>
      <c r="M445" t="s">
        <v>697</v>
      </c>
      <c r="Q445" t="s">
        <v>962</v>
      </c>
      <c r="R445" t="s">
        <v>9424</v>
      </c>
      <c r="S445">
        <v>0</v>
      </c>
      <c r="T445" t="s">
        <v>9505</v>
      </c>
      <c r="U445">
        <v>2350000</v>
      </c>
      <c r="V445" s="78">
        <v>44609</v>
      </c>
      <c r="W445" t="s">
        <v>9514</v>
      </c>
      <c r="X445" t="s">
        <v>7</v>
      </c>
      <c r="Y445">
        <v>2</v>
      </c>
      <c r="Z445" t="s">
        <v>9437</v>
      </c>
      <c r="AA445" t="s">
        <v>9498</v>
      </c>
    </row>
    <row r="446" spans="1:27" hidden="1" x14ac:dyDescent="0.3">
      <c r="A446" t="s">
        <v>7186</v>
      </c>
      <c r="B446" t="s">
        <v>5258</v>
      </c>
      <c r="C446" t="s">
        <v>9507</v>
      </c>
      <c r="D446" t="s">
        <v>961</v>
      </c>
      <c r="E446" t="s">
        <v>9508</v>
      </c>
      <c r="F446" t="s">
        <v>9509</v>
      </c>
      <c r="G446" t="s">
        <v>9510</v>
      </c>
      <c r="H446" t="s">
        <v>9511</v>
      </c>
      <c r="I446" t="s">
        <v>6</v>
      </c>
      <c r="J446" t="s">
        <v>9511</v>
      </c>
      <c r="K446" t="s">
        <v>9434</v>
      </c>
      <c r="L446" t="s">
        <v>9509</v>
      </c>
      <c r="M446" t="s">
        <v>697</v>
      </c>
      <c r="Q446" t="s">
        <v>962</v>
      </c>
      <c r="R446" t="s">
        <v>9424</v>
      </c>
      <c r="S446">
        <v>0</v>
      </c>
      <c r="T446" t="s">
        <v>9505</v>
      </c>
      <c r="U446">
        <v>37000000</v>
      </c>
      <c r="V446" s="78">
        <v>44594</v>
      </c>
      <c r="W446" t="s">
        <v>9514</v>
      </c>
      <c r="X446" t="s">
        <v>7</v>
      </c>
      <c r="Y446">
        <v>2</v>
      </c>
      <c r="Z446" t="s">
        <v>9437</v>
      </c>
      <c r="AA446" t="s">
        <v>9498</v>
      </c>
    </row>
    <row r="447" spans="1:27" hidden="1" x14ac:dyDescent="0.3">
      <c r="A447" t="s">
        <v>7190</v>
      </c>
      <c r="B447" t="s">
        <v>5258</v>
      </c>
      <c r="C447" t="s">
        <v>9507</v>
      </c>
      <c r="D447" t="s">
        <v>961</v>
      </c>
      <c r="E447" t="s">
        <v>9508</v>
      </c>
      <c r="F447" t="s">
        <v>9509</v>
      </c>
      <c r="G447" t="s">
        <v>9510</v>
      </c>
      <c r="H447" t="s">
        <v>9511</v>
      </c>
      <c r="I447" t="s">
        <v>6</v>
      </c>
      <c r="J447" t="s">
        <v>9511</v>
      </c>
      <c r="K447" t="s">
        <v>9434</v>
      </c>
      <c r="L447" t="s">
        <v>9509</v>
      </c>
      <c r="M447" t="s">
        <v>697</v>
      </c>
      <c r="Q447" t="s">
        <v>962</v>
      </c>
      <c r="R447" t="s">
        <v>9424</v>
      </c>
      <c r="S447">
        <v>0</v>
      </c>
      <c r="T447" t="s">
        <v>9505</v>
      </c>
      <c r="U447">
        <v>75600000</v>
      </c>
      <c r="V447" s="78">
        <v>44652</v>
      </c>
      <c r="W447" t="s">
        <v>9514</v>
      </c>
      <c r="X447" t="s">
        <v>7</v>
      </c>
      <c r="Y447">
        <v>4</v>
      </c>
      <c r="Z447" t="s">
        <v>9439</v>
      </c>
      <c r="AA447" t="s">
        <v>9499</v>
      </c>
    </row>
    <row r="448" spans="1:27" hidden="1" x14ac:dyDescent="0.3">
      <c r="A448" t="s">
        <v>7186</v>
      </c>
      <c r="B448" t="s">
        <v>5258</v>
      </c>
      <c r="C448" t="s">
        <v>9507</v>
      </c>
      <c r="D448" t="s">
        <v>961</v>
      </c>
      <c r="E448" t="s">
        <v>9508</v>
      </c>
      <c r="F448" t="s">
        <v>9509</v>
      </c>
      <c r="G448" t="s">
        <v>9510</v>
      </c>
      <c r="H448" t="s">
        <v>9511</v>
      </c>
      <c r="I448" t="s">
        <v>6</v>
      </c>
      <c r="J448" t="s">
        <v>9511</v>
      </c>
      <c r="K448" t="s">
        <v>9434</v>
      </c>
      <c r="L448" t="s">
        <v>9509</v>
      </c>
      <c r="M448" t="s">
        <v>697</v>
      </c>
      <c r="Q448" t="s">
        <v>962</v>
      </c>
      <c r="R448" t="s">
        <v>9424</v>
      </c>
      <c r="S448">
        <v>0</v>
      </c>
      <c r="T448" t="s">
        <v>9505</v>
      </c>
      <c r="U448">
        <v>1000000</v>
      </c>
      <c r="V448" s="78">
        <v>44599</v>
      </c>
      <c r="W448" t="s">
        <v>9514</v>
      </c>
      <c r="X448" t="s">
        <v>7</v>
      </c>
      <c r="Y448">
        <v>2</v>
      </c>
      <c r="Z448" t="s">
        <v>9437</v>
      </c>
      <c r="AA448" t="s">
        <v>9498</v>
      </c>
    </row>
    <row r="449" spans="1:27" hidden="1" x14ac:dyDescent="0.3">
      <c r="A449" t="s">
        <v>7186</v>
      </c>
      <c r="B449" t="s">
        <v>5258</v>
      </c>
      <c r="C449" t="s">
        <v>9507</v>
      </c>
      <c r="D449" t="s">
        <v>961</v>
      </c>
      <c r="E449" t="s">
        <v>9508</v>
      </c>
      <c r="F449" t="s">
        <v>9509</v>
      </c>
      <c r="G449" t="s">
        <v>9510</v>
      </c>
      <c r="H449" t="s">
        <v>9511</v>
      </c>
      <c r="I449" t="s">
        <v>6</v>
      </c>
      <c r="J449" t="s">
        <v>9511</v>
      </c>
      <c r="K449" t="s">
        <v>9434</v>
      </c>
      <c r="L449" t="s">
        <v>9509</v>
      </c>
      <c r="M449" t="s">
        <v>697</v>
      </c>
      <c r="Q449" t="s">
        <v>962</v>
      </c>
      <c r="R449" t="s">
        <v>9424</v>
      </c>
      <c r="S449">
        <v>0</v>
      </c>
      <c r="T449" t="s">
        <v>9505</v>
      </c>
      <c r="U449">
        <v>665000</v>
      </c>
      <c r="V449" s="78">
        <v>44698</v>
      </c>
      <c r="W449" t="s">
        <v>9514</v>
      </c>
      <c r="X449" t="s">
        <v>7</v>
      </c>
      <c r="Y449">
        <v>5</v>
      </c>
      <c r="Z449" t="s">
        <v>9440</v>
      </c>
      <c r="AA449" t="s">
        <v>9499</v>
      </c>
    </row>
    <row r="450" spans="1:27" hidden="1" x14ac:dyDescent="0.3">
      <c r="A450" t="s">
        <v>7190</v>
      </c>
      <c r="B450" t="s">
        <v>5258</v>
      </c>
      <c r="C450" t="s">
        <v>9507</v>
      </c>
      <c r="D450" t="s">
        <v>961</v>
      </c>
      <c r="E450" t="s">
        <v>9508</v>
      </c>
      <c r="F450" t="s">
        <v>9509</v>
      </c>
      <c r="G450" t="s">
        <v>9510</v>
      </c>
      <c r="H450" t="s">
        <v>9511</v>
      </c>
      <c r="I450" t="s">
        <v>6</v>
      </c>
      <c r="J450" t="s">
        <v>9511</v>
      </c>
      <c r="K450" t="s">
        <v>9434</v>
      </c>
      <c r="L450" t="s">
        <v>9509</v>
      </c>
      <c r="M450" t="s">
        <v>697</v>
      </c>
      <c r="Q450" t="s">
        <v>962</v>
      </c>
      <c r="R450" t="s">
        <v>9424</v>
      </c>
      <c r="S450">
        <v>0</v>
      </c>
      <c r="T450" t="s">
        <v>9505</v>
      </c>
      <c r="U450">
        <v>33620000</v>
      </c>
      <c r="V450" s="78">
        <v>44887</v>
      </c>
      <c r="W450" t="s">
        <v>9514</v>
      </c>
      <c r="X450" t="s">
        <v>7</v>
      </c>
      <c r="Y450">
        <v>11</v>
      </c>
      <c r="Z450" t="s">
        <v>9495</v>
      </c>
      <c r="AA450" t="s">
        <v>9501</v>
      </c>
    </row>
    <row r="451" spans="1:27" hidden="1" x14ac:dyDescent="0.3">
      <c r="A451" t="s">
        <v>7190</v>
      </c>
      <c r="B451" t="s">
        <v>5258</v>
      </c>
      <c r="C451" t="s">
        <v>9507</v>
      </c>
      <c r="D451" t="s">
        <v>961</v>
      </c>
      <c r="E451" t="s">
        <v>9508</v>
      </c>
      <c r="F451" t="s">
        <v>9509</v>
      </c>
      <c r="G451" t="s">
        <v>9510</v>
      </c>
      <c r="H451" t="s">
        <v>9511</v>
      </c>
      <c r="I451" t="s">
        <v>6</v>
      </c>
      <c r="J451" t="s">
        <v>9511</v>
      </c>
      <c r="K451" t="s">
        <v>9434</v>
      </c>
      <c r="L451" t="s">
        <v>9509</v>
      </c>
      <c r="M451" t="s">
        <v>697</v>
      </c>
      <c r="Q451" t="s">
        <v>962</v>
      </c>
      <c r="R451" t="s">
        <v>9424</v>
      </c>
      <c r="S451">
        <v>0</v>
      </c>
      <c r="T451" t="s">
        <v>9505</v>
      </c>
      <c r="U451">
        <v>14760000</v>
      </c>
      <c r="V451" s="78">
        <v>44594</v>
      </c>
      <c r="W451" t="s">
        <v>9514</v>
      </c>
      <c r="X451" t="s">
        <v>7</v>
      </c>
      <c r="Y451">
        <v>2</v>
      </c>
      <c r="Z451" t="s">
        <v>9437</v>
      </c>
      <c r="AA451" t="s">
        <v>9498</v>
      </c>
    </row>
    <row r="452" spans="1:27" hidden="1" x14ac:dyDescent="0.3">
      <c r="A452" t="s">
        <v>8765</v>
      </c>
      <c r="B452" t="s">
        <v>5258</v>
      </c>
      <c r="C452" t="s">
        <v>9507</v>
      </c>
      <c r="D452" t="s">
        <v>961</v>
      </c>
      <c r="E452" t="s">
        <v>9508</v>
      </c>
      <c r="F452" t="s">
        <v>9509</v>
      </c>
      <c r="G452" t="s">
        <v>9510</v>
      </c>
      <c r="H452" t="s">
        <v>9511</v>
      </c>
      <c r="I452" t="s">
        <v>6</v>
      </c>
      <c r="J452" t="s">
        <v>9511</v>
      </c>
      <c r="K452" t="s">
        <v>9434</v>
      </c>
      <c r="L452" t="s">
        <v>9509</v>
      </c>
      <c r="M452" t="s">
        <v>697</v>
      </c>
      <c r="Q452" t="s">
        <v>962</v>
      </c>
      <c r="R452" t="s">
        <v>9424</v>
      </c>
      <c r="S452">
        <v>0</v>
      </c>
      <c r="T452" t="s">
        <v>9505</v>
      </c>
      <c r="U452">
        <v>87000000</v>
      </c>
      <c r="V452" s="78">
        <v>44742</v>
      </c>
      <c r="W452" t="s">
        <v>9514</v>
      </c>
      <c r="X452" t="s">
        <v>7</v>
      </c>
      <c r="Y452">
        <v>6</v>
      </c>
      <c r="Z452" t="s">
        <v>9441</v>
      </c>
      <c r="AA452" t="s">
        <v>9499</v>
      </c>
    </row>
    <row r="453" spans="1:27" hidden="1" x14ac:dyDescent="0.3">
      <c r="A453" t="s">
        <v>7207</v>
      </c>
      <c r="B453" t="s">
        <v>5258</v>
      </c>
      <c r="C453" t="s">
        <v>9507</v>
      </c>
      <c r="D453" t="s">
        <v>961</v>
      </c>
      <c r="E453" t="s">
        <v>9508</v>
      </c>
      <c r="F453" t="s">
        <v>9509</v>
      </c>
      <c r="G453" t="s">
        <v>9510</v>
      </c>
      <c r="H453" t="s">
        <v>9511</v>
      </c>
      <c r="I453" t="s">
        <v>6</v>
      </c>
      <c r="J453" t="s">
        <v>9511</v>
      </c>
      <c r="K453" t="s">
        <v>9434</v>
      </c>
      <c r="L453" t="s">
        <v>9509</v>
      </c>
      <c r="M453" t="s">
        <v>697</v>
      </c>
      <c r="Q453" t="s">
        <v>962</v>
      </c>
      <c r="R453" t="s">
        <v>9424</v>
      </c>
      <c r="S453">
        <v>0</v>
      </c>
      <c r="T453" t="s">
        <v>9505</v>
      </c>
      <c r="U453">
        <v>58800000</v>
      </c>
      <c r="V453" s="78">
        <v>44791</v>
      </c>
      <c r="W453" t="s">
        <v>9514</v>
      </c>
      <c r="X453" t="s">
        <v>7</v>
      </c>
      <c r="Y453">
        <v>8</v>
      </c>
      <c r="Z453" t="s">
        <v>9463</v>
      </c>
      <c r="AA453" t="s">
        <v>9500</v>
      </c>
    </row>
    <row r="454" spans="1:27" hidden="1" x14ac:dyDescent="0.3">
      <c r="A454" t="s">
        <v>8765</v>
      </c>
      <c r="B454" t="s">
        <v>5258</v>
      </c>
      <c r="C454" t="s">
        <v>9507</v>
      </c>
      <c r="D454" t="s">
        <v>961</v>
      </c>
      <c r="E454" t="s">
        <v>9508</v>
      </c>
      <c r="F454" t="s">
        <v>9509</v>
      </c>
      <c r="G454" t="s">
        <v>9510</v>
      </c>
      <c r="H454" t="s">
        <v>9511</v>
      </c>
      <c r="I454" t="s">
        <v>6</v>
      </c>
      <c r="J454" t="s">
        <v>9511</v>
      </c>
      <c r="K454" t="s">
        <v>9434</v>
      </c>
      <c r="L454" t="s">
        <v>9509</v>
      </c>
      <c r="M454" t="s">
        <v>697</v>
      </c>
      <c r="Q454" t="s">
        <v>962</v>
      </c>
      <c r="R454" t="s">
        <v>9424</v>
      </c>
      <c r="S454">
        <v>0</v>
      </c>
      <c r="T454" t="s">
        <v>9505</v>
      </c>
      <c r="U454">
        <v>54000000</v>
      </c>
      <c r="V454" s="78">
        <v>44705</v>
      </c>
      <c r="W454" t="s">
        <v>9514</v>
      </c>
      <c r="X454" t="s">
        <v>7</v>
      </c>
      <c r="Y454">
        <v>5</v>
      </c>
      <c r="Z454" t="s">
        <v>9440</v>
      </c>
      <c r="AA454" t="s">
        <v>9499</v>
      </c>
    </row>
    <row r="455" spans="1:27" hidden="1" x14ac:dyDescent="0.3">
      <c r="A455" t="s">
        <v>7186</v>
      </c>
      <c r="B455" t="s">
        <v>5258</v>
      </c>
      <c r="C455" t="s">
        <v>9507</v>
      </c>
      <c r="D455" t="s">
        <v>4687</v>
      </c>
      <c r="E455" t="s">
        <v>9508</v>
      </c>
      <c r="F455" t="s">
        <v>9509</v>
      </c>
      <c r="G455" t="s">
        <v>9510</v>
      </c>
      <c r="H455" t="s">
        <v>9511</v>
      </c>
      <c r="I455" t="s">
        <v>6</v>
      </c>
      <c r="J455" t="s">
        <v>9511</v>
      </c>
      <c r="K455" t="s">
        <v>9434</v>
      </c>
      <c r="L455" t="s">
        <v>9509</v>
      </c>
      <c r="M455" t="s">
        <v>697</v>
      </c>
      <c r="Q455" t="s">
        <v>4688</v>
      </c>
      <c r="R455" t="s">
        <v>9446</v>
      </c>
      <c r="S455">
        <v>0</v>
      </c>
      <c r="T455" t="s">
        <v>9506</v>
      </c>
      <c r="U455">
        <v>39000000</v>
      </c>
      <c r="V455" s="78">
        <v>44916</v>
      </c>
      <c r="W455" t="s">
        <v>9514</v>
      </c>
      <c r="X455" t="s">
        <v>7</v>
      </c>
      <c r="Y455">
        <v>12</v>
      </c>
      <c r="Z455" t="s">
        <v>9502</v>
      </c>
      <c r="AA455" t="s">
        <v>9501</v>
      </c>
    </row>
    <row r="456" spans="1:27" hidden="1" x14ac:dyDescent="0.3">
      <c r="A456" t="s">
        <v>7121</v>
      </c>
      <c r="B456" t="s">
        <v>5258</v>
      </c>
      <c r="C456" t="s">
        <v>9507</v>
      </c>
      <c r="D456" t="s">
        <v>4687</v>
      </c>
      <c r="E456" t="s">
        <v>9508</v>
      </c>
      <c r="F456" t="s">
        <v>9509</v>
      </c>
      <c r="G456" t="s">
        <v>9510</v>
      </c>
      <c r="H456" t="s">
        <v>9511</v>
      </c>
      <c r="I456" t="s">
        <v>6</v>
      </c>
      <c r="J456" t="s">
        <v>9511</v>
      </c>
      <c r="K456" t="s">
        <v>9434</v>
      </c>
      <c r="L456" t="s">
        <v>9509</v>
      </c>
      <c r="M456" t="s">
        <v>697</v>
      </c>
      <c r="Q456" t="s">
        <v>4688</v>
      </c>
      <c r="R456" t="s">
        <v>9446</v>
      </c>
      <c r="S456">
        <v>0</v>
      </c>
      <c r="T456" t="s">
        <v>9506</v>
      </c>
      <c r="U456">
        <v>12987654</v>
      </c>
      <c r="V456" s="78">
        <v>44887</v>
      </c>
      <c r="W456" t="s">
        <v>9514</v>
      </c>
      <c r="X456" t="s">
        <v>7</v>
      </c>
      <c r="Y456">
        <v>11</v>
      </c>
      <c r="Z456" t="s">
        <v>9495</v>
      </c>
      <c r="AA456" t="s">
        <v>9501</v>
      </c>
    </row>
    <row r="457" spans="1:27" hidden="1" x14ac:dyDescent="0.3">
      <c r="A457" t="s">
        <v>6088</v>
      </c>
      <c r="B457" t="s">
        <v>5258</v>
      </c>
      <c r="C457" t="s">
        <v>9507</v>
      </c>
      <c r="D457" t="s">
        <v>4687</v>
      </c>
      <c r="E457" t="s">
        <v>9508</v>
      </c>
      <c r="F457" t="s">
        <v>9509</v>
      </c>
      <c r="G457" t="s">
        <v>9510</v>
      </c>
      <c r="H457" t="s">
        <v>9511</v>
      </c>
      <c r="I457" t="s">
        <v>6</v>
      </c>
      <c r="J457" t="s">
        <v>9511</v>
      </c>
      <c r="K457" t="s">
        <v>9434</v>
      </c>
      <c r="L457" t="s">
        <v>9509</v>
      </c>
      <c r="M457" t="s">
        <v>697</v>
      </c>
      <c r="Q457" t="s">
        <v>4688</v>
      </c>
      <c r="R457" t="s">
        <v>9446</v>
      </c>
      <c r="S457">
        <v>0</v>
      </c>
      <c r="T457" t="s">
        <v>9506</v>
      </c>
      <c r="U457">
        <v>51500000</v>
      </c>
      <c r="V457" s="78">
        <v>44641</v>
      </c>
      <c r="W457" t="s">
        <v>9514</v>
      </c>
      <c r="X457" t="s">
        <v>7</v>
      </c>
      <c r="Y457">
        <v>3</v>
      </c>
      <c r="Z457" t="s">
        <v>9438</v>
      </c>
      <c r="AA457" t="s">
        <v>9498</v>
      </c>
    </row>
    <row r="458" spans="1:27" hidden="1" x14ac:dyDescent="0.3">
      <c r="A458" t="s">
        <v>5496</v>
      </c>
      <c r="B458" t="s">
        <v>5258</v>
      </c>
      <c r="C458" t="s">
        <v>9507</v>
      </c>
      <c r="D458" t="s">
        <v>4687</v>
      </c>
      <c r="E458" t="s">
        <v>9508</v>
      </c>
      <c r="F458" t="s">
        <v>9509</v>
      </c>
      <c r="G458" t="s">
        <v>9510</v>
      </c>
      <c r="H458" t="s">
        <v>9511</v>
      </c>
      <c r="I458" t="s">
        <v>6</v>
      </c>
      <c r="J458" t="s">
        <v>9511</v>
      </c>
      <c r="K458" t="s">
        <v>9434</v>
      </c>
      <c r="L458" t="s">
        <v>9509</v>
      </c>
      <c r="M458" t="s">
        <v>697</v>
      </c>
      <c r="Q458" t="s">
        <v>4688</v>
      </c>
      <c r="R458" t="s">
        <v>9446</v>
      </c>
      <c r="S458">
        <v>0</v>
      </c>
      <c r="T458" t="s">
        <v>9506</v>
      </c>
      <c r="U458">
        <v>46000000</v>
      </c>
      <c r="V458" s="78">
        <v>44881</v>
      </c>
      <c r="W458" t="s">
        <v>9514</v>
      </c>
      <c r="X458" t="s">
        <v>7</v>
      </c>
      <c r="Y458">
        <v>11</v>
      </c>
      <c r="Z458" t="s">
        <v>9495</v>
      </c>
      <c r="AA458" t="s">
        <v>9501</v>
      </c>
    </row>
    <row r="459" spans="1:27" hidden="1" x14ac:dyDescent="0.3">
      <c r="A459" t="s">
        <v>6088</v>
      </c>
      <c r="B459" t="s">
        <v>5258</v>
      </c>
      <c r="C459" t="s">
        <v>9507</v>
      </c>
      <c r="D459" t="s">
        <v>4687</v>
      </c>
      <c r="E459" t="s">
        <v>9508</v>
      </c>
      <c r="F459" t="s">
        <v>9509</v>
      </c>
      <c r="G459" t="s">
        <v>9510</v>
      </c>
      <c r="H459" t="s">
        <v>9511</v>
      </c>
      <c r="I459" t="s">
        <v>6</v>
      </c>
      <c r="J459" t="s">
        <v>9511</v>
      </c>
      <c r="K459" t="s">
        <v>9434</v>
      </c>
      <c r="L459" t="s">
        <v>9509</v>
      </c>
      <c r="M459" t="s">
        <v>697</v>
      </c>
      <c r="Q459" t="s">
        <v>4688</v>
      </c>
      <c r="R459" t="s">
        <v>9446</v>
      </c>
      <c r="S459">
        <v>0</v>
      </c>
      <c r="T459" t="s">
        <v>9506</v>
      </c>
      <c r="U459">
        <v>912666</v>
      </c>
      <c r="V459" s="78">
        <v>44732</v>
      </c>
      <c r="W459" t="s">
        <v>9514</v>
      </c>
      <c r="X459" t="s">
        <v>7</v>
      </c>
      <c r="Y459">
        <v>6</v>
      </c>
      <c r="Z459" t="s">
        <v>9441</v>
      </c>
      <c r="AA459" t="s">
        <v>9499</v>
      </c>
    </row>
    <row r="460" spans="1:27" hidden="1" x14ac:dyDescent="0.3">
      <c r="A460" t="s">
        <v>7190</v>
      </c>
      <c r="B460" t="s">
        <v>5258</v>
      </c>
      <c r="C460" t="s">
        <v>9507</v>
      </c>
      <c r="D460" t="s">
        <v>4687</v>
      </c>
      <c r="E460" t="s">
        <v>9508</v>
      </c>
      <c r="F460" t="s">
        <v>9509</v>
      </c>
      <c r="G460" t="s">
        <v>9510</v>
      </c>
      <c r="H460" t="s">
        <v>9511</v>
      </c>
      <c r="I460" t="s">
        <v>6</v>
      </c>
      <c r="J460" t="s">
        <v>9511</v>
      </c>
      <c r="K460" t="s">
        <v>9434</v>
      </c>
      <c r="L460" t="s">
        <v>9509</v>
      </c>
      <c r="M460" t="s">
        <v>697</v>
      </c>
      <c r="Q460" t="s">
        <v>4688</v>
      </c>
      <c r="R460" t="s">
        <v>9446</v>
      </c>
      <c r="S460">
        <v>0</v>
      </c>
      <c r="T460" t="s">
        <v>9506</v>
      </c>
      <c r="U460">
        <v>22194000</v>
      </c>
      <c r="V460" s="78">
        <v>44669</v>
      </c>
      <c r="W460" t="s">
        <v>9514</v>
      </c>
      <c r="X460" t="s">
        <v>7</v>
      </c>
      <c r="Y460">
        <v>4</v>
      </c>
      <c r="Z460" t="s">
        <v>9439</v>
      </c>
      <c r="AA460" t="s">
        <v>9499</v>
      </c>
    </row>
    <row r="461" spans="1:27" hidden="1" x14ac:dyDescent="0.3">
      <c r="A461" t="s">
        <v>7121</v>
      </c>
      <c r="B461" t="s">
        <v>5258</v>
      </c>
      <c r="C461" t="s">
        <v>9507</v>
      </c>
      <c r="D461" t="s">
        <v>3813</v>
      </c>
      <c r="E461" t="s">
        <v>9508</v>
      </c>
      <c r="F461" t="s">
        <v>9509</v>
      </c>
      <c r="G461" t="s">
        <v>9510</v>
      </c>
      <c r="H461" t="s">
        <v>9511</v>
      </c>
      <c r="I461" t="s">
        <v>6</v>
      </c>
      <c r="J461" t="s">
        <v>9511</v>
      </c>
      <c r="K461" t="s">
        <v>9434</v>
      </c>
      <c r="L461" t="s">
        <v>9509</v>
      </c>
      <c r="M461" t="s">
        <v>697</v>
      </c>
      <c r="Q461" t="s">
        <v>3814</v>
      </c>
      <c r="R461" t="s">
        <v>9449</v>
      </c>
      <c r="S461">
        <v>0</v>
      </c>
      <c r="T461" t="s">
        <v>9506</v>
      </c>
      <c r="U461">
        <v>1050000</v>
      </c>
      <c r="V461" s="78">
        <v>44778</v>
      </c>
      <c r="W461" t="s">
        <v>9514</v>
      </c>
      <c r="X461" t="s">
        <v>7</v>
      </c>
      <c r="Y461">
        <v>8</v>
      </c>
      <c r="Z461" t="s">
        <v>9463</v>
      </c>
      <c r="AA461" t="s">
        <v>9500</v>
      </c>
    </row>
    <row r="462" spans="1:27" hidden="1" x14ac:dyDescent="0.3">
      <c r="A462" t="s">
        <v>7121</v>
      </c>
      <c r="B462" t="s">
        <v>5258</v>
      </c>
      <c r="C462" t="s">
        <v>9507</v>
      </c>
      <c r="D462" t="s">
        <v>4687</v>
      </c>
      <c r="E462" t="s">
        <v>9508</v>
      </c>
      <c r="F462" t="s">
        <v>9509</v>
      </c>
      <c r="G462" t="s">
        <v>9510</v>
      </c>
      <c r="H462" t="s">
        <v>9511</v>
      </c>
      <c r="I462" t="s">
        <v>6</v>
      </c>
      <c r="J462" t="s">
        <v>9511</v>
      </c>
      <c r="K462" t="s">
        <v>9434</v>
      </c>
      <c r="L462" t="s">
        <v>9509</v>
      </c>
      <c r="M462" t="s">
        <v>697</v>
      </c>
      <c r="Q462" t="s">
        <v>4688</v>
      </c>
      <c r="R462" t="s">
        <v>9446</v>
      </c>
      <c r="S462">
        <v>0</v>
      </c>
      <c r="T462" t="s">
        <v>9506</v>
      </c>
      <c r="U462">
        <v>31999999</v>
      </c>
      <c r="V462" s="78">
        <v>44804</v>
      </c>
      <c r="W462" t="s">
        <v>9514</v>
      </c>
      <c r="X462" t="s">
        <v>7</v>
      </c>
      <c r="Y462">
        <v>8</v>
      </c>
      <c r="Z462" t="s">
        <v>9463</v>
      </c>
      <c r="AA462" t="s">
        <v>9500</v>
      </c>
    </row>
    <row r="463" spans="1:27" hidden="1" x14ac:dyDescent="0.3">
      <c r="A463" t="s">
        <v>6088</v>
      </c>
      <c r="B463" t="s">
        <v>5258</v>
      </c>
      <c r="C463" t="s">
        <v>9507</v>
      </c>
      <c r="D463" t="s">
        <v>4687</v>
      </c>
      <c r="E463" t="s">
        <v>9508</v>
      </c>
      <c r="F463" t="s">
        <v>9509</v>
      </c>
      <c r="G463" t="s">
        <v>9510</v>
      </c>
      <c r="H463" t="s">
        <v>9511</v>
      </c>
      <c r="I463" t="s">
        <v>6</v>
      </c>
      <c r="J463" t="s">
        <v>9511</v>
      </c>
      <c r="K463" t="s">
        <v>9434</v>
      </c>
      <c r="L463" t="s">
        <v>9509</v>
      </c>
      <c r="M463" t="s">
        <v>697</v>
      </c>
      <c r="Q463" t="s">
        <v>4688</v>
      </c>
      <c r="R463" t="s">
        <v>9446</v>
      </c>
      <c r="S463">
        <v>0</v>
      </c>
      <c r="T463" t="s">
        <v>9506</v>
      </c>
      <c r="U463">
        <v>5100789</v>
      </c>
      <c r="V463" s="78">
        <v>44921</v>
      </c>
      <c r="W463" t="s">
        <v>9514</v>
      </c>
      <c r="X463" t="s">
        <v>7</v>
      </c>
      <c r="Y463">
        <v>12</v>
      </c>
      <c r="Z463" t="s">
        <v>9502</v>
      </c>
      <c r="AA463" t="s">
        <v>9501</v>
      </c>
    </row>
    <row r="464" spans="1:27" hidden="1" x14ac:dyDescent="0.3">
      <c r="A464" t="s">
        <v>7129</v>
      </c>
      <c r="B464" t="s">
        <v>5258</v>
      </c>
      <c r="C464" t="s">
        <v>9507</v>
      </c>
      <c r="D464" t="s">
        <v>4687</v>
      </c>
      <c r="E464" t="s">
        <v>9508</v>
      </c>
      <c r="F464" t="s">
        <v>9509</v>
      </c>
      <c r="G464" t="s">
        <v>9510</v>
      </c>
      <c r="H464" t="s">
        <v>9511</v>
      </c>
      <c r="I464" t="s">
        <v>6</v>
      </c>
      <c r="J464" t="s">
        <v>9511</v>
      </c>
      <c r="K464" t="s">
        <v>9434</v>
      </c>
      <c r="L464" t="s">
        <v>9509</v>
      </c>
      <c r="M464" t="s">
        <v>697</v>
      </c>
      <c r="Q464" t="s">
        <v>4688</v>
      </c>
      <c r="R464" t="s">
        <v>9446</v>
      </c>
      <c r="S464">
        <v>0</v>
      </c>
      <c r="T464" t="s">
        <v>9506</v>
      </c>
      <c r="U464">
        <v>20111111</v>
      </c>
      <c r="V464" s="78">
        <v>44740</v>
      </c>
      <c r="W464" t="s">
        <v>9514</v>
      </c>
      <c r="X464" t="s">
        <v>7</v>
      </c>
      <c r="Y464">
        <v>6</v>
      </c>
      <c r="Z464" t="s">
        <v>9441</v>
      </c>
      <c r="AA464" t="s">
        <v>9499</v>
      </c>
    </row>
    <row r="465" spans="1:27" hidden="1" x14ac:dyDescent="0.3">
      <c r="A465" t="s">
        <v>6088</v>
      </c>
      <c r="B465" t="s">
        <v>5258</v>
      </c>
      <c r="C465" t="s">
        <v>9507</v>
      </c>
      <c r="D465" t="s">
        <v>4687</v>
      </c>
      <c r="E465" t="s">
        <v>9508</v>
      </c>
      <c r="F465" t="s">
        <v>9509</v>
      </c>
      <c r="G465" t="s">
        <v>9510</v>
      </c>
      <c r="H465" t="s">
        <v>9511</v>
      </c>
      <c r="I465" t="s">
        <v>6</v>
      </c>
      <c r="J465" t="s">
        <v>9511</v>
      </c>
      <c r="K465" t="s">
        <v>9434</v>
      </c>
      <c r="L465" t="s">
        <v>9509</v>
      </c>
      <c r="M465" t="s">
        <v>697</v>
      </c>
      <c r="Q465" t="s">
        <v>4688</v>
      </c>
      <c r="R465" t="s">
        <v>9446</v>
      </c>
      <c r="S465">
        <v>0</v>
      </c>
      <c r="T465" t="s">
        <v>9506</v>
      </c>
      <c r="U465">
        <v>3456789</v>
      </c>
      <c r="V465" s="78">
        <v>44566</v>
      </c>
      <c r="W465" t="s">
        <v>9514</v>
      </c>
      <c r="X465" t="s">
        <v>7</v>
      </c>
      <c r="Y465">
        <v>1</v>
      </c>
      <c r="Z465" t="s">
        <v>9436</v>
      </c>
      <c r="AA465" t="s">
        <v>9498</v>
      </c>
    </row>
    <row r="466" spans="1:27" hidden="1" x14ac:dyDescent="0.3">
      <c r="A466" t="s">
        <v>6072</v>
      </c>
      <c r="B466" t="s">
        <v>5258</v>
      </c>
      <c r="C466" t="s">
        <v>9507</v>
      </c>
      <c r="D466" t="s">
        <v>4687</v>
      </c>
      <c r="E466" t="s">
        <v>9508</v>
      </c>
      <c r="F466" t="s">
        <v>9509</v>
      </c>
      <c r="G466" t="s">
        <v>9510</v>
      </c>
      <c r="H466" t="s">
        <v>9511</v>
      </c>
      <c r="I466" t="s">
        <v>6</v>
      </c>
      <c r="J466" t="s">
        <v>9511</v>
      </c>
      <c r="K466" t="s">
        <v>9434</v>
      </c>
      <c r="L466" t="s">
        <v>9509</v>
      </c>
      <c r="M466" t="s">
        <v>697</v>
      </c>
      <c r="Q466" t="s">
        <v>4688</v>
      </c>
      <c r="R466" t="s">
        <v>9446</v>
      </c>
      <c r="S466">
        <v>0</v>
      </c>
      <c r="T466" t="s">
        <v>9506</v>
      </c>
      <c r="U466">
        <v>450000</v>
      </c>
      <c r="V466" s="78">
        <v>44644</v>
      </c>
      <c r="W466" t="s">
        <v>9514</v>
      </c>
      <c r="X466" t="s">
        <v>7</v>
      </c>
      <c r="Y466">
        <v>3</v>
      </c>
      <c r="Z466" t="s">
        <v>9438</v>
      </c>
      <c r="AA466" t="s">
        <v>9498</v>
      </c>
    </row>
    <row r="467" spans="1:27" hidden="1" x14ac:dyDescent="0.3">
      <c r="A467" t="s">
        <v>7121</v>
      </c>
      <c r="B467" t="s">
        <v>5258</v>
      </c>
      <c r="C467" t="s">
        <v>9507</v>
      </c>
      <c r="D467" t="s">
        <v>4687</v>
      </c>
      <c r="E467" t="s">
        <v>9508</v>
      </c>
      <c r="F467" t="s">
        <v>9509</v>
      </c>
      <c r="G467" t="s">
        <v>9510</v>
      </c>
      <c r="H467" t="s">
        <v>9511</v>
      </c>
      <c r="I467" t="s">
        <v>6</v>
      </c>
      <c r="J467" t="s">
        <v>9511</v>
      </c>
      <c r="K467" t="s">
        <v>9434</v>
      </c>
      <c r="L467" t="s">
        <v>9509</v>
      </c>
      <c r="M467" t="s">
        <v>697</v>
      </c>
      <c r="Q467" t="s">
        <v>4688</v>
      </c>
      <c r="R467" t="s">
        <v>9446</v>
      </c>
      <c r="S467">
        <v>0</v>
      </c>
      <c r="T467" t="s">
        <v>9506</v>
      </c>
      <c r="U467">
        <v>70127898</v>
      </c>
      <c r="V467" s="78">
        <v>44847</v>
      </c>
      <c r="W467" t="s">
        <v>9514</v>
      </c>
      <c r="X467" t="s">
        <v>7</v>
      </c>
      <c r="Y467">
        <v>10</v>
      </c>
      <c r="Z467" t="s">
        <v>9475</v>
      </c>
      <c r="AA467" t="s">
        <v>9501</v>
      </c>
    </row>
    <row r="468" spans="1:27" hidden="1" x14ac:dyDescent="0.3">
      <c r="A468" t="s">
        <v>8765</v>
      </c>
      <c r="B468" t="s">
        <v>5258</v>
      </c>
      <c r="C468" t="s">
        <v>9507</v>
      </c>
      <c r="D468" t="s">
        <v>4687</v>
      </c>
      <c r="E468" t="s">
        <v>9508</v>
      </c>
      <c r="F468" t="s">
        <v>9509</v>
      </c>
      <c r="G468" t="s">
        <v>9510</v>
      </c>
      <c r="H468" t="s">
        <v>9511</v>
      </c>
      <c r="I468" t="s">
        <v>6</v>
      </c>
      <c r="J468" t="s">
        <v>9511</v>
      </c>
      <c r="K468" t="s">
        <v>9434</v>
      </c>
      <c r="L468" t="s">
        <v>9509</v>
      </c>
      <c r="M468" t="s">
        <v>697</v>
      </c>
      <c r="Q468" t="s">
        <v>4688</v>
      </c>
      <c r="R468" t="s">
        <v>9446</v>
      </c>
      <c r="S468">
        <v>0</v>
      </c>
      <c r="T468" t="s">
        <v>9506</v>
      </c>
      <c r="U468">
        <v>900000</v>
      </c>
      <c r="V468" s="78">
        <v>44665</v>
      </c>
      <c r="W468" t="s">
        <v>9514</v>
      </c>
      <c r="X468" t="s">
        <v>7</v>
      </c>
      <c r="Y468">
        <v>4</v>
      </c>
      <c r="Z468" t="s">
        <v>9439</v>
      </c>
      <c r="AA468" t="s">
        <v>9499</v>
      </c>
    </row>
    <row r="469" spans="1:27" hidden="1" x14ac:dyDescent="0.3">
      <c r="A469" t="s">
        <v>7203</v>
      </c>
      <c r="B469" t="s">
        <v>5258</v>
      </c>
      <c r="C469" t="s">
        <v>9507</v>
      </c>
      <c r="D469" t="s">
        <v>4687</v>
      </c>
      <c r="E469" t="s">
        <v>9508</v>
      </c>
      <c r="F469" t="s">
        <v>9509</v>
      </c>
      <c r="G469" t="s">
        <v>9510</v>
      </c>
      <c r="H469" t="s">
        <v>9511</v>
      </c>
      <c r="I469" t="s">
        <v>6</v>
      </c>
      <c r="J469" t="s">
        <v>9511</v>
      </c>
      <c r="K469" t="s">
        <v>9434</v>
      </c>
      <c r="L469" t="s">
        <v>9509</v>
      </c>
      <c r="M469" t="s">
        <v>697</v>
      </c>
      <c r="Q469" t="s">
        <v>4688</v>
      </c>
      <c r="R469" t="s">
        <v>9446</v>
      </c>
      <c r="S469">
        <v>0</v>
      </c>
      <c r="T469" t="s">
        <v>9506</v>
      </c>
      <c r="U469">
        <v>996911</v>
      </c>
      <c r="V469" s="78">
        <v>44909</v>
      </c>
      <c r="W469" t="s">
        <v>9514</v>
      </c>
      <c r="X469" t="s">
        <v>7</v>
      </c>
      <c r="Y469">
        <v>12</v>
      </c>
      <c r="Z469" t="s">
        <v>9502</v>
      </c>
      <c r="AA469" t="s">
        <v>9501</v>
      </c>
    </row>
    <row r="470" spans="1:27" hidden="1" x14ac:dyDescent="0.3">
      <c r="A470" t="s">
        <v>7186</v>
      </c>
      <c r="B470" t="s">
        <v>5258</v>
      </c>
      <c r="C470" t="s">
        <v>9507</v>
      </c>
      <c r="D470" t="s">
        <v>4687</v>
      </c>
      <c r="E470" t="s">
        <v>9508</v>
      </c>
      <c r="F470" t="s">
        <v>9509</v>
      </c>
      <c r="G470" t="s">
        <v>9510</v>
      </c>
      <c r="H470" t="s">
        <v>9511</v>
      </c>
      <c r="I470" t="s">
        <v>6</v>
      </c>
      <c r="J470" t="s">
        <v>9511</v>
      </c>
      <c r="K470" t="s">
        <v>9434</v>
      </c>
      <c r="L470" t="s">
        <v>9509</v>
      </c>
      <c r="M470" t="s">
        <v>697</v>
      </c>
      <c r="Q470" t="s">
        <v>4688</v>
      </c>
      <c r="R470" t="s">
        <v>9446</v>
      </c>
      <c r="S470">
        <v>0</v>
      </c>
      <c r="T470" t="s">
        <v>9506</v>
      </c>
      <c r="U470">
        <v>11800000</v>
      </c>
      <c r="V470" s="78">
        <v>44627</v>
      </c>
      <c r="W470" t="s">
        <v>9514</v>
      </c>
      <c r="X470" t="s">
        <v>7</v>
      </c>
      <c r="Y470">
        <v>3</v>
      </c>
      <c r="Z470" t="s">
        <v>9438</v>
      </c>
      <c r="AA470" t="s">
        <v>9498</v>
      </c>
    </row>
    <row r="471" spans="1:27" hidden="1" x14ac:dyDescent="0.3">
      <c r="A471" t="s">
        <v>7203</v>
      </c>
      <c r="B471" t="s">
        <v>5258</v>
      </c>
      <c r="C471" t="s">
        <v>9507</v>
      </c>
      <c r="D471" t="s">
        <v>4687</v>
      </c>
      <c r="E471" t="s">
        <v>9508</v>
      </c>
      <c r="F471" t="s">
        <v>9509</v>
      </c>
      <c r="G471" t="s">
        <v>9510</v>
      </c>
      <c r="H471" t="s">
        <v>9511</v>
      </c>
      <c r="I471" t="s">
        <v>6</v>
      </c>
      <c r="J471" t="s">
        <v>9511</v>
      </c>
      <c r="K471" t="s">
        <v>9434</v>
      </c>
      <c r="L471" t="s">
        <v>9509</v>
      </c>
      <c r="M471" t="s">
        <v>697</v>
      </c>
      <c r="Q471" t="s">
        <v>4688</v>
      </c>
      <c r="R471" t="s">
        <v>9446</v>
      </c>
      <c r="S471">
        <v>0</v>
      </c>
      <c r="T471" t="s">
        <v>9506</v>
      </c>
      <c r="U471">
        <v>103667899</v>
      </c>
      <c r="V471" s="78">
        <v>44733</v>
      </c>
      <c r="W471" t="s">
        <v>9514</v>
      </c>
      <c r="X471" t="s">
        <v>7</v>
      </c>
      <c r="Y471">
        <v>6</v>
      </c>
      <c r="Z471" t="s">
        <v>9441</v>
      </c>
      <c r="AA471" t="s">
        <v>9499</v>
      </c>
    </row>
    <row r="472" spans="1:27" hidden="1" x14ac:dyDescent="0.3">
      <c r="A472" t="s">
        <v>7121</v>
      </c>
      <c r="B472" t="s">
        <v>5258</v>
      </c>
      <c r="C472" t="s">
        <v>9507</v>
      </c>
      <c r="D472" t="s">
        <v>4687</v>
      </c>
      <c r="E472" t="s">
        <v>9508</v>
      </c>
      <c r="F472" t="s">
        <v>9509</v>
      </c>
      <c r="G472" t="s">
        <v>9510</v>
      </c>
      <c r="H472" t="s">
        <v>9511</v>
      </c>
      <c r="I472" t="s">
        <v>6</v>
      </c>
      <c r="J472" t="s">
        <v>9511</v>
      </c>
      <c r="K472" t="s">
        <v>9434</v>
      </c>
      <c r="L472" t="s">
        <v>9509</v>
      </c>
      <c r="M472" t="s">
        <v>697</v>
      </c>
      <c r="Q472" t="s">
        <v>4688</v>
      </c>
      <c r="R472" t="s">
        <v>9446</v>
      </c>
      <c r="S472">
        <v>0</v>
      </c>
      <c r="T472" t="s">
        <v>9506</v>
      </c>
      <c r="U472">
        <v>14578069</v>
      </c>
      <c r="V472" s="78">
        <v>44743</v>
      </c>
      <c r="W472" t="s">
        <v>9514</v>
      </c>
      <c r="X472" t="s">
        <v>7</v>
      </c>
      <c r="Y472">
        <v>7</v>
      </c>
      <c r="Z472" t="s">
        <v>9442</v>
      </c>
      <c r="AA472" t="s">
        <v>9500</v>
      </c>
    </row>
    <row r="473" spans="1:27" hidden="1" x14ac:dyDescent="0.3">
      <c r="A473" t="s">
        <v>6018</v>
      </c>
      <c r="B473" t="s">
        <v>5258</v>
      </c>
      <c r="C473" t="s">
        <v>9507</v>
      </c>
      <c r="D473" t="s">
        <v>4687</v>
      </c>
      <c r="E473" t="s">
        <v>9508</v>
      </c>
      <c r="F473" t="s">
        <v>9509</v>
      </c>
      <c r="G473" t="s">
        <v>9510</v>
      </c>
      <c r="H473" t="s">
        <v>9511</v>
      </c>
      <c r="I473" t="s">
        <v>6</v>
      </c>
      <c r="J473" t="s">
        <v>9511</v>
      </c>
      <c r="K473" t="s">
        <v>9434</v>
      </c>
      <c r="L473" t="s">
        <v>9509</v>
      </c>
      <c r="M473" t="s">
        <v>697</v>
      </c>
      <c r="Q473" t="s">
        <v>4688</v>
      </c>
      <c r="R473" t="s">
        <v>9446</v>
      </c>
      <c r="S473">
        <v>0</v>
      </c>
      <c r="T473" t="s">
        <v>9506</v>
      </c>
      <c r="U473">
        <v>9559999</v>
      </c>
      <c r="V473" s="78">
        <v>44755</v>
      </c>
      <c r="W473" t="s">
        <v>9514</v>
      </c>
      <c r="X473" t="s">
        <v>7</v>
      </c>
      <c r="Y473">
        <v>7</v>
      </c>
      <c r="Z473" t="s">
        <v>9442</v>
      </c>
      <c r="AA473" t="s">
        <v>9500</v>
      </c>
    </row>
    <row r="474" spans="1:27" hidden="1" x14ac:dyDescent="0.3">
      <c r="A474" t="s">
        <v>7121</v>
      </c>
      <c r="B474" t="s">
        <v>5258</v>
      </c>
      <c r="C474" t="s">
        <v>9507</v>
      </c>
      <c r="D474" t="s">
        <v>4687</v>
      </c>
      <c r="E474" t="s">
        <v>9508</v>
      </c>
      <c r="F474" t="s">
        <v>9509</v>
      </c>
      <c r="G474" t="s">
        <v>9510</v>
      </c>
      <c r="H474" t="s">
        <v>9511</v>
      </c>
      <c r="I474" t="s">
        <v>6</v>
      </c>
      <c r="J474" t="s">
        <v>9511</v>
      </c>
      <c r="K474" t="s">
        <v>9434</v>
      </c>
      <c r="L474" t="s">
        <v>9509</v>
      </c>
      <c r="M474" t="s">
        <v>697</v>
      </c>
      <c r="Q474" t="s">
        <v>4688</v>
      </c>
      <c r="R474" t="s">
        <v>9446</v>
      </c>
      <c r="S474">
        <v>0</v>
      </c>
      <c r="T474" t="s">
        <v>9506</v>
      </c>
      <c r="U474">
        <v>9999999</v>
      </c>
      <c r="V474" s="78">
        <v>44901</v>
      </c>
      <c r="W474" t="s">
        <v>9514</v>
      </c>
      <c r="X474" t="s">
        <v>7</v>
      </c>
      <c r="Y474">
        <v>12</v>
      </c>
      <c r="Z474" t="s">
        <v>9502</v>
      </c>
      <c r="AA474" t="s">
        <v>9501</v>
      </c>
    </row>
    <row r="475" spans="1:27" hidden="1" x14ac:dyDescent="0.3">
      <c r="A475" t="s">
        <v>7207</v>
      </c>
      <c r="B475" t="s">
        <v>5258</v>
      </c>
      <c r="C475" t="s">
        <v>9507</v>
      </c>
      <c r="D475" t="s">
        <v>4645</v>
      </c>
      <c r="E475" t="s">
        <v>9508</v>
      </c>
      <c r="F475" t="s">
        <v>9509</v>
      </c>
      <c r="G475" t="s">
        <v>9510</v>
      </c>
      <c r="H475" t="s">
        <v>9511</v>
      </c>
      <c r="I475" t="s">
        <v>6</v>
      </c>
      <c r="J475" t="s">
        <v>9511</v>
      </c>
      <c r="K475" t="s">
        <v>9434</v>
      </c>
      <c r="L475" t="s">
        <v>9509</v>
      </c>
      <c r="M475" t="s">
        <v>697</v>
      </c>
      <c r="Q475" t="s">
        <v>4646</v>
      </c>
      <c r="R475" t="s">
        <v>9430</v>
      </c>
      <c r="S475">
        <v>0</v>
      </c>
      <c r="T475" t="s">
        <v>9506</v>
      </c>
      <c r="U475">
        <v>1000000</v>
      </c>
      <c r="V475" s="78">
        <v>44628</v>
      </c>
      <c r="W475" t="s">
        <v>9514</v>
      </c>
      <c r="X475" t="s">
        <v>7</v>
      </c>
      <c r="Y475">
        <v>3</v>
      </c>
      <c r="Z475" t="s">
        <v>9438</v>
      </c>
      <c r="AA475" t="s">
        <v>9498</v>
      </c>
    </row>
    <row r="476" spans="1:27" hidden="1" x14ac:dyDescent="0.3">
      <c r="A476" t="s">
        <v>8765</v>
      </c>
      <c r="B476" t="s">
        <v>5258</v>
      </c>
      <c r="C476" t="s">
        <v>9507</v>
      </c>
      <c r="D476" t="s">
        <v>4645</v>
      </c>
      <c r="E476" t="s">
        <v>9508</v>
      </c>
      <c r="F476" t="s">
        <v>9509</v>
      </c>
      <c r="G476" t="s">
        <v>9510</v>
      </c>
      <c r="H476" t="s">
        <v>9511</v>
      </c>
      <c r="I476" t="s">
        <v>6</v>
      </c>
      <c r="J476" t="s">
        <v>9511</v>
      </c>
      <c r="K476" t="s">
        <v>9434</v>
      </c>
      <c r="L476" t="s">
        <v>9509</v>
      </c>
      <c r="M476" t="s">
        <v>697</v>
      </c>
      <c r="Q476" t="s">
        <v>4646</v>
      </c>
      <c r="R476" t="s">
        <v>9430</v>
      </c>
      <c r="S476">
        <v>0</v>
      </c>
      <c r="T476" t="s">
        <v>9506</v>
      </c>
      <c r="U476">
        <v>750000</v>
      </c>
      <c r="V476" s="78">
        <v>44592</v>
      </c>
      <c r="W476" t="s">
        <v>9514</v>
      </c>
      <c r="X476" t="s">
        <v>7</v>
      </c>
      <c r="Y476">
        <v>1</v>
      </c>
      <c r="Z476" t="s">
        <v>9436</v>
      </c>
      <c r="AA476" t="s">
        <v>9498</v>
      </c>
    </row>
    <row r="477" spans="1:27" hidden="1" x14ac:dyDescent="0.3">
      <c r="A477" t="s">
        <v>7207</v>
      </c>
      <c r="B477" t="s">
        <v>5258</v>
      </c>
      <c r="C477" t="s">
        <v>9507</v>
      </c>
      <c r="D477" t="s">
        <v>4645</v>
      </c>
      <c r="E477" t="s">
        <v>9508</v>
      </c>
      <c r="F477" t="s">
        <v>9509</v>
      </c>
      <c r="G477" t="s">
        <v>9510</v>
      </c>
      <c r="H477" t="s">
        <v>9511</v>
      </c>
      <c r="I477" t="s">
        <v>6</v>
      </c>
      <c r="J477" t="s">
        <v>9511</v>
      </c>
      <c r="K477" t="s">
        <v>9434</v>
      </c>
      <c r="L477" t="s">
        <v>9509</v>
      </c>
      <c r="M477" t="s">
        <v>697</v>
      </c>
      <c r="Q477" t="s">
        <v>4646</v>
      </c>
      <c r="R477" t="s">
        <v>9430</v>
      </c>
      <c r="S477">
        <v>0</v>
      </c>
      <c r="T477" t="s">
        <v>9506</v>
      </c>
      <c r="U477">
        <v>43560000</v>
      </c>
      <c r="V477" s="78">
        <v>44893</v>
      </c>
      <c r="W477" t="s">
        <v>9514</v>
      </c>
      <c r="X477" t="s">
        <v>7</v>
      </c>
      <c r="Y477">
        <v>11</v>
      </c>
      <c r="Z477" t="s">
        <v>9495</v>
      </c>
      <c r="AA477" t="s">
        <v>9501</v>
      </c>
    </row>
    <row r="478" spans="1:27" hidden="1" x14ac:dyDescent="0.3">
      <c r="A478" t="s">
        <v>7186</v>
      </c>
      <c r="B478" t="s">
        <v>5258</v>
      </c>
      <c r="C478" t="s">
        <v>9507</v>
      </c>
      <c r="D478" t="s">
        <v>4645</v>
      </c>
      <c r="E478" t="s">
        <v>9508</v>
      </c>
      <c r="F478" t="s">
        <v>9509</v>
      </c>
      <c r="G478" t="s">
        <v>9510</v>
      </c>
      <c r="H478" t="s">
        <v>9511</v>
      </c>
      <c r="I478" t="s">
        <v>6</v>
      </c>
      <c r="J478" t="s">
        <v>9511</v>
      </c>
      <c r="K478" t="s">
        <v>9434</v>
      </c>
      <c r="L478" t="s">
        <v>9509</v>
      </c>
      <c r="M478" t="s">
        <v>697</v>
      </c>
      <c r="Q478" t="s">
        <v>4646</v>
      </c>
      <c r="R478" t="s">
        <v>9430</v>
      </c>
      <c r="S478">
        <v>0</v>
      </c>
      <c r="T478" t="s">
        <v>9506</v>
      </c>
      <c r="U478">
        <v>250000</v>
      </c>
      <c r="V478" s="78">
        <v>44621</v>
      </c>
      <c r="W478" t="s">
        <v>9514</v>
      </c>
      <c r="X478" t="s">
        <v>7</v>
      </c>
      <c r="Y478">
        <v>3</v>
      </c>
      <c r="Z478" t="s">
        <v>9438</v>
      </c>
      <c r="AA478" t="s">
        <v>9498</v>
      </c>
    </row>
    <row r="479" spans="1:27" hidden="1" x14ac:dyDescent="0.3">
      <c r="A479" t="s">
        <v>7129</v>
      </c>
      <c r="B479" t="s">
        <v>5258</v>
      </c>
      <c r="C479" t="s">
        <v>9507</v>
      </c>
      <c r="D479" t="s">
        <v>4645</v>
      </c>
      <c r="E479" t="s">
        <v>9508</v>
      </c>
      <c r="F479" t="s">
        <v>9509</v>
      </c>
      <c r="G479" t="s">
        <v>9510</v>
      </c>
      <c r="H479" t="s">
        <v>9511</v>
      </c>
      <c r="I479" t="s">
        <v>6</v>
      </c>
      <c r="J479" t="s">
        <v>9511</v>
      </c>
      <c r="K479" t="s">
        <v>9434</v>
      </c>
      <c r="L479" t="s">
        <v>9509</v>
      </c>
      <c r="M479" t="s">
        <v>697</v>
      </c>
      <c r="Q479" t="s">
        <v>4646</v>
      </c>
      <c r="R479" t="s">
        <v>9430</v>
      </c>
      <c r="S479">
        <v>0</v>
      </c>
      <c r="T479" t="s">
        <v>9506</v>
      </c>
      <c r="U479">
        <v>44880</v>
      </c>
      <c r="V479" s="78">
        <v>44578</v>
      </c>
      <c r="W479" t="s">
        <v>9514</v>
      </c>
      <c r="X479" t="s">
        <v>7</v>
      </c>
      <c r="Y479">
        <v>1</v>
      </c>
      <c r="Z479" t="s">
        <v>9436</v>
      </c>
      <c r="AA479" t="s">
        <v>9498</v>
      </c>
    </row>
    <row r="480" spans="1:27" hidden="1" x14ac:dyDescent="0.3">
      <c r="A480" t="s">
        <v>7129</v>
      </c>
      <c r="B480" t="s">
        <v>5258</v>
      </c>
      <c r="C480" t="s">
        <v>9507</v>
      </c>
      <c r="D480" t="s">
        <v>4645</v>
      </c>
      <c r="E480" t="s">
        <v>9508</v>
      </c>
      <c r="F480" t="s">
        <v>9509</v>
      </c>
      <c r="G480" t="s">
        <v>9510</v>
      </c>
      <c r="H480" t="s">
        <v>9511</v>
      </c>
      <c r="I480" t="s">
        <v>6</v>
      </c>
      <c r="J480" t="s">
        <v>9511</v>
      </c>
      <c r="K480" t="s">
        <v>9434</v>
      </c>
      <c r="L480" t="s">
        <v>9509</v>
      </c>
      <c r="M480" t="s">
        <v>697</v>
      </c>
      <c r="Q480" t="s">
        <v>4646</v>
      </c>
      <c r="R480" t="s">
        <v>9430</v>
      </c>
      <c r="S480">
        <v>0</v>
      </c>
      <c r="T480" t="s">
        <v>9506</v>
      </c>
      <c r="U480">
        <v>179520</v>
      </c>
      <c r="V480" s="78">
        <v>44901</v>
      </c>
      <c r="W480" t="s">
        <v>9514</v>
      </c>
      <c r="X480" t="s">
        <v>7</v>
      </c>
      <c r="Y480">
        <v>12</v>
      </c>
      <c r="Z480" t="s">
        <v>9502</v>
      </c>
      <c r="AA480" t="s">
        <v>9501</v>
      </c>
    </row>
    <row r="481" spans="1:27" hidden="1" x14ac:dyDescent="0.3">
      <c r="A481" t="s">
        <v>7186</v>
      </c>
      <c r="B481" t="s">
        <v>5258</v>
      </c>
      <c r="C481" t="s">
        <v>9507</v>
      </c>
      <c r="D481" t="s">
        <v>4645</v>
      </c>
      <c r="E481" t="s">
        <v>9508</v>
      </c>
      <c r="F481" t="s">
        <v>9509</v>
      </c>
      <c r="G481" t="s">
        <v>9510</v>
      </c>
      <c r="H481" t="s">
        <v>9511</v>
      </c>
      <c r="I481" t="s">
        <v>6</v>
      </c>
      <c r="J481" t="s">
        <v>9511</v>
      </c>
      <c r="K481" t="s">
        <v>9434</v>
      </c>
      <c r="L481" t="s">
        <v>9509</v>
      </c>
      <c r="M481" t="s">
        <v>697</v>
      </c>
      <c r="Q481" t="s">
        <v>4646</v>
      </c>
      <c r="R481" t="s">
        <v>9430</v>
      </c>
      <c r="S481">
        <v>0</v>
      </c>
      <c r="T481" t="s">
        <v>9506</v>
      </c>
      <c r="U481">
        <v>165000</v>
      </c>
      <c r="V481" s="78">
        <v>44582</v>
      </c>
      <c r="W481" t="s">
        <v>9514</v>
      </c>
      <c r="X481" t="s">
        <v>7</v>
      </c>
      <c r="Y481">
        <v>1</v>
      </c>
      <c r="Z481" t="s">
        <v>9436</v>
      </c>
      <c r="AA481" t="s">
        <v>9498</v>
      </c>
    </row>
    <row r="482" spans="1:27" hidden="1" x14ac:dyDescent="0.3">
      <c r="A482" t="s">
        <v>7190</v>
      </c>
      <c r="B482" t="s">
        <v>5258</v>
      </c>
      <c r="C482" t="s">
        <v>9507</v>
      </c>
      <c r="D482" t="s">
        <v>4645</v>
      </c>
      <c r="E482" t="s">
        <v>9508</v>
      </c>
      <c r="F482" t="s">
        <v>9509</v>
      </c>
      <c r="G482" t="s">
        <v>9510</v>
      </c>
      <c r="H482" t="s">
        <v>9511</v>
      </c>
      <c r="I482" t="s">
        <v>6</v>
      </c>
      <c r="J482" t="s">
        <v>9511</v>
      </c>
      <c r="K482" t="s">
        <v>9434</v>
      </c>
      <c r="L482" t="s">
        <v>9509</v>
      </c>
      <c r="M482" t="s">
        <v>697</v>
      </c>
      <c r="Q482" t="s">
        <v>4646</v>
      </c>
      <c r="R482" t="s">
        <v>9430</v>
      </c>
      <c r="S482">
        <v>0</v>
      </c>
      <c r="T482" t="s">
        <v>9506</v>
      </c>
      <c r="U482">
        <v>10000000</v>
      </c>
      <c r="V482" s="78">
        <v>44565</v>
      </c>
      <c r="W482" t="s">
        <v>9514</v>
      </c>
      <c r="X482" t="s">
        <v>7</v>
      </c>
      <c r="Y482">
        <v>1</v>
      </c>
      <c r="Z482" t="s">
        <v>9436</v>
      </c>
      <c r="AA482" t="s">
        <v>9498</v>
      </c>
    </row>
    <row r="483" spans="1:27" hidden="1" x14ac:dyDescent="0.3">
      <c r="A483" t="s">
        <v>7207</v>
      </c>
      <c r="B483" t="s">
        <v>5258</v>
      </c>
      <c r="C483" t="s">
        <v>9507</v>
      </c>
      <c r="D483" t="s">
        <v>3464</v>
      </c>
      <c r="E483" t="s">
        <v>9508</v>
      </c>
      <c r="F483" t="s">
        <v>9509</v>
      </c>
      <c r="G483" t="s">
        <v>9510</v>
      </c>
      <c r="H483" t="s">
        <v>9511</v>
      </c>
      <c r="I483" t="s">
        <v>6</v>
      </c>
      <c r="J483" t="s">
        <v>9511</v>
      </c>
      <c r="K483" t="s">
        <v>9434</v>
      </c>
      <c r="L483" t="s">
        <v>9509</v>
      </c>
      <c r="M483" t="s">
        <v>697</v>
      </c>
      <c r="Q483" t="s">
        <v>3465</v>
      </c>
      <c r="R483" t="s">
        <v>9450</v>
      </c>
      <c r="S483">
        <v>0</v>
      </c>
      <c r="T483" t="s">
        <v>9506</v>
      </c>
      <c r="U483">
        <v>1125000</v>
      </c>
      <c r="V483" s="78">
        <v>44902</v>
      </c>
      <c r="W483" t="s">
        <v>9514</v>
      </c>
      <c r="X483" t="s">
        <v>7</v>
      </c>
      <c r="Y483">
        <v>12</v>
      </c>
      <c r="Z483" t="s">
        <v>9502</v>
      </c>
      <c r="AA483" t="s">
        <v>9501</v>
      </c>
    </row>
    <row r="484" spans="1:27" hidden="1" x14ac:dyDescent="0.3">
      <c r="A484" t="s">
        <v>5474</v>
      </c>
      <c r="B484" t="s">
        <v>5258</v>
      </c>
      <c r="C484" t="s">
        <v>9507</v>
      </c>
      <c r="D484" t="s">
        <v>4645</v>
      </c>
      <c r="E484" t="s">
        <v>9508</v>
      </c>
      <c r="F484" t="s">
        <v>9509</v>
      </c>
      <c r="G484" t="s">
        <v>9510</v>
      </c>
      <c r="H484" t="s">
        <v>9511</v>
      </c>
      <c r="I484" t="s">
        <v>6</v>
      </c>
      <c r="J484" t="s">
        <v>9511</v>
      </c>
      <c r="K484" t="s">
        <v>9434</v>
      </c>
      <c r="L484" t="s">
        <v>9509</v>
      </c>
      <c r="M484" t="s">
        <v>697</v>
      </c>
      <c r="Q484" t="s">
        <v>4646</v>
      </c>
      <c r="R484" t="s">
        <v>9430</v>
      </c>
      <c r="S484">
        <v>0</v>
      </c>
      <c r="T484" t="s">
        <v>9506</v>
      </c>
      <c r="U484">
        <v>26736000</v>
      </c>
      <c r="V484" s="78">
        <v>44699</v>
      </c>
      <c r="W484" t="s">
        <v>9514</v>
      </c>
      <c r="X484" t="s">
        <v>7</v>
      </c>
      <c r="Y484">
        <v>5</v>
      </c>
      <c r="Z484" t="s">
        <v>9440</v>
      </c>
      <c r="AA484" t="s">
        <v>9499</v>
      </c>
    </row>
    <row r="485" spans="1:27" hidden="1" x14ac:dyDescent="0.3">
      <c r="A485" t="s">
        <v>7186</v>
      </c>
      <c r="B485" t="s">
        <v>5258</v>
      </c>
      <c r="C485" t="s">
        <v>9507</v>
      </c>
      <c r="D485" t="s">
        <v>4645</v>
      </c>
      <c r="E485" t="s">
        <v>9508</v>
      </c>
      <c r="F485" t="s">
        <v>9509</v>
      </c>
      <c r="G485" t="s">
        <v>9510</v>
      </c>
      <c r="H485" t="s">
        <v>9511</v>
      </c>
      <c r="I485" t="s">
        <v>6</v>
      </c>
      <c r="J485" t="s">
        <v>9511</v>
      </c>
      <c r="K485" t="s">
        <v>9434</v>
      </c>
      <c r="L485" t="s">
        <v>9509</v>
      </c>
      <c r="M485" t="s">
        <v>697</v>
      </c>
      <c r="Q485" t="s">
        <v>4646</v>
      </c>
      <c r="R485" t="s">
        <v>9430</v>
      </c>
      <c r="S485">
        <v>0</v>
      </c>
      <c r="T485" t="s">
        <v>9506</v>
      </c>
      <c r="U485">
        <v>295000</v>
      </c>
      <c r="V485" s="78">
        <v>44594</v>
      </c>
      <c r="W485" t="s">
        <v>9514</v>
      </c>
      <c r="X485" t="s">
        <v>7</v>
      </c>
      <c r="Y485">
        <v>2</v>
      </c>
      <c r="Z485" t="s">
        <v>9437</v>
      </c>
      <c r="AA485" t="s">
        <v>9498</v>
      </c>
    </row>
    <row r="486" spans="1:27" hidden="1" x14ac:dyDescent="0.3">
      <c r="A486" t="s">
        <v>7129</v>
      </c>
      <c r="B486" t="s">
        <v>5258</v>
      </c>
      <c r="C486" t="s">
        <v>9507</v>
      </c>
      <c r="D486" t="s">
        <v>4645</v>
      </c>
      <c r="E486" t="s">
        <v>9508</v>
      </c>
      <c r="F486" t="s">
        <v>9509</v>
      </c>
      <c r="G486" t="s">
        <v>9510</v>
      </c>
      <c r="H486" t="s">
        <v>9511</v>
      </c>
      <c r="I486" t="s">
        <v>6</v>
      </c>
      <c r="J486" t="s">
        <v>9511</v>
      </c>
      <c r="K486" t="s">
        <v>9434</v>
      </c>
      <c r="L486" t="s">
        <v>9509</v>
      </c>
      <c r="M486" t="s">
        <v>697</v>
      </c>
      <c r="Q486" t="s">
        <v>4646</v>
      </c>
      <c r="R486" t="s">
        <v>9430</v>
      </c>
      <c r="S486">
        <v>0</v>
      </c>
      <c r="T486" t="s">
        <v>9506</v>
      </c>
      <c r="U486">
        <v>94160</v>
      </c>
      <c r="V486" s="78">
        <v>44656</v>
      </c>
      <c r="W486" t="s">
        <v>9514</v>
      </c>
      <c r="X486" t="s">
        <v>7</v>
      </c>
      <c r="Y486">
        <v>4</v>
      </c>
      <c r="Z486" t="s">
        <v>9439</v>
      </c>
      <c r="AA486" t="s">
        <v>9499</v>
      </c>
    </row>
    <row r="487" spans="1:27" hidden="1" x14ac:dyDescent="0.3">
      <c r="A487" t="s">
        <v>5474</v>
      </c>
      <c r="B487" t="s">
        <v>5258</v>
      </c>
      <c r="C487" t="s">
        <v>9507</v>
      </c>
      <c r="D487" t="s">
        <v>4645</v>
      </c>
      <c r="E487" t="s">
        <v>9508</v>
      </c>
      <c r="F487" t="s">
        <v>9509</v>
      </c>
      <c r="G487" t="s">
        <v>9510</v>
      </c>
      <c r="H487" t="s">
        <v>9511</v>
      </c>
      <c r="I487" t="s">
        <v>6</v>
      </c>
      <c r="J487" t="s">
        <v>9511</v>
      </c>
      <c r="K487" t="s">
        <v>9434</v>
      </c>
      <c r="L487" t="s">
        <v>9509</v>
      </c>
      <c r="M487" t="s">
        <v>697</v>
      </c>
      <c r="Q487" t="s">
        <v>4646</v>
      </c>
      <c r="R487" t="s">
        <v>9430</v>
      </c>
      <c r="S487">
        <v>0</v>
      </c>
      <c r="T487" t="s">
        <v>9506</v>
      </c>
      <c r="U487">
        <v>6000000</v>
      </c>
      <c r="V487" s="78">
        <v>44607</v>
      </c>
      <c r="W487" t="s">
        <v>9514</v>
      </c>
      <c r="X487" t="s">
        <v>7</v>
      </c>
      <c r="Y487">
        <v>2</v>
      </c>
      <c r="Z487" t="s">
        <v>9437</v>
      </c>
      <c r="AA487" t="s">
        <v>9498</v>
      </c>
    </row>
    <row r="488" spans="1:27" hidden="1" x14ac:dyDescent="0.3">
      <c r="A488" t="s">
        <v>7190</v>
      </c>
      <c r="B488" t="s">
        <v>5258</v>
      </c>
      <c r="C488" t="s">
        <v>9507</v>
      </c>
      <c r="D488" t="s">
        <v>4645</v>
      </c>
      <c r="E488" t="s">
        <v>9508</v>
      </c>
      <c r="F488" t="s">
        <v>9509</v>
      </c>
      <c r="G488" t="s">
        <v>9510</v>
      </c>
      <c r="H488" t="s">
        <v>9511</v>
      </c>
      <c r="I488" t="s">
        <v>6</v>
      </c>
      <c r="J488" t="s">
        <v>9511</v>
      </c>
      <c r="K488" t="s">
        <v>9434</v>
      </c>
      <c r="L488" t="s">
        <v>9509</v>
      </c>
      <c r="M488" t="s">
        <v>697</v>
      </c>
      <c r="Q488" t="s">
        <v>4646</v>
      </c>
      <c r="R488" t="s">
        <v>9430</v>
      </c>
      <c r="S488">
        <v>0</v>
      </c>
      <c r="T488" t="s">
        <v>9506</v>
      </c>
      <c r="U488">
        <v>1716660</v>
      </c>
      <c r="V488" s="78">
        <v>44567</v>
      </c>
      <c r="W488" t="s">
        <v>9514</v>
      </c>
      <c r="X488" t="s">
        <v>7</v>
      </c>
      <c r="Y488">
        <v>1</v>
      </c>
      <c r="Z488" t="s">
        <v>9436</v>
      </c>
      <c r="AA488" t="s">
        <v>9498</v>
      </c>
    </row>
    <row r="489" spans="1:27" hidden="1" x14ac:dyDescent="0.3">
      <c r="A489" t="s">
        <v>7129</v>
      </c>
      <c r="B489" t="s">
        <v>5258</v>
      </c>
      <c r="C489" t="s">
        <v>9507</v>
      </c>
      <c r="D489" t="s">
        <v>4645</v>
      </c>
      <c r="E489" t="s">
        <v>9508</v>
      </c>
      <c r="F489" t="s">
        <v>9509</v>
      </c>
      <c r="G489" t="s">
        <v>9510</v>
      </c>
      <c r="H489" t="s">
        <v>9511</v>
      </c>
      <c r="I489" t="s">
        <v>6</v>
      </c>
      <c r="J489" t="s">
        <v>9511</v>
      </c>
      <c r="K489" t="s">
        <v>9434</v>
      </c>
      <c r="L489" t="s">
        <v>9509</v>
      </c>
      <c r="M489" t="s">
        <v>697</v>
      </c>
      <c r="Q489" t="s">
        <v>4646</v>
      </c>
      <c r="R489" t="s">
        <v>9430</v>
      </c>
      <c r="S489">
        <v>0</v>
      </c>
      <c r="T489" t="s">
        <v>9506</v>
      </c>
      <c r="U489">
        <v>183920</v>
      </c>
      <c r="V489" s="78">
        <v>44628</v>
      </c>
      <c r="W489" t="s">
        <v>9514</v>
      </c>
      <c r="X489" t="s">
        <v>7</v>
      </c>
      <c r="Y489">
        <v>3</v>
      </c>
      <c r="Z489" t="s">
        <v>9438</v>
      </c>
      <c r="AA489" t="s">
        <v>9498</v>
      </c>
    </row>
    <row r="490" spans="1:27" hidden="1" x14ac:dyDescent="0.3">
      <c r="A490" t="s">
        <v>7186</v>
      </c>
      <c r="B490" t="s">
        <v>5258</v>
      </c>
      <c r="C490" t="s">
        <v>9507</v>
      </c>
      <c r="D490" t="s">
        <v>4645</v>
      </c>
      <c r="E490" t="s">
        <v>9508</v>
      </c>
      <c r="F490" t="s">
        <v>9509</v>
      </c>
      <c r="G490" t="s">
        <v>9510</v>
      </c>
      <c r="H490" t="s">
        <v>9511</v>
      </c>
      <c r="I490" t="s">
        <v>6</v>
      </c>
      <c r="J490" t="s">
        <v>9511</v>
      </c>
      <c r="K490" t="s">
        <v>9434</v>
      </c>
      <c r="L490" t="s">
        <v>9509</v>
      </c>
      <c r="M490" t="s">
        <v>697</v>
      </c>
      <c r="Q490" t="s">
        <v>4646</v>
      </c>
      <c r="R490" t="s">
        <v>9430</v>
      </c>
      <c r="S490">
        <v>0</v>
      </c>
      <c r="T490" t="s">
        <v>9506</v>
      </c>
      <c r="U490">
        <v>650000</v>
      </c>
      <c r="V490" s="78">
        <v>44613</v>
      </c>
      <c r="W490" t="s">
        <v>9514</v>
      </c>
      <c r="X490" t="s">
        <v>7</v>
      </c>
      <c r="Y490">
        <v>2</v>
      </c>
      <c r="Z490" t="s">
        <v>9437</v>
      </c>
      <c r="AA490" t="s">
        <v>9498</v>
      </c>
    </row>
    <row r="491" spans="1:27" hidden="1" x14ac:dyDescent="0.3">
      <c r="A491" t="s">
        <v>7207</v>
      </c>
      <c r="B491" t="s">
        <v>5258</v>
      </c>
      <c r="C491" t="s">
        <v>9507</v>
      </c>
      <c r="D491" t="s">
        <v>4645</v>
      </c>
      <c r="E491" t="s">
        <v>9508</v>
      </c>
      <c r="F491" t="s">
        <v>9509</v>
      </c>
      <c r="G491" t="s">
        <v>9510</v>
      </c>
      <c r="H491" t="s">
        <v>9511</v>
      </c>
      <c r="I491" t="s">
        <v>6</v>
      </c>
      <c r="J491" t="s">
        <v>9511</v>
      </c>
      <c r="K491" t="s">
        <v>9434</v>
      </c>
      <c r="L491" t="s">
        <v>9509</v>
      </c>
      <c r="M491" t="s">
        <v>697</v>
      </c>
      <c r="Q491" t="s">
        <v>4646</v>
      </c>
      <c r="R491" t="s">
        <v>9430</v>
      </c>
      <c r="S491">
        <v>0</v>
      </c>
      <c r="T491" t="s">
        <v>9506</v>
      </c>
      <c r="U491">
        <v>3660000</v>
      </c>
      <c r="V491" s="78">
        <v>44673</v>
      </c>
      <c r="W491" t="s">
        <v>9514</v>
      </c>
      <c r="X491" t="s">
        <v>7</v>
      </c>
      <c r="Y491">
        <v>4</v>
      </c>
      <c r="Z491" t="s">
        <v>9439</v>
      </c>
      <c r="AA491" t="s">
        <v>9499</v>
      </c>
    </row>
    <row r="492" spans="1:27" hidden="1" x14ac:dyDescent="0.3">
      <c r="A492" t="s">
        <v>5420</v>
      </c>
      <c r="B492" t="s">
        <v>5258</v>
      </c>
      <c r="C492" t="s">
        <v>9507</v>
      </c>
      <c r="D492" t="s">
        <v>4645</v>
      </c>
      <c r="E492" t="s">
        <v>9508</v>
      </c>
      <c r="F492" t="s">
        <v>9509</v>
      </c>
      <c r="G492" t="s">
        <v>9510</v>
      </c>
      <c r="H492" t="s">
        <v>9511</v>
      </c>
      <c r="I492" t="s">
        <v>6</v>
      </c>
      <c r="J492" t="s">
        <v>9511</v>
      </c>
      <c r="K492" t="s">
        <v>9434</v>
      </c>
      <c r="L492" t="s">
        <v>9509</v>
      </c>
      <c r="M492" t="s">
        <v>697</v>
      </c>
      <c r="Q492" t="s">
        <v>4646</v>
      </c>
      <c r="R492" t="s">
        <v>9430</v>
      </c>
      <c r="S492">
        <v>0</v>
      </c>
      <c r="T492" t="s">
        <v>9506</v>
      </c>
      <c r="U492">
        <v>308064</v>
      </c>
      <c r="V492" s="78">
        <v>44571</v>
      </c>
      <c r="W492" t="s">
        <v>9514</v>
      </c>
      <c r="X492" t="s">
        <v>7</v>
      </c>
      <c r="Y492">
        <v>1</v>
      </c>
      <c r="Z492" t="s">
        <v>9436</v>
      </c>
      <c r="AA492" t="s">
        <v>9498</v>
      </c>
    </row>
    <row r="493" spans="1:27" hidden="1" x14ac:dyDescent="0.3">
      <c r="A493" t="s">
        <v>7207</v>
      </c>
      <c r="B493" t="s">
        <v>5258</v>
      </c>
      <c r="C493" t="s">
        <v>9507</v>
      </c>
      <c r="D493" t="s">
        <v>4645</v>
      </c>
      <c r="E493" t="s">
        <v>9508</v>
      </c>
      <c r="F493" t="s">
        <v>9509</v>
      </c>
      <c r="G493" t="s">
        <v>9510</v>
      </c>
      <c r="H493" t="s">
        <v>9511</v>
      </c>
      <c r="I493" t="s">
        <v>6</v>
      </c>
      <c r="J493" t="s">
        <v>9511</v>
      </c>
      <c r="K493" t="s">
        <v>9434</v>
      </c>
      <c r="L493" t="s">
        <v>9509</v>
      </c>
      <c r="M493" t="s">
        <v>697</v>
      </c>
      <c r="Q493" t="s">
        <v>4646</v>
      </c>
      <c r="R493" t="s">
        <v>9430</v>
      </c>
      <c r="S493">
        <v>0</v>
      </c>
      <c r="T493" t="s">
        <v>9506</v>
      </c>
      <c r="U493">
        <v>3150000</v>
      </c>
      <c r="V493" s="78">
        <v>44733</v>
      </c>
      <c r="W493" t="s">
        <v>9514</v>
      </c>
      <c r="X493" t="s">
        <v>7</v>
      </c>
      <c r="Y493">
        <v>6</v>
      </c>
      <c r="Z493" t="s">
        <v>9441</v>
      </c>
      <c r="AA493" t="s">
        <v>9499</v>
      </c>
    </row>
    <row r="494" spans="1:27" hidden="1" x14ac:dyDescent="0.3">
      <c r="A494" t="s">
        <v>7186</v>
      </c>
      <c r="B494" t="s">
        <v>5258</v>
      </c>
      <c r="C494" t="s">
        <v>9507</v>
      </c>
      <c r="D494" t="s">
        <v>4645</v>
      </c>
      <c r="E494" t="s">
        <v>9508</v>
      </c>
      <c r="F494" t="s">
        <v>9509</v>
      </c>
      <c r="G494" t="s">
        <v>9510</v>
      </c>
      <c r="H494" t="s">
        <v>9511</v>
      </c>
      <c r="I494" t="s">
        <v>6</v>
      </c>
      <c r="J494" t="s">
        <v>9511</v>
      </c>
      <c r="K494" t="s">
        <v>9434</v>
      </c>
      <c r="L494" t="s">
        <v>9509</v>
      </c>
      <c r="M494" t="s">
        <v>697</v>
      </c>
      <c r="Q494" t="s">
        <v>4646</v>
      </c>
      <c r="R494" t="s">
        <v>9430</v>
      </c>
      <c r="S494">
        <v>0</v>
      </c>
      <c r="T494" t="s">
        <v>9506</v>
      </c>
      <c r="U494">
        <v>550000</v>
      </c>
      <c r="V494" s="78">
        <v>44595</v>
      </c>
      <c r="W494" t="s">
        <v>9514</v>
      </c>
      <c r="X494" t="s">
        <v>7</v>
      </c>
      <c r="Y494">
        <v>2</v>
      </c>
      <c r="Z494" t="s">
        <v>9437</v>
      </c>
      <c r="AA494" t="s">
        <v>9498</v>
      </c>
    </row>
    <row r="495" spans="1:27" hidden="1" x14ac:dyDescent="0.3">
      <c r="A495" t="s">
        <v>7186</v>
      </c>
      <c r="B495" t="s">
        <v>5258</v>
      </c>
      <c r="C495" t="s">
        <v>9507</v>
      </c>
      <c r="D495" t="s">
        <v>4645</v>
      </c>
      <c r="E495" t="s">
        <v>9508</v>
      </c>
      <c r="F495" t="s">
        <v>9509</v>
      </c>
      <c r="G495" t="s">
        <v>9510</v>
      </c>
      <c r="H495" t="s">
        <v>9511</v>
      </c>
      <c r="I495" t="s">
        <v>6</v>
      </c>
      <c r="J495" t="s">
        <v>9511</v>
      </c>
      <c r="K495" t="s">
        <v>9434</v>
      </c>
      <c r="L495" t="s">
        <v>9509</v>
      </c>
      <c r="M495" t="s">
        <v>697</v>
      </c>
      <c r="Q495" t="s">
        <v>4646</v>
      </c>
      <c r="R495" t="s">
        <v>9430</v>
      </c>
      <c r="S495">
        <v>0</v>
      </c>
      <c r="T495" t="s">
        <v>9506</v>
      </c>
      <c r="U495">
        <v>700000</v>
      </c>
      <c r="V495" s="78">
        <v>44599</v>
      </c>
      <c r="W495" t="s">
        <v>9514</v>
      </c>
      <c r="X495" t="s">
        <v>7</v>
      </c>
      <c r="Y495">
        <v>2</v>
      </c>
      <c r="Z495" t="s">
        <v>9437</v>
      </c>
      <c r="AA495" t="s">
        <v>9498</v>
      </c>
    </row>
    <row r="496" spans="1:27" hidden="1" x14ac:dyDescent="0.3">
      <c r="A496" t="s">
        <v>5474</v>
      </c>
      <c r="B496" t="s">
        <v>5258</v>
      </c>
      <c r="C496" t="s">
        <v>9507</v>
      </c>
      <c r="D496" t="s">
        <v>4645</v>
      </c>
      <c r="E496" t="s">
        <v>9508</v>
      </c>
      <c r="F496" t="s">
        <v>9509</v>
      </c>
      <c r="G496" t="s">
        <v>9510</v>
      </c>
      <c r="H496" t="s">
        <v>9511</v>
      </c>
      <c r="I496" t="s">
        <v>6</v>
      </c>
      <c r="J496" t="s">
        <v>9511</v>
      </c>
      <c r="K496" t="s">
        <v>9434</v>
      </c>
      <c r="L496" t="s">
        <v>9509</v>
      </c>
      <c r="M496" t="s">
        <v>697</v>
      </c>
      <c r="Q496" t="s">
        <v>4646</v>
      </c>
      <c r="R496" t="s">
        <v>9430</v>
      </c>
      <c r="S496">
        <v>0</v>
      </c>
      <c r="T496" t="s">
        <v>9506</v>
      </c>
      <c r="U496">
        <v>40765000</v>
      </c>
      <c r="V496" s="78">
        <v>44749</v>
      </c>
      <c r="W496" t="s">
        <v>9514</v>
      </c>
      <c r="X496" t="s">
        <v>7</v>
      </c>
      <c r="Y496">
        <v>7</v>
      </c>
      <c r="Z496" t="s">
        <v>9442</v>
      </c>
      <c r="AA496" t="s">
        <v>9500</v>
      </c>
    </row>
    <row r="497" spans="1:27" hidden="1" x14ac:dyDescent="0.3">
      <c r="A497" t="s">
        <v>7190</v>
      </c>
      <c r="B497" t="s">
        <v>5258</v>
      </c>
      <c r="C497" t="s">
        <v>9507</v>
      </c>
      <c r="D497" t="s">
        <v>4645</v>
      </c>
      <c r="E497" t="s">
        <v>9508</v>
      </c>
      <c r="F497" t="s">
        <v>9509</v>
      </c>
      <c r="G497" t="s">
        <v>9510</v>
      </c>
      <c r="H497" t="s">
        <v>9511</v>
      </c>
      <c r="I497" t="s">
        <v>6</v>
      </c>
      <c r="J497" t="s">
        <v>9511</v>
      </c>
      <c r="K497" t="s">
        <v>9434</v>
      </c>
      <c r="L497" t="s">
        <v>9509</v>
      </c>
      <c r="M497" t="s">
        <v>697</v>
      </c>
      <c r="Q497" t="s">
        <v>4646</v>
      </c>
      <c r="R497" t="s">
        <v>9430</v>
      </c>
      <c r="S497">
        <v>0</v>
      </c>
      <c r="T497" t="s">
        <v>9506</v>
      </c>
      <c r="U497">
        <v>1379400</v>
      </c>
      <c r="V497" s="78">
        <v>44601</v>
      </c>
      <c r="W497" t="s">
        <v>9514</v>
      </c>
      <c r="X497" t="s">
        <v>7</v>
      </c>
      <c r="Y497">
        <v>2</v>
      </c>
      <c r="Z497" t="s">
        <v>9437</v>
      </c>
      <c r="AA497" t="s">
        <v>9498</v>
      </c>
    </row>
    <row r="498" spans="1:27" hidden="1" x14ac:dyDescent="0.3">
      <c r="A498" t="s">
        <v>7186</v>
      </c>
      <c r="B498" t="s">
        <v>5258</v>
      </c>
      <c r="C498" t="s">
        <v>9507</v>
      </c>
      <c r="D498" t="s">
        <v>4645</v>
      </c>
      <c r="E498" t="s">
        <v>9508</v>
      </c>
      <c r="F498" t="s">
        <v>9509</v>
      </c>
      <c r="G498" t="s">
        <v>9510</v>
      </c>
      <c r="H498" t="s">
        <v>9511</v>
      </c>
      <c r="I498" t="s">
        <v>6</v>
      </c>
      <c r="J498" t="s">
        <v>9511</v>
      </c>
      <c r="K498" t="s">
        <v>9434</v>
      </c>
      <c r="L498" t="s">
        <v>9509</v>
      </c>
      <c r="M498" t="s">
        <v>697</v>
      </c>
      <c r="Q498" t="s">
        <v>4646</v>
      </c>
      <c r="R498" t="s">
        <v>9430</v>
      </c>
      <c r="S498">
        <v>0</v>
      </c>
      <c r="T498" t="s">
        <v>9506</v>
      </c>
      <c r="U498">
        <v>250000</v>
      </c>
      <c r="V498" s="78">
        <v>44603</v>
      </c>
      <c r="W498" t="s">
        <v>9514</v>
      </c>
      <c r="X498" t="s">
        <v>7</v>
      </c>
      <c r="Y498">
        <v>2</v>
      </c>
      <c r="Z498" t="s">
        <v>9437</v>
      </c>
      <c r="AA498" t="s">
        <v>9498</v>
      </c>
    </row>
    <row r="499" spans="1:27" hidden="1" x14ac:dyDescent="0.3">
      <c r="A499" t="s">
        <v>5474</v>
      </c>
      <c r="B499" t="s">
        <v>5258</v>
      </c>
      <c r="C499" t="s">
        <v>9507</v>
      </c>
      <c r="D499" t="s">
        <v>4645</v>
      </c>
      <c r="E499" t="s">
        <v>9508</v>
      </c>
      <c r="F499" t="s">
        <v>9509</v>
      </c>
      <c r="G499" t="s">
        <v>9510</v>
      </c>
      <c r="H499" t="s">
        <v>9511</v>
      </c>
      <c r="I499" t="s">
        <v>6</v>
      </c>
      <c r="J499" t="s">
        <v>9511</v>
      </c>
      <c r="K499" t="s">
        <v>9434</v>
      </c>
      <c r="L499" t="s">
        <v>9509</v>
      </c>
      <c r="M499" t="s">
        <v>697</v>
      </c>
      <c r="Q499" t="s">
        <v>4646</v>
      </c>
      <c r="R499" t="s">
        <v>9430</v>
      </c>
      <c r="S499">
        <v>0</v>
      </c>
      <c r="T499" t="s">
        <v>9506</v>
      </c>
      <c r="U499">
        <v>81420000</v>
      </c>
      <c r="V499" s="78">
        <v>44617</v>
      </c>
      <c r="W499" t="s">
        <v>9514</v>
      </c>
      <c r="X499" t="s">
        <v>7</v>
      </c>
      <c r="Y499">
        <v>2</v>
      </c>
      <c r="Z499" t="s">
        <v>9437</v>
      </c>
      <c r="AA499" t="s">
        <v>9498</v>
      </c>
    </row>
    <row r="500" spans="1:27" hidden="1" x14ac:dyDescent="0.3">
      <c r="A500" t="s">
        <v>7186</v>
      </c>
      <c r="B500" t="s">
        <v>5258</v>
      </c>
      <c r="C500" t="s">
        <v>9507</v>
      </c>
      <c r="D500" t="s">
        <v>4645</v>
      </c>
      <c r="E500" t="s">
        <v>9508</v>
      </c>
      <c r="F500" t="s">
        <v>9509</v>
      </c>
      <c r="G500" t="s">
        <v>9510</v>
      </c>
      <c r="H500" t="s">
        <v>9511</v>
      </c>
      <c r="I500" t="s">
        <v>6</v>
      </c>
      <c r="J500" t="s">
        <v>9511</v>
      </c>
      <c r="K500" t="s">
        <v>9434</v>
      </c>
      <c r="L500" t="s">
        <v>9509</v>
      </c>
      <c r="M500" t="s">
        <v>697</v>
      </c>
      <c r="Q500" t="s">
        <v>4646</v>
      </c>
      <c r="R500" t="s">
        <v>9430</v>
      </c>
      <c r="S500">
        <v>0</v>
      </c>
      <c r="T500" t="s">
        <v>9506</v>
      </c>
      <c r="U500">
        <v>550000</v>
      </c>
      <c r="V500" s="78">
        <v>44579</v>
      </c>
      <c r="W500" t="s">
        <v>9514</v>
      </c>
      <c r="X500" t="s">
        <v>7</v>
      </c>
      <c r="Y500">
        <v>1</v>
      </c>
      <c r="Z500" t="s">
        <v>9436</v>
      </c>
      <c r="AA500" t="s">
        <v>9498</v>
      </c>
    </row>
    <row r="501" spans="1:27" hidden="1" x14ac:dyDescent="0.3">
      <c r="A501" t="s">
        <v>7186</v>
      </c>
      <c r="B501" t="s">
        <v>5258</v>
      </c>
      <c r="C501" t="s">
        <v>9507</v>
      </c>
      <c r="D501" t="s">
        <v>4645</v>
      </c>
      <c r="E501" t="s">
        <v>9508</v>
      </c>
      <c r="F501" t="s">
        <v>9509</v>
      </c>
      <c r="G501" t="s">
        <v>9510</v>
      </c>
      <c r="H501" t="s">
        <v>9511</v>
      </c>
      <c r="I501" t="s">
        <v>6</v>
      </c>
      <c r="J501" t="s">
        <v>9511</v>
      </c>
      <c r="K501" t="s">
        <v>9434</v>
      </c>
      <c r="L501" t="s">
        <v>9509</v>
      </c>
      <c r="M501" t="s">
        <v>697</v>
      </c>
      <c r="Q501" t="s">
        <v>4646</v>
      </c>
      <c r="R501" t="s">
        <v>9430</v>
      </c>
      <c r="S501">
        <v>0</v>
      </c>
      <c r="T501" t="s">
        <v>9506</v>
      </c>
      <c r="U501">
        <v>275000</v>
      </c>
      <c r="V501" s="78">
        <v>44608</v>
      </c>
      <c r="W501" t="s">
        <v>9514</v>
      </c>
      <c r="X501" t="s">
        <v>7</v>
      </c>
      <c r="Y501">
        <v>2</v>
      </c>
      <c r="Z501" t="s">
        <v>9437</v>
      </c>
      <c r="AA501" t="s">
        <v>9498</v>
      </c>
    </row>
    <row r="502" spans="1:27" hidden="1" x14ac:dyDescent="0.3">
      <c r="A502" t="s">
        <v>7190</v>
      </c>
      <c r="B502" t="s">
        <v>5258</v>
      </c>
      <c r="C502" t="s">
        <v>9507</v>
      </c>
      <c r="D502" t="s">
        <v>4645</v>
      </c>
      <c r="E502" t="s">
        <v>9508</v>
      </c>
      <c r="F502" t="s">
        <v>9509</v>
      </c>
      <c r="G502" t="s">
        <v>9510</v>
      </c>
      <c r="H502" t="s">
        <v>9511</v>
      </c>
      <c r="I502" t="s">
        <v>6</v>
      </c>
      <c r="J502" t="s">
        <v>9511</v>
      </c>
      <c r="K502" t="s">
        <v>9434</v>
      </c>
      <c r="L502" t="s">
        <v>9509</v>
      </c>
      <c r="M502" t="s">
        <v>697</v>
      </c>
      <c r="Q502" t="s">
        <v>4646</v>
      </c>
      <c r="R502" t="s">
        <v>9430</v>
      </c>
      <c r="S502">
        <v>0</v>
      </c>
      <c r="T502" t="s">
        <v>9506</v>
      </c>
      <c r="U502">
        <v>5919000</v>
      </c>
      <c r="V502" s="78">
        <v>44810</v>
      </c>
      <c r="W502" t="s">
        <v>9514</v>
      </c>
      <c r="X502" t="s">
        <v>7</v>
      </c>
      <c r="Y502">
        <v>9</v>
      </c>
      <c r="Z502" t="s">
        <v>9464</v>
      </c>
      <c r="AA502" t="s">
        <v>9500</v>
      </c>
    </row>
    <row r="503" spans="1:27" hidden="1" x14ac:dyDescent="0.3">
      <c r="A503" t="s">
        <v>7186</v>
      </c>
      <c r="B503" t="s">
        <v>5258</v>
      </c>
      <c r="C503" t="s">
        <v>9507</v>
      </c>
      <c r="D503" t="s">
        <v>4187</v>
      </c>
      <c r="E503" t="s">
        <v>9508</v>
      </c>
      <c r="F503" t="s">
        <v>9509</v>
      </c>
      <c r="G503" t="s">
        <v>9510</v>
      </c>
      <c r="H503" t="s">
        <v>9511</v>
      </c>
      <c r="I503" t="s">
        <v>6</v>
      </c>
      <c r="J503" t="s">
        <v>9511</v>
      </c>
      <c r="K503" t="s">
        <v>9434</v>
      </c>
      <c r="L503" t="s">
        <v>9509</v>
      </c>
      <c r="M503" t="s">
        <v>697</v>
      </c>
      <c r="Q503" t="s">
        <v>4188</v>
      </c>
      <c r="R503" t="s">
        <v>9445</v>
      </c>
      <c r="S503">
        <v>0</v>
      </c>
      <c r="T503" t="s">
        <v>9506</v>
      </c>
      <c r="U503">
        <v>13500000</v>
      </c>
      <c r="V503" s="78">
        <v>44736</v>
      </c>
      <c r="W503" t="s">
        <v>9514</v>
      </c>
      <c r="X503" t="s">
        <v>7</v>
      </c>
      <c r="Y503">
        <v>6</v>
      </c>
      <c r="Z503" t="s">
        <v>9441</v>
      </c>
      <c r="AA503" t="s">
        <v>9499</v>
      </c>
    </row>
    <row r="504" spans="1:27" hidden="1" x14ac:dyDescent="0.3">
      <c r="A504" t="s">
        <v>7186</v>
      </c>
      <c r="B504" t="s">
        <v>5258</v>
      </c>
      <c r="C504" t="s">
        <v>9507</v>
      </c>
      <c r="D504" t="s">
        <v>4645</v>
      </c>
      <c r="E504" t="s">
        <v>9508</v>
      </c>
      <c r="F504" t="s">
        <v>9509</v>
      </c>
      <c r="G504" t="s">
        <v>9510</v>
      </c>
      <c r="H504" t="s">
        <v>9511</v>
      </c>
      <c r="I504" t="s">
        <v>6</v>
      </c>
      <c r="J504" t="s">
        <v>9511</v>
      </c>
      <c r="K504" t="s">
        <v>9434</v>
      </c>
      <c r="L504" t="s">
        <v>9509</v>
      </c>
      <c r="M504" t="s">
        <v>697</v>
      </c>
      <c r="Q504" t="s">
        <v>4646</v>
      </c>
      <c r="R504" t="s">
        <v>9430</v>
      </c>
      <c r="S504">
        <v>0</v>
      </c>
      <c r="T504" t="s">
        <v>9506</v>
      </c>
      <c r="U504">
        <v>320000</v>
      </c>
      <c r="V504" s="78">
        <v>44610</v>
      </c>
      <c r="W504" t="s">
        <v>9514</v>
      </c>
      <c r="X504" t="s">
        <v>7</v>
      </c>
      <c r="Y504">
        <v>2</v>
      </c>
      <c r="Z504" t="s">
        <v>9437</v>
      </c>
      <c r="AA504" t="s">
        <v>9498</v>
      </c>
    </row>
    <row r="505" spans="1:27" hidden="1" x14ac:dyDescent="0.3">
      <c r="A505" t="s">
        <v>6072</v>
      </c>
      <c r="B505" t="s">
        <v>5258</v>
      </c>
      <c r="C505" t="s">
        <v>9507</v>
      </c>
      <c r="D505" t="s">
        <v>4645</v>
      </c>
      <c r="E505" t="s">
        <v>9508</v>
      </c>
      <c r="F505" t="s">
        <v>9509</v>
      </c>
      <c r="G505" t="s">
        <v>9510</v>
      </c>
      <c r="H505" t="s">
        <v>9511</v>
      </c>
      <c r="I505" t="s">
        <v>6</v>
      </c>
      <c r="J505" t="s">
        <v>9511</v>
      </c>
      <c r="K505" t="s">
        <v>9434</v>
      </c>
      <c r="L505" t="s">
        <v>9509</v>
      </c>
      <c r="M505" t="s">
        <v>697</v>
      </c>
      <c r="Q505" t="s">
        <v>4646</v>
      </c>
      <c r="R505" t="s">
        <v>9430</v>
      </c>
      <c r="S505">
        <v>0</v>
      </c>
      <c r="T505" t="s">
        <v>9506</v>
      </c>
      <c r="U505">
        <v>114385649</v>
      </c>
      <c r="V505" s="78">
        <v>44588</v>
      </c>
      <c r="W505" t="s">
        <v>9514</v>
      </c>
      <c r="X505" t="s">
        <v>7</v>
      </c>
      <c r="Y505">
        <v>1</v>
      </c>
      <c r="Z505" t="s">
        <v>9436</v>
      </c>
      <c r="AA505" t="s">
        <v>9498</v>
      </c>
    </row>
    <row r="506" spans="1:27" hidden="1" x14ac:dyDescent="0.3">
      <c r="A506" t="s">
        <v>6072</v>
      </c>
      <c r="B506" t="s">
        <v>5258</v>
      </c>
      <c r="C506" t="s">
        <v>9507</v>
      </c>
      <c r="D506" t="s">
        <v>4645</v>
      </c>
      <c r="E506" t="s">
        <v>9508</v>
      </c>
      <c r="F506" t="s">
        <v>9509</v>
      </c>
      <c r="G506" t="s">
        <v>9510</v>
      </c>
      <c r="H506" t="s">
        <v>9511</v>
      </c>
      <c r="I506" t="s">
        <v>6</v>
      </c>
      <c r="J506" t="s">
        <v>9511</v>
      </c>
      <c r="K506" t="s">
        <v>9434</v>
      </c>
      <c r="L506" t="s">
        <v>9509</v>
      </c>
      <c r="M506" t="s">
        <v>697</v>
      </c>
      <c r="Q506" t="s">
        <v>4646</v>
      </c>
      <c r="R506" t="s">
        <v>9430</v>
      </c>
      <c r="S506">
        <v>0</v>
      </c>
      <c r="T506" t="s">
        <v>9506</v>
      </c>
      <c r="U506">
        <v>167528642</v>
      </c>
      <c r="V506" s="78">
        <v>44670</v>
      </c>
      <c r="W506" t="s">
        <v>9514</v>
      </c>
      <c r="X506" t="s">
        <v>7</v>
      </c>
      <c r="Y506">
        <v>4</v>
      </c>
      <c r="Z506" t="s">
        <v>9439</v>
      </c>
      <c r="AA506" t="s">
        <v>9499</v>
      </c>
    </row>
    <row r="507" spans="1:27" hidden="1" x14ac:dyDescent="0.3">
      <c r="A507" t="s">
        <v>7207</v>
      </c>
      <c r="B507" t="s">
        <v>5258</v>
      </c>
      <c r="C507" t="s">
        <v>9507</v>
      </c>
      <c r="D507" t="s">
        <v>4645</v>
      </c>
      <c r="E507" t="s">
        <v>9508</v>
      </c>
      <c r="F507" t="s">
        <v>9509</v>
      </c>
      <c r="G507" t="s">
        <v>9510</v>
      </c>
      <c r="H507" t="s">
        <v>9511</v>
      </c>
      <c r="I507" t="s">
        <v>6</v>
      </c>
      <c r="J507" t="s">
        <v>9511</v>
      </c>
      <c r="K507" t="s">
        <v>9434</v>
      </c>
      <c r="L507" t="s">
        <v>9509</v>
      </c>
      <c r="M507" t="s">
        <v>697</v>
      </c>
      <c r="Q507" t="s">
        <v>4646</v>
      </c>
      <c r="R507" t="s">
        <v>9430</v>
      </c>
      <c r="S507">
        <v>0</v>
      </c>
      <c r="T507" t="s">
        <v>9506</v>
      </c>
      <c r="U507">
        <v>1200000</v>
      </c>
      <c r="V507" s="78">
        <v>44679</v>
      </c>
      <c r="W507" t="s">
        <v>9514</v>
      </c>
      <c r="X507" t="s">
        <v>7</v>
      </c>
      <c r="Y507">
        <v>4</v>
      </c>
      <c r="Z507" t="s">
        <v>9439</v>
      </c>
      <c r="AA507" t="s">
        <v>9499</v>
      </c>
    </row>
    <row r="508" spans="1:27" hidden="1" x14ac:dyDescent="0.3">
      <c r="A508" t="s">
        <v>6020</v>
      </c>
      <c r="B508" t="s">
        <v>5258</v>
      </c>
      <c r="C508" t="s">
        <v>9507</v>
      </c>
      <c r="D508" t="s">
        <v>3597</v>
      </c>
      <c r="E508" t="s">
        <v>9508</v>
      </c>
      <c r="F508" t="s">
        <v>9509</v>
      </c>
      <c r="G508" t="s">
        <v>9510</v>
      </c>
      <c r="H508" t="s">
        <v>9511</v>
      </c>
      <c r="I508" t="s">
        <v>6</v>
      </c>
      <c r="J508" t="s">
        <v>9511</v>
      </c>
      <c r="K508" t="s">
        <v>9434</v>
      </c>
      <c r="L508" t="s">
        <v>9509</v>
      </c>
      <c r="M508" t="s">
        <v>697</v>
      </c>
      <c r="Q508" t="s">
        <v>3598</v>
      </c>
      <c r="R508" t="s">
        <v>9453</v>
      </c>
      <c r="S508">
        <v>0</v>
      </c>
      <c r="T508" t="s">
        <v>9506</v>
      </c>
      <c r="U508">
        <v>41800000</v>
      </c>
      <c r="V508" s="78">
        <v>44760</v>
      </c>
      <c r="W508" t="s">
        <v>9514</v>
      </c>
      <c r="X508" t="s">
        <v>7</v>
      </c>
      <c r="Y508">
        <v>7</v>
      </c>
      <c r="Z508" t="s">
        <v>9442</v>
      </c>
      <c r="AA508" t="s">
        <v>9500</v>
      </c>
    </row>
    <row r="509" spans="1:27" hidden="1" x14ac:dyDescent="0.3">
      <c r="A509" t="s">
        <v>7129</v>
      </c>
      <c r="B509" t="s">
        <v>5258</v>
      </c>
      <c r="C509" t="s">
        <v>9507</v>
      </c>
      <c r="D509" t="s">
        <v>4645</v>
      </c>
      <c r="E509" t="s">
        <v>9508</v>
      </c>
      <c r="F509" t="s">
        <v>9509</v>
      </c>
      <c r="G509" t="s">
        <v>9510</v>
      </c>
      <c r="H509" t="s">
        <v>9511</v>
      </c>
      <c r="I509" t="s">
        <v>6</v>
      </c>
      <c r="J509" t="s">
        <v>9511</v>
      </c>
      <c r="K509" t="s">
        <v>9434</v>
      </c>
      <c r="L509" t="s">
        <v>9509</v>
      </c>
      <c r="M509" t="s">
        <v>697</v>
      </c>
      <c r="Q509" t="s">
        <v>4646</v>
      </c>
      <c r="R509" t="s">
        <v>9430</v>
      </c>
      <c r="S509">
        <v>0</v>
      </c>
      <c r="T509" t="s">
        <v>9506</v>
      </c>
      <c r="U509">
        <v>94160</v>
      </c>
      <c r="V509" s="78">
        <v>44596</v>
      </c>
      <c r="W509" t="s">
        <v>9514</v>
      </c>
      <c r="X509" t="s">
        <v>7</v>
      </c>
      <c r="Y509">
        <v>2</v>
      </c>
      <c r="Z509" t="s">
        <v>9437</v>
      </c>
      <c r="AA509" t="s">
        <v>9498</v>
      </c>
    </row>
    <row r="510" spans="1:27" hidden="1" x14ac:dyDescent="0.3">
      <c r="A510" t="s">
        <v>7207</v>
      </c>
      <c r="B510" t="s">
        <v>5258</v>
      </c>
      <c r="C510" t="s">
        <v>9507</v>
      </c>
      <c r="D510" t="s">
        <v>4645</v>
      </c>
      <c r="E510" t="s">
        <v>9508</v>
      </c>
      <c r="F510" t="s">
        <v>9509</v>
      </c>
      <c r="G510" t="s">
        <v>9510</v>
      </c>
      <c r="H510" t="s">
        <v>9511</v>
      </c>
      <c r="I510" t="s">
        <v>6</v>
      </c>
      <c r="J510" t="s">
        <v>9511</v>
      </c>
      <c r="K510" t="s">
        <v>9434</v>
      </c>
      <c r="L510" t="s">
        <v>9509</v>
      </c>
      <c r="M510" t="s">
        <v>697</v>
      </c>
      <c r="Q510" t="s">
        <v>4646</v>
      </c>
      <c r="R510" t="s">
        <v>9430</v>
      </c>
      <c r="S510">
        <v>0</v>
      </c>
      <c r="T510" t="s">
        <v>9506</v>
      </c>
      <c r="U510">
        <v>57600000</v>
      </c>
      <c r="V510" s="78">
        <v>44742</v>
      </c>
      <c r="W510" t="s">
        <v>9514</v>
      </c>
      <c r="X510" t="s">
        <v>7</v>
      </c>
      <c r="Y510">
        <v>6</v>
      </c>
      <c r="Z510" t="s">
        <v>9441</v>
      </c>
      <c r="AA510" t="s">
        <v>9499</v>
      </c>
    </row>
    <row r="511" spans="1:27" hidden="1" x14ac:dyDescent="0.3">
      <c r="A511" t="s">
        <v>7129</v>
      </c>
      <c r="B511" t="s">
        <v>5258</v>
      </c>
      <c r="C511" t="s">
        <v>9507</v>
      </c>
      <c r="D511" t="s">
        <v>4645</v>
      </c>
      <c r="E511" t="s">
        <v>9508</v>
      </c>
      <c r="F511" t="s">
        <v>9509</v>
      </c>
      <c r="G511" t="s">
        <v>9510</v>
      </c>
      <c r="H511" t="s">
        <v>9511</v>
      </c>
      <c r="I511" t="s">
        <v>6</v>
      </c>
      <c r="J511" t="s">
        <v>9511</v>
      </c>
      <c r="K511" t="s">
        <v>9434</v>
      </c>
      <c r="L511" t="s">
        <v>9509</v>
      </c>
      <c r="M511" t="s">
        <v>697</v>
      </c>
      <c r="Q511" t="s">
        <v>4646</v>
      </c>
      <c r="R511" t="s">
        <v>9430</v>
      </c>
      <c r="S511">
        <v>0</v>
      </c>
      <c r="T511" t="s">
        <v>9506</v>
      </c>
      <c r="U511">
        <v>183920</v>
      </c>
      <c r="V511" s="78">
        <v>44776</v>
      </c>
      <c r="W511" t="s">
        <v>9514</v>
      </c>
      <c r="X511" t="s">
        <v>7</v>
      </c>
      <c r="Y511">
        <v>8</v>
      </c>
      <c r="Z511" t="s">
        <v>9463</v>
      </c>
      <c r="AA511" t="s">
        <v>9500</v>
      </c>
    </row>
    <row r="512" spans="1:27" hidden="1" x14ac:dyDescent="0.3">
      <c r="A512" t="s">
        <v>6072</v>
      </c>
      <c r="B512" t="s">
        <v>5258</v>
      </c>
      <c r="C512" t="s">
        <v>9507</v>
      </c>
      <c r="D512" t="s">
        <v>4645</v>
      </c>
      <c r="E512" t="s">
        <v>9508</v>
      </c>
      <c r="F512" t="s">
        <v>9509</v>
      </c>
      <c r="G512" t="s">
        <v>9510</v>
      </c>
      <c r="H512" t="s">
        <v>9511</v>
      </c>
      <c r="I512" t="s">
        <v>6</v>
      </c>
      <c r="J512" t="s">
        <v>9511</v>
      </c>
      <c r="K512" t="s">
        <v>9434</v>
      </c>
      <c r="L512" t="s">
        <v>9509</v>
      </c>
      <c r="M512" t="s">
        <v>697</v>
      </c>
      <c r="Q512" t="s">
        <v>4646</v>
      </c>
      <c r="R512" t="s">
        <v>9430</v>
      </c>
      <c r="S512">
        <v>0</v>
      </c>
      <c r="T512" t="s">
        <v>9506</v>
      </c>
      <c r="U512">
        <v>8069490</v>
      </c>
      <c r="V512" s="78">
        <v>44637</v>
      </c>
      <c r="W512" t="s">
        <v>9514</v>
      </c>
      <c r="X512" t="s">
        <v>7</v>
      </c>
      <c r="Y512">
        <v>3</v>
      </c>
      <c r="Z512" t="s">
        <v>9438</v>
      </c>
      <c r="AA512" t="s">
        <v>9498</v>
      </c>
    </row>
    <row r="513" spans="1:27" hidden="1" x14ac:dyDescent="0.3">
      <c r="A513" t="s">
        <v>7186</v>
      </c>
      <c r="B513" t="s">
        <v>5258</v>
      </c>
      <c r="C513" t="s">
        <v>9507</v>
      </c>
      <c r="D513" t="s">
        <v>4645</v>
      </c>
      <c r="E513" t="s">
        <v>9508</v>
      </c>
      <c r="F513" t="s">
        <v>9509</v>
      </c>
      <c r="G513" t="s">
        <v>9510</v>
      </c>
      <c r="H513" t="s">
        <v>9511</v>
      </c>
      <c r="I513" t="s">
        <v>6</v>
      </c>
      <c r="J513" t="s">
        <v>9511</v>
      </c>
      <c r="K513" t="s">
        <v>9434</v>
      </c>
      <c r="L513" t="s">
        <v>9509</v>
      </c>
      <c r="M513" t="s">
        <v>697</v>
      </c>
      <c r="Q513" t="s">
        <v>4646</v>
      </c>
      <c r="R513" t="s">
        <v>9430</v>
      </c>
      <c r="S513">
        <v>0</v>
      </c>
      <c r="T513" t="s">
        <v>9506</v>
      </c>
      <c r="U513">
        <v>300000</v>
      </c>
      <c r="V513" s="78">
        <v>44616</v>
      </c>
      <c r="W513" t="s">
        <v>9514</v>
      </c>
      <c r="X513" t="s">
        <v>7</v>
      </c>
      <c r="Y513">
        <v>2</v>
      </c>
      <c r="Z513" t="s">
        <v>9437</v>
      </c>
      <c r="AA513" t="s">
        <v>9498</v>
      </c>
    </row>
    <row r="514" spans="1:27" hidden="1" x14ac:dyDescent="0.3">
      <c r="A514" t="s">
        <v>7129</v>
      </c>
      <c r="B514" t="s">
        <v>5258</v>
      </c>
      <c r="C514" t="s">
        <v>9507</v>
      </c>
      <c r="D514" t="s">
        <v>4645</v>
      </c>
      <c r="E514" t="s">
        <v>9508</v>
      </c>
      <c r="F514" t="s">
        <v>9509</v>
      </c>
      <c r="G514" t="s">
        <v>9510</v>
      </c>
      <c r="H514" t="s">
        <v>9511</v>
      </c>
      <c r="I514" t="s">
        <v>6</v>
      </c>
      <c r="J514" t="s">
        <v>9511</v>
      </c>
      <c r="K514" t="s">
        <v>9434</v>
      </c>
      <c r="L514" t="s">
        <v>9509</v>
      </c>
      <c r="M514" t="s">
        <v>697</v>
      </c>
      <c r="Q514" t="s">
        <v>4646</v>
      </c>
      <c r="R514" t="s">
        <v>9430</v>
      </c>
      <c r="S514">
        <v>0</v>
      </c>
      <c r="T514" t="s">
        <v>9506</v>
      </c>
      <c r="U514">
        <v>94160</v>
      </c>
      <c r="V514" s="78">
        <v>44693</v>
      </c>
      <c r="W514" t="s">
        <v>9514</v>
      </c>
      <c r="X514" t="s">
        <v>7</v>
      </c>
      <c r="Y514">
        <v>5</v>
      </c>
      <c r="Z514" t="s">
        <v>9440</v>
      </c>
      <c r="AA514" t="s">
        <v>9499</v>
      </c>
    </row>
    <row r="515" spans="1:27" hidden="1" x14ac:dyDescent="0.3">
      <c r="A515" t="s">
        <v>6072</v>
      </c>
      <c r="B515" t="s">
        <v>5258</v>
      </c>
      <c r="C515" t="s">
        <v>9507</v>
      </c>
      <c r="D515" t="s">
        <v>4645</v>
      </c>
      <c r="E515" t="s">
        <v>9508</v>
      </c>
      <c r="F515" t="s">
        <v>9509</v>
      </c>
      <c r="G515" t="s">
        <v>9510</v>
      </c>
      <c r="H515" t="s">
        <v>9511</v>
      </c>
      <c r="I515" t="s">
        <v>6</v>
      </c>
      <c r="J515" t="s">
        <v>9511</v>
      </c>
      <c r="K515" t="s">
        <v>9434</v>
      </c>
      <c r="L515" t="s">
        <v>9509</v>
      </c>
      <c r="M515" t="s">
        <v>697</v>
      </c>
      <c r="Q515" t="s">
        <v>4646</v>
      </c>
      <c r="R515" t="s">
        <v>9430</v>
      </c>
      <c r="S515">
        <v>0</v>
      </c>
      <c r="T515" t="s">
        <v>9506</v>
      </c>
      <c r="U515">
        <v>2700000</v>
      </c>
      <c r="V515" s="78">
        <v>44736</v>
      </c>
      <c r="W515" t="s">
        <v>9514</v>
      </c>
      <c r="X515" t="s">
        <v>7</v>
      </c>
      <c r="Y515">
        <v>6</v>
      </c>
      <c r="Z515" t="s">
        <v>9441</v>
      </c>
      <c r="AA515" t="s">
        <v>9499</v>
      </c>
    </row>
    <row r="516" spans="1:27" hidden="1" x14ac:dyDescent="0.3">
      <c r="A516" t="s">
        <v>6072</v>
      </c>
      <c r="B516" t="s">
        <v>5258</v>
      </c>
      <c r="C516" t="s">
        <v>9507</v>
      </c>
      <c r="D516" t="s">
        <v>4645</v>
      </c>
      <c r="E516" t="s">
        <v>9508</v>
      </c>
      <c r="F516" t="s">
        <v>9509</v>
      </c>
      <c r="G516" t="s">
        <v>9510</v>
      </c>
      <c r="H516" t="s">
        <v>9511</v>
      </c>
      <c r="I516" t="s">
        <v>6</v>
      </c>
      <c r="J516" t="s">
        <v>9511</v>
      </c>
      <c r="K516" t="s">
        <v>9434</v>
      </c>
      <c r="L516" t="s">
        <v>9509</v>
      </c>
      <c r="M516" t="s">
        <v>697</v>
      </c>
      <c r="Q516" t="s">
        <v>4646</v>
      </c>
      <c r="R516" t="s">
        <v>9430</v>
      </c>
      <c r="S516">
        <v>0</v>
      </c>
      <c r="T516" t="s">
        <v>9506</v>
      </c>
      <c r="U516">
        <v>5625912</v>
      </c>
      <c r="V516" s="78">
        <v>44595</v>
      </c>
      <c r="W516" t="s">
        <v>9514</v>
      </c>
      <c r="X516" t="s">
        <v>7</v>
      </c>
      <c r="Y516">
        <v>2</v>
      </c>
      <c r="Z516" t="s">
        <v>9437</v>
      </c>
      <c r="AA516" t="s">
        <v>9498</v>
      </c>
    </row>
    <row r="517" spans="1:27" hidden="1" x14ac:dyDescent="0.3">
      <c r="A517" t="s">
        <v>7121</v>
      </c>
      <c r="B517" t="s">
        <v>5258</v>
      </c>
      <c r="C517" t="s">
        <v>9507</v>
      </c>
      <c r="D517" t="s">
        <v>3597</v>
      </c>
      <c r="E517" t="s">
        <v>9508</v>
      </c>
      <c r="F517" t="s">
        <v>9509</v>
      </c>
      <c r="G517" t="s">
        <v>9510</v>
      </c>
      <c r="H517" t="s">
        <v>9511</v>
      </c>
      <c r="I517" t="s">
        <v>6</v>
      </c>
      <c r="J517" t="s">
        <v>9511</v>
      </c>
      <c r="K517" t="s">
        <v>9434</v>
      </c>
      <c r="L517" t="s">
        <v>9509</v>
      </c>
      <c r="M517" t="s">
        <v>697</v>
      </c>
      <c r="Q517" t="s">
        <v>3598</v>
      </c>
      <c r="R517" t="s">
        <v>9453</v>
      </c>
      <c r="S517">
        <v>0</v>
      </c>
      <c r="T517" t="s">
        <v>9506</v>
      </c>
      <c r="U517">
        <v>91244500</v>
      </c>
      <c r="V517" s="78">
        <v>44763</v>
      </c>
      <c r="W517" t="s">
        <v>9514</v>
      </c>
      <c r="X517" t="s">
        <v>7</v>
      </c>
      <c r="Y517">
        <v>7</v>
      </c>
      <c r="Z517" t="s">
        <v>9442</v>
      </c>
      <c r="AA517" t="s">
        <v>9500</v>
      </c>
    </row>
    <row r="518" spans="1:27" hidden="1" x14ac:dyDescent="0.3">
      <c r="A518" t="s">
        <v>7186</v>
      </c>
      <c r="B518" t="s">
        <v>5258</v>
      </c>
      <c r="C518" t="s">
        <v>9507</v>
      </c>
      <c r="D518" t="s">
        <v>4645</v>
      </c>
      <c r="E518" t="s">
        <v>9508</v>
      </c>
      <c r="F518" t="s">
        <v>9509</v>
      </c>
      <c r="G518" t="s">
        <v>9510</v>
      </c>
      <c r="H518" t="s">
        <v>9511</v>
      </c>
      <c r="I518" t="s">
        <v>6</v>
      </c>
      <c r="J518" t="s">
        <v>9511</v>
      </c>
      <c r="K518" t="s">
        <v>9434</v>
      </c>
      <c r="L518" t="s">
        <v>9509</v>
      </c>
      <c r="M518" t="s">
        <v>697</v>
      </c>
      <c r="Q518" t="s">
        <v>4646</v>
      </c>
      <c r="R518" t="s">
        <v>9430</v>
      </c>
      <c r="S518">
        <v>0</v>
      </c>
      <c r="T518" t="s">
        <v>9506</v>
      </c>
      <c r="U518">
        <v>330000</v>
      </c>
      <c r="V518" s="78">
        <v>44596</v>
      </c>
      <c r="W518" t="s">
        <v>9514</v>
      </c>
      <c r="X518" t="s">
        <v>7</v>
      </c>
      <c r="Y518">
        <v>2</v>
      </c>
      <c r="Z518" t="s">
        <v>9437</v>
      </c>
      <c r="AA518" t="s">
        <v>9498</v>
      </c>
    </row>
    <row r="519" spans="1:27" hidden="1" x14ac:dyDescent="0.3">
      <c r="A519" t="s">
        <v>7207</v>
      </c>
      <c r="B519" t="s">
        <v>5258</v>
      </c>
      <c r="C519" t="s">
        <v>9507</v>
      </c>
      <c r="D519" t="s">
        <v>4645</v>
      </c>
      <c r="E519" t="s">
        <v>9508</v>
      </c>
      <c r="F519" t="s">
        <v>9509</v>
      </c>
      <c r="G519" t="s">
        <v>9510</v>
      </c>
      <c r="H519" t="s">
        <v>9511</v>
      </c>
      <c r="I519" t="s">
        <v>6</v>
      </c>
      <c r="J519" t="s">
        <v>9511</v>
      </c>
      <c r="K519" t="s">
        <v>9434</v>
      </c>
      <c r="L519" t="s">
        <v>9509</v>
      </c>
      <c r="M519" t="s">
        <v>697</v>
      </c>
      <c r="Q519" t="s">
        <v>4646</v>
      </c>
      <c r="R519" t="s">
        <v>9430</v>
      </c>
      <c r="S519">
        <v>0</v>
      </c>
      <c r="T519" t="s">
        <v>9506</v>
      </c>
      <c r="U519">
        <v>1900000</v>
      </c>
      <c r="V519" s="78">
        <v>44655</v>
      </c>
      <c r="W519" t="s">
        <v>9514</v>
      </c>
      <c r="X519" t="s">
        <v>7</v>
      </c>
      <c r="Y519">
        <v>4</v>
      </c>
      <c r="Z519" t="s">
        <v>9439</v>
      </c>
      <c r="AA519" t="s">
        <v>9499</v>
      </c>
    </row>
    <row r="520" spans="1:27" hidden="1" x14ac:dyDescent="0.3">
      <c r="A520" t="s">
        <v>7129</v>
      </c>
      <c r="B520" t="s">
        <v>5258</v>
      </c>
      <c r="C520" t="s">
        <v>9507</v>
      </c>
      <c r="D520" t="s">
        <v>4645</v>
      </c>
      <c r="E520" t="s">
        <v>9508</v>
      </c>
      <c r="F520" t="s">
        <v>9509</v>
      </c>
      <c r="G520" t="s">
        <v>9510</v>
      </c>
      <c r="H520" t="s">
        <v>9511</v>
      </c>
      <c r="I520" t="s">
        <v>6</v>
      </c>
      <c r="J520" t="s">
        <v>9511</v>
      </c>
      <c r="K520" t="s">
        <v>9434</v>
      </c>
      <c r="L520" t="s">
        <v>9509</v>
      </c>
      <c r="M520" t="s">
        <v>697</v>
      </c>
      <c r="Q520" t="s">
        <v>4646</v>
      </c>
      <c r="R520" t="s">
        <v>9430</v>
      </c>
      <c r="S520">
        <v>0</v>
      </c>
      <c r="T520" t="s">
        <v>9506</v>
      </c>
      <c r="U520">
        <v>94160</v>
      </c>
      <c r="V520" s="78">
        <v>44868</v>
      </c>
      <c r="W520" t="s">
        <v>9514</v>
      </c>
      <c r="X520" t="s">
        <v>7</v>
      </c>
      <c r="Y520">
        <v>11</v>
      </c>
      <c r="Z520" t="s">
        <v>9495</v>
      </c>
      <c r="AA520" t="s">
        <v>9501</v>
      </c>
    </row>
    <row r="521" spans="1:27" hidden="1" x14ac:dyDescent="0.3">
      <c r="A521" t="s">
        <v>7186</v>
      </c>
      <c r="B521" t="s">
        <v>5258</v>
      </c>
      <c r="C521" t="s">
        <v>9507</v>
      </c>
      <c r="D521" t="s">
        <v>4645</v>
      </c>
      <c r="E521" t="s">
        <v>9508</v>
      </c>
      <c r="F521" t="s">
        <v>9509</v>
      </c>
      <c r="G521" t="s">
        <v>9510</v>
      </c>
      <c r="H521" t="s">
        <v>9511</v>
      </c>
      <c r="I521" t="s">
        <v>6</v>
      </c>
      <c r="J521" t="s">
        <v>9511</v>
      </c>
      <c r="K521" t="s">
        <v>9434</v>
      </c>
      <c r="L521" t="s">
        <v>9509</v>
      </c>
      <c r="M521" t="s">
        <v>697</v>
      </c>
      <c r="Q521" t="s">
        <v>4646</v>
      </c>
      <c r="R521" t="s">
        <v>9430</v>
      </c>
      <c r="S521">
        <v>0</v>
      </c>
      <c r="T521" t="s">
        <v>9506</v>
      </c>
      <c r="U521">
        <v>450000</v>
      </c>
      <c r="V521" s="78">
        <v>44606</v>
      </c>
      <c r="W521" t="s">
        <v>9514</v>
      </c>
      <c r="X521" t="s">
        <v>7</v>
      </c>
      <c r="Y521">
        <v>2</v>
      </c>
      <c r="Z521" t="s">
        <v>9437</v>
      </c>
      <c r="AA521" t="s">
        <v>9498</v>
      </c>
    </row>
    <row r="522" spans="1:27" hidden="1" x14ac:dyDescent="0.3">
      <c r="A522" t="s">
        <v>7129</v>
      </c>
      <c r="B522" t="s">
        <v>5258</v>
      </c>
      <c r="C522" t="s">
        <v>9507</v>
      </c>
      <c r="D522" t="s">
        <v>4645</v>
      </c>
      <c r="E522" t="s">
        <v>9508</v>
      </c>
      <c r="F522" t="s">
        <v>9509</v>
      </c>
      <c r="G522" t="s">
        <v>9510</v>
      </c>
      <c r="H522" t="s">
        <v>9511</v>
      </c>
      <c r="I522" t="s">
        <v>6</v>
      </c>
      <c r="J522" t="s">
        <v>9511</v>
      </c>
      <c r="K522" t="s">
        <v>9434</v>
      </c>
      <c r="L522" t="s">
        <v>9509</v>
      </c>
      <c r="M522" t="s">
        <v>697</v>
      </c>
      <c r="Q522" t="s">
        <v>4646</v>
      </c>
      <c r="R522" t="s">
        <v>9430</v>
      </c>
      <c r="S522">
        <v>0</v>
      </c>
      <c r="T522" t="s">
        <v>9506</v>
      </c>
      <c r="U522">
        <v>94160</v>
      </c>
      <c r="V522" s="78">
        <v>44900</v>
      </c>
      <c r="W522" t="s">
        <v>9514</v>
      </c>
      <c r="X522" t="s">
        <v>7</v>
      </c>
      <c r="Y522">
        <v>12</v>
      </c>
      <c r="Z522" t="s">
        <v>9502</v>
      </c>
      <c r="AA522" t="s">
        <v>9501</v>
      </c>
    </row>
    <row r="523" spans="1:27" hidden="1" x14ac:dyDescent="0.3">
      <c r="A523" t="s">
        <v>7186</v>
      </c>
      <c r="B523" t="s">
        <v>5258</v>
      </c>
      <c r="C523" t="s">
        <v>9507</v>
      </c>
      <c r="D523" t="s">
        <v>4645</v>
      </c>
      <c r="E523" t="s">
        <v>9508</v>
      </c>
      <c r="F523" t="s">
        <v>9509</v>
      </c>
      <c r="G523" t="s">
        <v>9510</v>
      </c>
      <c r="H523" t="s">
        <v>9511</v>
      </c>
      <c r="I523" t="s">
        <v>6</v>
      </c>
      <c r="J523" t="s">
        <v>9511</v>
      </c>
      <c r="K523" t="s">
        <v>9434</v>
      </c>
      <c r="L523" t="s">
        <v>9509</v>
      </c>
      <c r="M523" t="s">
        <v>697</v>
      </c>
      <c r="Q523" t="s">
        <v>4646</v>
      </c>
      <c r="R523" t="s">
        <v>9430</v>
      </c>
      <c r="S523">
        <v>0</v>
      </c>
      <c r="T523" t="s">
        <v>9506</v>
      </c>
      <c r="U523">
        <v>165000</v>
      </c>
      <c r="V523" s="78">
        <v>44589</v>
      </c>
      <c r="W523" t="s">
        <v>9514</v>
      </c>
      <c r="X523" t="s">
        <v>7</v>
      </c>
      <c r="Y523">
        <v>1</v>
      </c>
      <c r="Z523" t="s">
        <v>9436</v>
      </c>
      <c r="AA523" t="s">
        <v>9498</v>
      </c>
    </row>
    <row r="524" spans="1:27" hidden="1" x14ac:dyDescent="0.3">
      <c r="A524" t="s">
        <v>7207</v>
      </c>
      <c r="B524" t="s">
        <v>5258</v>
      </c>
      <c r="C524" t="s">
        <v>9507</v>
      </c>
      <c r="D524" t="s">
        <v>4645</v>
      </c>
      <c r="E524" t="s">
        <v>9508</v>
      </c>
      <c r="F524" t="s">
        <v>9509</v>
      </c>
      <c r="G524" t="s">
        <v>9510</v>
      </c>
      <c r="H524" t="s">
        <v>9511</v>
      </c>
      <c r="I524" t="s">
        <v>6</v>
      </c>
      <c r="J524" t="s">
        <v>9511</v>
      </c>
      <c r="K524" t="s">
        <v>9434</v>
      </c>
      <c r="L524" t="s">
        <v>9509</v>
      </c>
      <c r="M524" t="s">
        <v>697</v>
      </c>
      <c r="Q524" t="s">
        <v>4646</v>
      </c>
      <c r="R524" t="s">
        <v>9430</v>
      </c>
      <c r="S524">
        <v>0</v>
      </c>
      <c r="T524" t="s">
        <v>9506</v>
      </c>
      <c r="U524">
        <v>11760000</v>
      </c>
      <c r="V524" s="78">
        <v>44820</v>
      </c>
      <c r="W524" t="s">
        <v>9514</v>
      </c>
      <c r="X524" t="s">
        <v>7</v>
      </c>
      <c r="Y524">
        <v>9</v>
      </c>
      <c r="Z524" t="s">
        <v>9464</v>
      </c>
      <c r="AA524" t="s">
        <v>9500</v>
      </c>
    </row>
    <row r="525" spans="1:27" hidden="1" x14ac:dyDescent="0.3">
      <c r="A525" t="s">
        <v>7207</v>
      </c>
      <c r="B525" t="s">
        <v>5258</v>
      </c>
      <c r="C525" t="s">
        <v>9507</v>
      </c>
      <c r="D525" t="s">
        <v>4645</v>
      </c>
      <c r="E525" t="s">
        <v>9508</v>
      </c>
      <c r="F525" t="s">
        <v>9509</v>
      </c>
      <c r="G525" t="s">
        <v>9510</v>
      </c>
      <c r="H525" t="s">
        <v>9511</v>
      </c>
      <c r="I525" t="s">
        <v>6</v>
      </c>
      <c r="J525" t="s">
        <v>9511</v>
      </c>
      <c r="K525" t="s">
        <v>9434</v>
      </c>
      <c r="L525" t="s">
        <v>9509</v>
      </c>
      <c r="M525" t="s">
        <v>697</v>
      </c>
      <c r="Q525" t="s">
        <v>4646</v>
      </c>
      <c r="R525" t="s">
        <v>9430</v>
      </c>
      <c r="S525">
        <v>0</v>
      </c>
      <c r="T525" t="s">
        <v>9506</v>
      </c>
      <c r="U525">
        <v>58800000</v>
      </c>
      <c r="V525" s="78">
        <v>44805</v>
      </c>
      <c r="W525" t="s">
        <v>9514</v>
      </c>
      <c r="X525" t="s">
        <v>7</v>
      </c>
      <c r="Y525">
        <v>9</v>
      </c>
      <c r="Z525" t="s">
        <v>9464</v>
      </c>
      <c r="AA525" t="s">
        <v>9500</v>
      </c>
    </row>
    <row r="526" spans="1:27" hidden="1" x14ac:dyDescent="0.3">
      <c r="A526" t="s">
        <v>7186</v>
      </c>
      <c r="B526" t="s">
        <v>5258</v>
      </c>
      <c r="C526" t="s">
        <v>9507</v>
      </c>
      <c r="D526" t="s">
        <v>4645</v>
      </c>
      <c r="E526" t="s">
        <v>9508</v>
      </c>
      <c r="F526" t="s">
        <v>9509</v>
      </c>
      <c r="G526" t="s">
        <v>9510</v>
      </c>
      <c r="H526" t="s">
        <v>9511</v>
      </c>
      <c r="I526" t="s">
        <v>6</v>
      </c>
      <c r="J526" t="s">
        <v>9511</v>
      </c>
      <c r="K526" t="s">
        <v>9434</v>
      </c>
      <c r="L526" t="s">
        <v>9509</v>
      </c>
      <c r="M526" t="s">
        <v>697</v>
      </c>
      <c r="Q526" t="s">
        <v>4646</v>
      </c>
      <c r="R526" t="s">
        <v>9430</v>
      </c>
      <c r="S526">
        <v>0</v>
      </c>
      <c r="T526" t="s">
        <v>9506</v>
      </c>
      <c r="U526">
        <v>165000</v>
      </c>
      <c r="V526" s="78">
        <v>44587</v>
      </c>
      <c r="W526" t="s">
        <v>9514</v>
      </c>
      <c r="X526" t="s">
        <v>7</v>
      </c>
      <c r="Y526">
        <v>1</v>
      </c>
      <c r="Z526" t="s">
        <v>9436</v>
      </c>
      <c r="AA526" t="s">
        <v>9498</v>
      </c>
    </row>
    <row r="527" spans="1:27" hidden="1" x14ac:dyDescent="0.3">
      <c r="A527" t="s">
        <v>7129</v>
      </c>
      <c r="B527" t="s">
        <v>5258</v>
      </c>
      <c r="C527" t="s">
        <v>9507</v>
      </c>
      <c r="D527" t="s">
        <v>4645</v>
      </c>
      <c r="E527" t="s">
        <v>9508</v>
      </c>
      <c r="F527" t="s">
        <v>9509</v>
      </c>
      <c r="G527" t="s">
        <v>9510</v>
      </c>
      <c r="H527" t="s">
        <v>9511</v>
      </c>
      <c r="I527" t="s">
        <v>6</v>
      </c>
      <c r="J527" t="s">
        <v>9511</v>
      </c>
      <c r="K527" t="s">
        <v>9434</v>
      </c>
      <c r="L527" t="s">
        <v>9509</v>
      </c>
      <c r="M527" t="s">
        <v>697</v>
      </c>
      <c r="Q527" t="s">
        <v>4646</v>
      </c>
      <c r="R527" t="s">
        <v>9430</v>
      </c>
      <c r="S527">
        <v>0</v>
      </c>
      <c r="T527" t="s">
        <v>9506</v>
      </c>
      <c r="U527">
        <v>94160</v>
      </c>
      <c r="V527" s="78">
        <v>44839</v>
      </c>
      <c r="W527" t="s">
        <v>9514</v>
      </c>
      <c r="X527" t="s">
        <v>7</v>
      </c>
      <c r="Y527">
        <v>10</v>
      </c>
      <c r="Z527" t="s">
        <v>9475</v>
      </c>
      <c r="AA527" t="s">
        <v>9501</v>
      </c>
    </row>
    <row r="528" spans="1:27" hidden="1" x14ac:dyDescent="0.3">
      <c r="A528" t="s">
        <v>7129</v>
      </c>
      <c r="B528" t="s">
        <v>5258</v>
      </c>
      <c r="C528" t="s">
        <v>9507</v>
      </c>
      <c r="D528" t="s">
        <v>4645</v>
      </c>
      <c r="E528" t="s">
        <v>9508</v>
      </c>
      <c r="F528" t="s">
        <v>9509</v>
      </c>
      <c r="G528" t="s">
        <v>9510</v>
      </c>
      <c r="H528" t="s">
        <v>9511</v>
      </c>
      <c r="I528" t="s">
        <v>6</v>
      </c>
      <c r="J528" t="s">
        <v>9511</v>
      </c>
      <c r="K528" t="s">
        <v>9434</v>
      </c>
      <c r="L528" t="s">
        <v>9509</v>
      </c>
      <c r="M528" t="s">
        <v>697</v>
      </c>
      <c r="Q528" t="s">
        <v>4646</v>
      </c>
      <c r="R528" t="s">
        <v>9430</v>
      </c>
      <c r="S528">
        <v>0</v>
      </c>
      <c r="T528" t="s">
        <v>9506</v>
      </c>
      <c r="U528">
        <v>94160</v>
      </c>
      <c r="V528" s="78">
        <v>44565</v>
      </c>
      <c r="W528" t="s">
        <v>9514</v>
      </c>
      <c r="X528" t="s">
        <v>7</v>
      </c>
      <c r="Y528">
        <v>1</v>
      </c>
      <c r="Z528" t="s">
        <v>9436</v>
      </c>
      <c r="AA528" t="s">
        <v>9498</v>
      </c>
    </row>
    <row r="529" spans="1:27" hidden="1" x14ac:dyDescent="0.3">
      <c r="A529" t="s">
        <v>7207</v>
      </c>
      <c r="B529" t="s">
        <v>5258</v>
      </c>
      <c r="C529" t="s">
        <v>9507</v>
      </c>
      <c r="D529" t="s">
        <v>4645</v>
      </c>
      <c r="E529" t="s">
        <v>9508</v>
      </c>
      <c r="F529" t="s">
        <v>9509</v>
      </c>
      <c r="G529" t="s">
        <v>9510</v>
      </c>
      <c r="H529" t="s">
        <v>9511</v>
      </c>
      <c r="I529" t="s">
        <v>6</v>
      </c>
      <c r="J529" t="s">
        <v>9511</v>
      </c>
      <c r="K529" t="s">
        <v>9434</v>
      </c>
      <c r="L529" t="s">
        <v>9509</v>
      </c>
      <c r="M529" t="s">
        <v>697</v>
      </c>
      <c r="Q529" t="s">
        <v>4646</v>
      </c>
      <c r="R529" t="s">
        <v>9430</v>
      </c>
      <c r="S529">
        <v>0</v>
      </c>
      <c r="T529" t="s">
        <v>9506</v>
      </c>
      <c r="U529">
        <v>1100000</v>
      </c>
      <c r="V529" s="78">
        <v>44592</v>
      </c>
      <c r="W529" t="s">
        <v>9514</v>
      </c>
      <c r="X529" t="s">
        <v>7</v>
      </c>
      <c r="Y529">
        <v>1</v>
      </c>
      <c r="Z529" t="s">
        <v>9436</v>
      </c>
      <c r="AA529" t="s">
        <v>9498</v>
      </c>
    </row>
    <row r="530" spans="1:27" hidden="1" x14ac:dyDescent="0.3">
      <c r="A530" t="s">
        <v>8765</v>
      </c>
      <c r="B530" t="s">
        <v>5258</v>
      </c>
      <c r="C530" t="s">
        <v>9507</v>
      </c>
      <c r="D530" t="s">
        <v>4645</v>
      </c>
      <c r="E530" t="s">
        <v>9508</v>
      </c>
      <c r="F530" t="s">
        <v>9509</v>
      </c>
      <c r="G530" t="s">
        <v>9510</v>
      </c>
      <c r="H530" t="s">
        <v>9511</v>
      </c>
      <c r="I530" t="s">
        <v>6</v>
      </c>
      <c r="J530" t="s">
        <v>9511</v>
      </c>
      <c r="K530" t="s">
        <v>9434</v>
      </c>
      <c r="L530" t="s">
        <v>9509</v>
      </c>
      <c r="M530" t="s">
        <v>697</v>
      </c>
      <c r="Q530" t="s">
        <v>4646</v>
      </c>
      <c r="R530" t="s">
        <v>9430</v>
      </c>
      <c r="S530">
        <v>0</v>
      </c>
      <c r="T530" t="s">
        <v>9506</v>
      </c>
      <c r="U530">
        <v>3840000</v>
      </c>
      <c r="V530" s="78">
        <v>44575</v>
      </c>
      <c r="W530" t="s">
        <v>9514</v>
      </c>
      <c r="X530" t="s">
        <v>7</v>
      </c>
      <c r="Y530">
        <v>1</v>
      </c>
      <c r="Z530" t="s">
        <v>9436</v>
      </c>
      <c r="AA530" t="s">
        <v>9498</v>
      </c>
    </row>
    <row r="531" spans="1:27" hidden="1" x14ac:dyDescent="0.3">
      <c r="A531" t="s">
        <v>7129</v>
      </c>
      <c r="B531" t="s">
        <v>5258</v>
      </c>
      <c r="C531" t="s">
        <v>9507</v>
      </c>
      <c r="D531" t="s">
        <v>4645</v>
      </c>
      <c r="E531" t="s">
        <v>9508</v>
      </c>
      <c r="F531" t="s">
        <v>9509</v>
      </c>
      <c r="G531" t="s">
        <v>9510</v>
      </c>
      <c r="H531" t="s">
        <v>9511</v>
      </c>
      <c r="I531" t="s">
        <v>6</v>
      </c>
      <c r="J531" t="s">
        <v>9511</v>
      </c>
      <c r="K531" t="s">
        <v>9434</v>
      </c>
      <c r="L531" t="s">
        <v>9509</v>
      </c>
      <c r="M531" t="s">
        <v>697</v>
      </c>
      <c r="Q531" t="s">
        <v>4646</v>
      </c>
      <c r="R531" t="s">
        <v>9430</v>
      </c>
      <c r="S531">
        <v>0</v>
      </c>
      <c r="T531" t="s">
        <v>9506</v>
      </c>
      <c r="U531">
        <v>94160</v>
      </c>
      <c r="V531" s="78">
        <v>44810</v>
      </c>
      <c r="W531" t="s">
        <v>9514</v>
      </c>
      <c r="X531" t="s">
        <v>7</v>
      </c>
      <c r="Y531">
        <v>9</v>
      </c>
      <c r="Z531" t="s">
        <v>9464</v>
      </c>
      <c r="AA531" t="s">
        <v>9500</v>
      </c>
    </row>
    <row r="532" spans="1:27" hidden="1" x14ac:dyDescent="0.3">
      <c r="A532" t="s">
        <v>7186</v>
      </c>
      <c r="B532" t="s">
        <v>5258</v>
      </c>
      <c r="C532" t="s">
        <v>9507</v>
      </c>
      <c r="D532" t="s">
        <v>4645</v>
      </c>
      <c r="E532" t="s">
        <v>9508</v>
      </c>
      <c r="F532" t="s">
        <v>9509</v>
      </c>
      <c r="G532" t="s">
        <v>9510</v>
      </c>
      <c r="H532" t="s">
        <v>9511</v>
      </c>
      <c r="I532" t="s">
        <v>6</v>
      </c>
      <c r="J532" t="s">
        <v>9511</v>
      </c>
      <c r="K532" t="s">
        <v>9434</v>
      </c>
      <c r="L532" t="s">
        <v>9509</v>
      </c>
      <c r="M532" t="s">
        <v>697</v>
      </c>
      <c r="Q532" t="s">
        <v>4646</v>
      </c>
      <c r="R532" t="s">
        <v>9430</v>
      </c>
      <c r="S532">
        <v>0</v>
      </c>
      <c r="T532" t="s">
        <v>9506</v>
      </c>
      <c r="U532">
        <v>110000</v>
      </c>
      <c r="V532" s="78">
        <v>44581</v>
      </c>
      <c r="W532" t="s">
        <v>9514</v>
      </c>
      <c r="X532" t="s">
        <v>7</v>
      </c>
      <c r="Y532">
        <v>1</v>
      </c>
      <c r="Z532" t="s">
        <v>9436</v>
      </c>
      <c r="AA532" t="s">
        <v>9498</v>
      </c>
    </row>
    <row r="533" spans="1:27" hidden="1" x14ac:dyDescent="0.3">
      <c r="A533" t="s">
        <v>7190</v>
      </c>
      <c r="B533" t="s">
        <v>5258</v>
      </c>
      <c r="C533" t="s">
        <v>9507</v>
      </c>
      <c r="D533" t="s">
        <v>4645</v>
      </c>
      <c r="E533" t="s">
        <v>9508</v>
      </c>
      <c r="F533" t="s">
        <v>9509</v>
      </c>
      <c r="G533" t="s">
        <v>9510</v>
      </c>
      <c r="H533" t="s">
        <v>9511</v>
      </c>
      <c r="I533" t="s">
        <v>6</v>
      </c>
      <c r="J533" t="s">
        <v>9511</v>
      </c>
      <c r="K533" t="s">
        <v>9434</v>
      </c>
      <c r="L533" t="s">
        <v>9509</v>
      </c>
      <c r="M533" t="s">
        <v>697</v>
      </c>
      <c r="Q533" t="s">
        <v>4646</v>
      </c>
      <c r="R533" t="s">
        <v>9430</v>
      </c>
      <c r="S533">
        <v>0</v>
      </c>
      <c r="T533" t="s">
        <v>9506</v>
      </c>
      <c r="U533">
        <v>1716660</v>
      </c>
      <c r="V533" s="78">
        <v>44659</v>
      </c>
      <c r="W533" t="s">
        <v>9514</v>
      </c>
      <c r="X533" t="s">
        <v>7</v>
      </c>
      <c r="Y533">
        <v>4</v>
      </c>
      <c r="Z533" t="s">
        <v>9439</v>
      </c>
      <c r="AA533" t="s">
        <v>9499</v>
      </c>
    </row>
    <row r="534" spans="1:27" hidden="1" x14ac:dyDescent="0.3">
      <c r="A534" t="s">
        <v>7207</v>
      </c>
      <c r="B534" t="s">
        <v>5258</v>
      </c>
      <c r="C534" t="s">
        <v>9507</v>
      </c>
      <c r="D534" t="s">
        <v>4645</v>
      </c>
      <c r="E534" t="s">
        <v>9508</v>
      </c>
      <c r="F534" t="s">
        <v>9509</v>
      </c>
      <c r="G534" t="s">
        <v>9510</v>
      </c>
      <c r="H534" t="s">
        <v>9511</v>
      </c>
      <c r="I534" t="s">
        <v>6</v>
      </c>
      <c r="J534" t="s">
        <v>9511</v>
      </c>
      <c r="K534" t="s">
        <v>9434</v>
      </c>
      <c r="L534" t="s">
        <v>9509</v>
      </c>
      <c r="M534" t="s">
        <v>697</v>
      </c>
      <c r="Q534" t="s">
        <v>4646</v>
      </c>
      <c r="R534" t="s">
        <v>9430</v>
      </c>
      <c r="S534">
        <v>0</v>
      </c>
      <c r="T534" t="s">
        <v>9506</v>
      </c>
      <c r="U534">
        <v>3375000</v>
      </c>
      <c r="V534" s="78">
        <v>44846</v>
      </c>
      <c r="W534" t="s">
        <v>9514</v>
      </c>
      <c r="X534" t="s">
        <v>7</v>
      </c>
      <c r="Y534">
        <v>10</v>
      </c>
      <c r="Z534" t="s">
        <v>9475</v>
      </c>
      <c r="AA534" t="s">
        <v>9501</v>
      </c>
    </row>
    <row r="535" spans="1:27" hidden="1" x14ac:dyDescent="0.3">
      <c r="A535" t="s">
        <v>7186</v>
      </c>
      <c r="B535" t="s">
        <v>5258</v>
      </c>
      <c r="C535" t="s">
        <v>9507</v>
      </c>
      <c r="D535" t="s">
        <v>4645</v>
      </c>
      <c r="E535" t="s">
        <v>9508</v>
      </c>
      <c r="F535" t="s">
        <v>9509</v>
      </c>
      <c r="G535" t="s">
        <v>9510</v>
      </c>
      <c r="H535" t="s">
        <v>9511</v>
      </c>
      <c r="I535" t="s">
        <v>6</v>
      </c>
      <c r="J535" t="s">
        <v>9511</v>
      </c>
      <c r="K535" t="s">
        <v>9434</v>
      </c>
      <c r="L535" t="s">
        <v>9509</v>
      </c>
      <c r="M535" t="s">
        <v>697</v>
      </c>
      <c r="Q535" t="s">
        <v>4646</v>
      </c>
      <c r="R535" t="s">
        <v>9430</v>
      </c>
      <c r="S535">
        <v>0</v>
      </c>
      <c r="T535" t="s">
        <v>9506</v>
      </c>
      <c r="U535">
        <v>115000</v>
      </c>
      <c r="V535" s="78">
        <v>44588</v>
      </c>
      <c r="W535" t="s">
        <v>9514</v>
      </c>
      <c r="X535" t="s">
        <v>7</v>
      </c>
      <c r="Y535">
        <v>1</v>
      </c>
      <c r="Z535" t="s">
        <v>9436</v>
      </c>
      <c r="AA535" t="s">
        <v>9498</v>
      </c>
    </row>
    <row r="536" spans="1:27" hidden="1" x14ac:dyDescent="0.3">
      <c r="A536" t="s">
        <v>6072</v>
      </c>
      <c r="B536" t="s">
        <v>5258</v>
      </c>
      <c r="C536" t="s">
        <v>9507</v>
      </c>
      <c r="D536" t="s">
        <v>4645</v>
      </c>
      <c r="E536" t="s">
        <v>9508</v>
      </c>
      <c r="F536" t="s">
        <v>9509</v>
      </c>
      <c r="G536" t="s">
        <v>9510</v>
      </c>
      <c r="H536" t="s">
        <v>9511</v>
      </c>
      <c r="I536" t="s">
        <v>6</v>
      </c>
      <c r="J536" t="s">
        <v>9511</v>
      </c>
      <c r="K536" t="s">
        <v>9434</v>
      </c>
      <c r="L536" t="s">
        <v>9509</v>
      </c>
      <c r="M536" t="s">
        <v>697</v>
      </c>
      <c r="Q536" t="s">
        <v>4646</v>
      </c>
      <c r="R536" t="s">
        <v>9430</v>
      </c>
      <c r="S536">
        <v>0</v>
      </c>
      <c r="T536" t="s">
        <v>9506</v>
      </c>
      <c r="U536">
        <v>24572822</v>
      </c>
      <c r="V536" s="78">
        <v>44804</v>
      </c>
      <c r="W536" t="s">
        <v>9514</v>
      </c>
      <c r="X536" t="s">
        <v>7</v>
      </c>
      <c r="Y536">
        <v>8</v>
      </c>
      <c r="Z536" t="s">
        <v>9463</v>
      </c>
      <c r="AA536" t="s">
        <v>9500</v>
      </c>
    </row>
    <row r="537" spans="1:27" hidden="1" x14ac:dyDescent="0.3">
      <c r="A537" t="s">
        <v>5539</v>
      </c>
      <c r="B537" t="s">
        <v>5258</v>
      </c>
      <c r="C537" t="s">
        <v>9507</v>
      </c>
      <c r="D537" t="s">
        <v>4645</v>
      </c>
      <c r="E537" t="s">
        <v>9508</v>
      </c>
      <c r="F537" t="s">
        <v>9509</v>
      </c>
      <c r="G537" t="s">
        <v>9510</v>
      </c>
      <c r="H537" t="s">
        <v>9511</v>
      </c>
      <c r="I537" t="s">
        <v>6</v>
      </c>
      <c r="J537" t="s">
        <v>9511</v>
      </c>
      <c r="K537" t="s">
        <v>9434</v>
      </c>
      <c r="L537" t="s">
        <v>9509</v>
      </c>
      <c r="M537" t="s">
        <v>697</v>
      </c>
      <c r="Q537" t="s">
        <v>4646</v>
      </c>
      <c r="R537" t="s">
        <v>9430</v>
      </c>
      <c r="S537">
        <v>0</v>
      </c>
      <c r="T537" t="s">
        <v>9506</v>
      </c>
      <c r="U537">
        <v>1200000</v>
      </c>
      <c r="V537" s="78">
        <v>44846</v>
      </c>
      <c r="W537" t="s">
        <v>9514</v>
      </c>
      <c r="X537" t="s">
        <v>7</v>
      </c>
      <c r="Y537">
        <v>10</v>
      </c>
      <c r="Z537" t="s">
        <v>9475</v>
      </c>
      <c r="AA537" t="s">
        <v>9501</v>
      </c>
    </row>
    <row r="538" spans="1:27" hidden="1" x14ac:dyDescent="0.3">
      <c r="A538" t="s">
        <v>6037</v>
      </c>
      <c r="B538" t="s">
        <v>5258</v>
      </c>
      <c r="C538" t="s">
        <v>9507</v>
      </c>
      <c r="D538" t="s">
        <v>2063</v>
      </c>
      <c r="E538" t="s">
        <v>9508</v>
      </c>
      <c r="F538" t="s">
        <v>9509</v>
      </c>
      <c r="G538" t="s">
        <v>9510</v>
      </c>
      <c r="H538" t="s">
        <v>9511</v>
      </c>
      <c r="I538" t="s">
        <v>6</v>
      </c>
      <c r="J538" t="s">
        <v>9511</v>
      </c>
      <c r="K538" t="s">
        <v>9434</v>
      </c>
      <c r="L538" t="s">
        <v>9509</v>
      </c>
      <c r="M538" t="s">
        <v>697</v>
      </c>
      <c r="Q538" t="s">
        <v>2064</v>
      </c>
      <c r="R538" t="s">
        <v>9455</v>
      </c>
      <c r="S538">
        <v>0</v>
      </c>
      <c r="T538" t="s">
        <v>9506</v>
      </c>
      <c r="U538">
        <v>40666666</v>
      </c>
      <c r="V538" s="78">
        <v>44882</v>
      </c>
      <c r="W538" t="s">
        <v>9514</v>
      </c>
      <c r="X538" t="s">
        <v>7</v>
      </c>
      <c r="Y538">
        <v>11</v>
      </c>
      <c r="Z538" t="s">
        <v>9495</v>
      </c>
      <c r="AA538" t="s">
        <v>9501</v>
      </c>
    </row>
    <row r="539" spans="1:27" hidden="1" x14ac:dyDescent="0.3">
      <c r="A539" t="s">
        <v>7129</v>
      </c>
      <c r="B539" t="s">
        <v>5258</v>
      </c>
      <c r="C539" t="s">
        <v>9507</v>
      </c>
      <c r="D539" t="s">
        <v>4645</v>
      </c>
      <c r="E539" t="s">
        <v>9508</v>
      </c>
      <c r="F539" t="s">
        <v>9509</v>
      </c>
      <c r="G539" t="s">
        <v>9510</v>
      </c>
      <c r="H539" t="s">
        <v>9511</v>
      </c>
      <c r="I539" t="s">
        <v>6</v>
      </c>
      <c r="J539" t="s">
        <v>9511</v>
      </c>
      <c r="K539" t="s">
        <v>9434</v>
      </c>
      <c r="L539" t="s">
        <v>9509</v>
      </c>
      <c r="M539" t="s">
        <v>697</v>
      </c>
      <c r="Q539" t="s">
        <v>4646</v>
      </c>
      <c r="R539" t="s">
        <v>9430</v>
      </c>
      <c r="S539">
        <v>0</v>
      </c>
      <c r="T539" t="s">
        <v>9506</v>
      </c>
      <c r="U539">
        <v>94160</v>
      </c>
      <c r="V539" s="78">
        <v>44748</v>
      </c>
      <c r="W539" t="s">
        <v>9514</v>
      </c>
      <c r="X539" t="s">
        <v>7</v>
      </c>
      <c r="Y539">
        <v>7</v>
      </c>
      <c r="Z539" t="s">
        <v>9442</v>
      </c>
      <c r="AA539" t="s">
        <v>9500</v>
      </c>
    </row>
    <row r="540" spans="1:27" hidden="1" x14ac:dyDescent="0.3">
      <c r="A540" t="s">
        <v>7207</v>
      </c>
      <c r="B540" t="s">
        <v>5258</v>
      </c>
      <c r="C540" t="s">
        <v>9507</v>
      </c>
      <c r="D540" t="s">
        <v>4645</v>
      </c>
      <c r="E540" t="s">
        <v>9508</v>
      </c>
      <c r="F540" t="s">
        <v>9509</v>
      </c>
      <c r="G540" t="s">
        <v>9510</v>
      </c>
      <c r="H540" t="s">
        <v>9511</v>
      </c>
      <c r="I540" t="s">
        <v>6</v>
      </c>
      <c r="J540" t="s">
        <v>9511</v>
      </c>
      <c r="K540" t="s">
        <v>9434</v>
      </c>
      <c r="L540" t="s">
        <v>9509</v>
      </c>
      <c r="M540" t="s">
        <v>697</v>
      </c>
      <c r="Q540" t="s">
        <v>4646</v>
      </c>
      <c r="R540" t="s">
        <v>9430</v>
      </c>
      <c r="S540">
        <v>0</v>
      </c>
      <c r="T540" t="s">
        <v>9506</v>
      </c>
      <c r="U540">
        <v>25500000</v>
      </c>
      <c r="V540" s="78">
        <v>44694</v>
      </c>
      <c r="W540" t="s">
        <v>9514</v>
      </c>
      <c r="X540" t="s">
        <v>7</v>
      </c>
      <c r="Y540">
        <v>5</v>
      </c>
      <c r="Z540" t="s">
        <v>9440</v>
      </c>
      <c r="AA540" t="s">
        <v>9499</v>
      </c>
    </row>
    <row r="541" spans="1:27" hidden="1" x14ac:dyDescent="0.3">
      <c r="A541" t="s">
        <v>7186</v>
      </c>
      <c r="B541" t="s">
        <v>5258</v>
      </c>
      <c r="C541" t="s">
        <v>9507</v>
      </c>
      <c r="D541" t="s">
        <v>4645</v>
      </c>
      <c r="E541" t="s">
        <v>9508</v>
      </c>
      <c r="F541" t="s">
        <v>9509</v>
      </c>
      <c r="G541" t="s">
        <v>9510</v>
      </c>
      <c r="H541" t="s">
        <v>9511</v>
      </c>
      <c r="I541" t="s">
        <v>6</v>
      </c>
      <c r="J541" t="s">
        <v>9511</v>
      </c>
      <c r="K541" t="s">
        <v>9434</v>
      </c>
      <c r="L541" t="s">
        <v>9509</v>
      </c>
      <c r="M541" t="s">
        <v>697</v>
      </c>
      <c r="Q541" t="s">
        <v>4646</v>
      </c>
      <c r="R541" t="s">
        <v>9430</v>
      </c>
      <c r="S541">
        <v>0</v>
      </c>
      <c r="T541" t="s">
        <v>9506</v>
      </c>
      <c r="U541">
        <v>165000</v>
      </c>
      <c r="V541" s="78">
        <v>44586</v>
      </c>
      <c r="W541" t="s">
        <v>9514</v>
      </c>
      <c r="X541" t="s">
        <v>7</v>
      </c>
      <c r="Y541">
        <v>1</v>
      </c>
      <c r="Z541" t="s">
        <v>9436</v>
      </c>
      <c r="AA541" t="s">
        <v>9498</v>
      </c>
    </row>
    <row r="542" spans="1:27" hidden="1" x14ac:dyDescent="0.3">
      <c r="A542" t="s">
        <v>7186</v>
      </c>
      <c r="B542" t="s">
        <v>5258</v>
      </c>
      <c r="C542" t="s">
        <v>9507</v>
      </c>
      <c r="D542" t="s">
        <v>4645</v>
      </c>
      <c r="E542" t="s">
        <v>9508</v>
      </c>
      <c r="F542" t="s">
        <v>9509</v>
      </c>
      <c r="G542" t="s">
        <v>9510</v>
      </c>
      <c r="H542" t="s">
        <v>9511</v>
      </c>
      <c r="I542" t="s">
        <v>6</v>
      </c>
      <c r="J542" t="s">
        <v>9511</v>
      </c>
      <c r="K542" t="s">
        <v>9434</v>
      </c>
      <c r="L542" t="s">
        <v>9509</v>
      </c>
      <c r="M542" t="s">
        <v>697</v>
      </c>
      <c r="Q542" t="s">
        <v>4646</v>
      </c>
      <c r="R542" t="s">
        <v>9430</v>
      </c>
      <c r="S542">
        <v>0</v>
      </c>
      <c r="T542" t="s">
        <v>9506</v>
      </c>
      <c r="U542">
        <v>300000</v>
      </c>
      <c r="V542" s="78">
        <v>44602</v>
      </c>
      <c r="W542" t="s">
        <v>9514</v>
      </c>
      <c r="X542" t="s">
        <v>7</v>
      </c>
      <c r="Y542">
        <v>2</v>
      </c>
      <c r="Z542" t="s">
        <v>9437</v>
      </c>
      <c r="AA542" t="s">
        <v>9498</v>
      </c>
    </row>
    <row r="543" spans="1:27" hidden="1" x14ac:dyDescent="0.3">
      <c r="A543" t="s">
        <v>7186</v>
      </c>
      <c r="B543" t="s">
        <v>5258</v>
      </c>
      <c r="C543" t="s">
        <v>9507</v>
      </c>
      <c r="D543" t="s">
        <v>4645</v>
      </c>
      <c r="E543" t="s">
        <v>9508</v>
      </c>
      <c r="F543" t="s">
        <v>9509</v>
      </c>
      <c r="G543" t="s">
        <v>9510</v>
      </c>
      <c r="H543" t="s">
        <v>9511</v>
      </c>
      <c r="I543" t="s">
        <v>6</v>
      </c>
      <c r="J543" t="s">
        <v>9511</v>
      </c>
      <c r="K543" t="s">
        <v>9434</v>
      </c>
      <c r="L543" t="s">
        <v>9509</v>
      </c>
      <c r="M543" t="s">
        <v>697</v>
      </c>
      <c r="Q543" t="s">
        <v>4646</v>
      </c>
      <c r="R543" t="s">
        <v>9430</v>
      </c>
      <c r="S543">
        <v>0</v>
      </c>
      <c r="T543" t="s">
        <v>9506</v>
      </c>
      <c r="U543">
        <v>285000</v>
      </c>
      <c r="V543" s="78">
        <v>44615</v>
      </c>
      <c r="W543" t="s">
        <v>9514</v>
      </c>
      <c r="X543" t="s">
        <v>7</v>
      </c>
      <c r="Y543">
        <v>2</v>
      </c>
      <c r="Z543" t="s">
        <v>9437</v>
      </c>
      <c r="AA543" t="s">
        <v>9498</v>
      </c>
    </row>
    <row r="544" spans="1:27" hidden="1" x14ac:dyDescent="0.3">
      <c r="A544" t="s">
        <v>7186</v>
      </c>
      <c r="B544" t="s">
        <v>5258</v>
      </c>
      <c r="C544" t="s">
        <v>9507</v>
      </c>
      <c r="D544" t="s">
        <v>4645</v>
      </c>
      <c r="E544" t="s">
        <v>9508</v>
      </c>
      <c r="F544" t="s">
        <v>9509</v>
      </c>
      <c r="G544" t="s">
        <v>9510</v>
      </c>
      <c r="H544" t="s">
        <v>9511</v>
      </c>
      <c r="I544" t="s">
        <v>6</v>
      </c>
      <c r="J544" t="s">
        <v>9511</v>
      </c>
      <c r="K544" t="s">
        <v>9434</v>
      </c>
      <c r="L544" t="s">
        <v>9509</v>
      </c>
      <c r="M544" t="s">
        <v>697</v>
      </c>
      <c r="Q544" t="s">
        <v>4646</v>
      </c>
      <c r="R544" t="s">
        <v>9430</v>
      </c>
      <c r="S544">
        <v>0</v>
      </c>
      <c r="T544" t="s">
        <v>9506</v>
      </c>
      <c r="U544">
        <v>300000</v>
      </c>
      <c r="V544" s="78">
        <v>44601</v>
      </c>
      <c r="W544" t="s">
        <v>9514</v>
      </c>
      <c r="X544" t="s">
        <v>7</v>
      </c>
      <c r="Y544">
        <v>2</v>
      </c>
      <c r="Z544" t="s">
        <v>9437</v>
      </c>
      <c r="AA544" t="s">
        <v>9498</v>
      </c>
    </row>
    <row r="545" spans="1:27" hidden="1" x14ac:dyDescent="0.3">
      <c r="A545" t="s">
        <v>7186</v>
      </c>
      <c r="B545" t="s">
        <v>5258</v>
      </c>
      <c r="C545" t="s">
        <v>9507</v>
      </c>
      <c r="D545" t="s">
        <v>4645</v>
      </c>
      <c r="E545" t="s">
        <v>9508</v>
      </c>
      <c r="F545" t="s">
        <v>9509</v>
      </c>
      <c r="G545" t="s">
        <v>9510</v>
      </c>
      <c r="H545" t="s">
        <v>9511</v>
      </c>
      <c r="I545" t="s">
        <v>6</v>
      </c>
      <c r="J545" t="s">
        <v>9511</v>
      </c>
      <c r="K545" t="s">
        <v>9434</v>
      </c>
      <c r="L545" t="s">
        <v>9509</v>
      </c>
      <c r="M545" t="s">
        <v>697</v>
      </c>
      <c r="Q545" t="s">
        <v>4646</v>
      </c>
      <c r="R545" t="s">
        <v>9430</v>
      </c>
      <c r="S545">
        <v>0</v>
      </c>
      <c r="T545" t="s">
        <v>9506</v>
      </c>
      <c r="U545">
        <v>220000</v>
      </c>
      <c r="V545" s="78">
        <v>44580</v>
      </c>
      <c r="W545" t="s">
        <v>9514</v>
      </c>
      <c r="X545" t="s">
        <v>7</v>
      </c>
      <c r="Y545">
        <v>1</v>
      </c>
      <c r="Z545" t="s">
        <v>9436</v>
      </c>
      <c r="AA545" t="s">
        <v>9498</v>
      </c>
    </row>
    <row r="546" spans="1:27" hidden="1" x14ac:dyDescent="0.3">
      <c r="A546" t="s">
        <v>7207</v>
      </c>
      <c r="B546" t="s">
        <v>5258</v>
      </c>
      <c r="C546" t="s">
        <v>9507</v>
      </c>
      <c r="D546" t="s">
        <v>4645</v>
      </c>
      <c r="E546" t="s">
        <v>9508</v>
      </c>
      <c r="F546" t="s">
        <v>9509</v>
      </c>
      <c r="G546" t="s">
        <v>9510</v>
      </c>
      <c r="H546" t="s">
        <v>9511</v>
      </c>
      <c r="I546" t="s">
        <v>6</v>
      </c>
      <c r="J546" t="s">
        <v>9511</v>
      </c>
      <c r="K546" t="s">
        <v>9434</v>
      </c>
      <c r="L546" t="s">
        <v>9509</v>
      </c>
      <c r="M546" t="s">
        <v>697</v>
      </c>
      <c r="Q546" t="s">
        <v>4646</v>
      </c>
      <c r="R546" t="s">
        <v>9430</v>
      </c>
      <c r="S546">
        <v>0</v>
      </c>
      <c r="T546" t="s">
        <v>9506</v>
      </c>
      <c r="U546">
        <v>3200000</v>
      </c>
      <c r="V546" s="78">
        <v>44757</v>
      </c>
      <c r="W546" t="s">
        <v>9514</v>
      </c>
      <c r="X546" t="s">
        <v>7</v>
      </c>
      <c r="Y546">
        <v>7</v>
      </c>
      <c r="Z546" t="s">
        <v>9442</v>
      </c>
      <c r="AA546" t="s">
        <v>9500</v>
      </c>
    </row>
    <row r="547" spans="1:27" hidden="1" x14ac:dyDescent="0.3">
      <c r="A547" t="s">
        <v>7129</v>
      </c>
      <c r="B547" t="s">
        <v>5258</v>
      </c>
      <c r="C547" t="s">
        <v>9507</v>
      </c>
      <c r="D547" t="s">
        <v>4645</v>
      </c>
      <c r="E547" t="s">
        <v>9508</v>
      </c>
      <c r="F547" t="s">
        <v>9509</v>
      </c>
      <c r="G547" t="s">
        <v>9510</v>
      </c>
      <c r="H547" t="s">
        <v>9511</v>
      </c>
      <c r="I547" t="s">
        <v>6</v>
      </c>
      <c r="J547" t="s">
        <v>9511</v>
      </c>
      <c r="K547" t="s">
        <v>9434</v>
      </c>
      <c r="L547" t="s">
        <v>9509</v>
      </c>
      <c r="M547" t="s">
        <v>697</v>
      </c>
      <c r="Q547" t="s">
        <v>4646</v>
      </c>
      <c r="R547" t="s">
        <v>9430</v>
      </c>
      <c r="S547">
        <v>0</v>
      </c>
      <c r="T547" t="s">
        <v>9506</v>
      </c>
      <c r="U547">
        <v>228800</v>
      </c>
      <c r="V547" s="78">
        <v>44718</v>
      </c>
      <c r="W547" t="s">
        <v>9514</v>
      </c>
      <c r="X547" t="s">
        <v>7</v>
      </c>
      <c r="Y547">
        <v>6</v>
      </c>
      <c r="Z547" t="s">
        <v>9441</v>
      </c>
      <c r="AA547" t="s">
        <v>9499</v>
      </c>
    </row>
    <row r="548" spans="1:27" x14ac:dyDescent="0.3">
      <c r="A548" t="s">
        <v>7123</v>
      </c>
      <c r="B548" t="s">
        <v>5258</v>
      </c>
      <c r="C548" t="s">
        <v>9507</v>
      </c>
      <c r="D548" t="s">
        <v>3768</v>
      </c>
      <c r="E548" t="s">
        <v>9508</v>
      </c>
      <c r="F548" t="s">
        <v>9509</v>
      </c>
      <c r="G548" t="s">
        <v>9510</v>
      </c>
      <c r="H548" t="s">
        <v>9511</v>
      </c>
      <c r="I548" t="s">
        <v>6</v>
      </c>
      <c r="J548" t="s">
        <v>9511</v>
      </c>
      <c r="K548" t="s">
        <v>9434</v>
      </c>
      <c r="L548" t="s">
        <v>9509</v>
      </c>
      <c r="M548" t="s">
        <v>697</v>
      </c>
      <c r="N548">
        <v>1</v>
      </c>
      <c r="O548" t="s">
        <v>9397</v>
      </c>
      <c r="P548" t="s">
        <v>9416</v>
      </c>
      <c r="Q548" t="s">
        <v>3769</v>
      </c>
      <c r="R548" t="s">
        <v>9447</v>
      </c>
      <c r="S548">
        <v>0</v>
      </c>
      <c r="T548" t="s">
        <v>9513</v>
      </c>
      <c r="U548">
        <v>5816250</v>
      </c>
      <c r="V548" s="78">
        <v>44649</v>
      </c>
      <c r="W548" t="s">
        <v>9514</v>
      </c>
      <c r="X548" t="s">
        <v>7</v>
      </c>
      <c r="Y548">
        <v>3</v>
      </c>
      <c r="Z548" t="s">
        <v>9438</v>
      </c>
      <c r="AA548" t="s">
        <v>9498</v>
      </c>
    </row>
    <row r="549" spans="1:27" x14ac:dyDescent="0.3">
      <c r="A549" t="s">
        <v>7123</v>
      </c>
      <c r="B549" t="s">
        <v>5258</v>
      </c>
      <c r="C549" t="s">
        <v>9507</v>
      </c>
      <c r="D549" t="s">
        <v>4687</v>
      </c>
      <c r="E549" t="s">
        <v>9508</v>
      </c>
      <c r="F549" t="s">
        <v>9509</v>
      </c>
      <c r="G549" t="s">
        <v>9510</v>
      </c>
      <c r="H549" t="s">
        <v>9511</v>
      </c>
      <c r="I549" t="s">
        <v>6</v>
      </c>
      <c r="J549" t="s">
        <v>9511</v>
      </c>
      <c r="K549" t="s">
        <v>9434</v>
      </c>
      <c r="L549" t="s">
        <v>9509</v>
      </c>
      <c r="M549" t="s">
        <v>697</v>
      </c>
      <c r="N549">
        <v>1</v>
      </c>
      <c r="O549" t="s">
        <v>9397</v>
      </c>
      <c r="P549" t="s">
        <v>9416</v>
      </c>
      <c r="Q549" t="s">
        <v>4688</v>
      </c>
      <c r="R549" t="s">
        <v>9446</v>
      </c>
      <c r="S549">
        <v>0</v>
      </c>
      <c r="T549" t="s">
        <v>9506</v>
      </c>
      <c r="U549">
        <v>26666666</v>
      </c>
      <c r="V549" s="78">
        <v>44869</v>
      </c>
      <c r="W549" t="s">
        <v>9514</v>
      </c>
      <c r="X549" t="s">
        <v>7</v>
      </c>
      <c r="Y549">
        <v>11</v>
      </c>
      <c r="Z549" t="s">
        <v>9495</v>
      </c>
      <c r="AA549" t="s">
        <v>9501</v>
      </c>
    </row>
    <row r="550" spans="1:27" x14ac:dyDescent="0.3">
      <c r="A550" t="s">
        <v>7123</v>
      </c>
      <c r="B550" t="s">
        <v>5258</v>
      </c>
      <c r="C550" t="s">
        <v>9507</v>
      </c>
      <c r="D550" t="s">
        <v>3772</v>
      </c>
      <c r="E550" t="s">
        <v>9508</v>
      </c>
      <c r="F550" t="s">
        <v>9509</v>
      </c>
      <c r="G550" t="s">
        <v>9510</v>
      </c>
      <c r="H550" t="s">
        <v>9511</v>
      </c>
      <c r="I550" t="s">
        <v>6</v>
      </c>
      <c r="J550" t="s">
        <v>9511</v>
      </c>
      <c r="K550" t="s">
        <v>9434</v>
      </c>
      <c r="L550" t="s">
        <v>9509</v>
      </c>
      <c r="M550" t="s">
        <v>697</v>
      </c>
      <c r="N550">
        <v>1</v>
      </c>
      <c r="O550" t="s">
        <v>9397</v>
      </c>
      <c r="P550" t="s">
        <v>9416</v>
      </c>
      <c r="Q550" t="s">
        <v>3773</v>
      </c>
      <c r="R550" t="s">
        <v>9448</v>
      </c>
      <c r="S550">
        <v>0</v>
      </c>
      <c r="T550" t="s">
        <v>9513</v>
      </c>
      <c r="U550">
        <v>7068000</v>
      </c>
      <c r="V550" s="78">
        <v>44652</v>
      </c>
      <c r="W550" t="s">
        <v>9514</v>
      </c>
      <c r="X550" t="s">
        <v>7</v>
      </c>
      <c r="Y550">
        <v>4</v>
      </c>
      <c r="Z550" t="s">
        <v>9439</v>
      </c>
      <c r="AA550" t="s">
        <v>9499</v>
      </c>
    </row>
    <row r="551" spans="1:27" x14ac:dyDescent="0.3">
      <c r="A551" t="s">
        <v>7123</v>
      </c>
      <c r="B551" t="s">
        <v>5258</v>
      </c>
      <c r="C551" t="s">
        <v>9507</v>
      </c>
      <c r="D551" t="s">
        <v>3464</v>
      </c>
      <c r="E551" t="s">
        <v>9508</v>
      </c>
      <c r="F551" t="s">
        <v>9509</v>
      </c>
      <c r="G551" t="s">
        <v>9510</v>
      </c>
      <c r="H551" t="s">
        <v>9511</v>
      </c>
      <c r="I551" t="s">
        <v>6</v>
      </c>
      <c r="J551" t="s">
        <v>9511</v>
      </c>
      <c r="K551" t="s">
        <v>9434</v>
      </c>
      <c r="L551" t="s">
        <v>9509</v>
      </c>
      <c r="M551" t="s">
        <v>697</v>
      </c>
      <c r="N551">
        <v>1</v>
      </c>
      <c r="O551" t="s">
        <v>9397</v>
      </c>
      <c r="P551" t="s">
        <v>9416</v>
      </c>
      <c r="Q551" t="s">
        <v>3465</v>
      </c>
      <c r="R551" t="s">
        <v>9450</v>
      </c>
      <c r="S551">
        <v>0</v>
      </c>
      <c r="T551" t="s">
        <v>9506</v>
      </c>
      <c r="U551">
        <v>75000</v>
      </c>
      <c r="V551" s="78">
        <v>44585</v>
      </c>
      <c r="W551" t="s">
        <v>9514</v>
      </c>
      <c r="X551" t="s">
        <v>7</v>
      </c>
      <c r="Y551">
        <v>1</v>
      </c>
      <c r="Z551" t="s">
        <v>9436</v>
      </c>
      <c r="AA551" t="s">
        <v>9498</v>
      </c>
    </row>
    <row r="552" spans="1:27" x14ac:dyDescent="0.3">
      <c r="A552" t="s">
        <v>7123</v>
      </c>
      <c r="B552" t="s">
        <v>5258</v>
      </c>
      <c r="C552" t="s">
        <v>9507</v>
      </c>
      <c r="D552" t="s">
        <v>3464</v>
      </c>
      <c r="E552" t="s">
        <v>9508</v>
      </c>
      <c r="F552" t="s">
        <v>9509</v>
      </c>
      <c r="G552" t="s">
        <v>9510</v>
      </c>
      <c r="H552" t="s">
        <v>9511</v>
      </c>
      <c r="I552" t="s">
        <v>6</v>
      </c>
      <c r="J552" t="s">
        <v>9511</v>
      </c>
      <c r="K552" t="s">
        <v>9434</v>
      </c>
      <c r="L552" t="s">
        <v>9509</v>
      </c>
      <c r="M552" t="s">
        <v>697</v>
      </c>
      <c r="N552">
        <v>1</v>
      </c>
      <c r="O552" t="s">
        <v>9397</v>
      </c>
      <c r="P552" t="s">
        <v>9416</v>
      </c>
      <c r="Q552" t="s">
        <v>3465</v>
      </c>
      <c r="R552" t="s">
        <v>9450</v>
      </c>
      <c r="S552">
        <v>0</v>
      </c>
      <c r="T552" t="s">
        <v>9506</v>
      </c>
      <c r="U552" s="37">
        <v>-75000</v>
      </c>
      <c r="V552" s="78">
        <v>44651</v>
      </c>
      <c r="W552" t="s">
        <v>9514</v>
      </c>
      <c r="X552" t="s">
        <v>7</v>
      </c>
      <c r="Y552">
        <v>3</v>
      </c>
      <c r="Z552" t="s">
        <v>9438</v>
      </c>
      <c r="AA552" t="s">
        <v>9498</v>
      </c>
    </row>
    <row r="553" spans="1:27" x14ac:dyDescent="0.3">
      <c r="A553" t="s">
        <v>7188</v>
      </c>
      <c r="B553" t="s">
        <v>5258</v>
      </c>
      <c r="C553" t="s">
        <v>9507</v>
      </c>
      <c r="D553" t="s">
        <v>2063</v>
      </c>
      <c r="E553" t="s">
        <v>9508</v>
      </c>
      <c r="F553" t="s">
        <v>9509</v>
      </c>
      <c r="G553" t="s">
        <v>9510</v>
      </c>
      <c r="H553" t="s">
        <v>9511</v>
      </c>
      <c r="I553" t="s">
        <v>6</v>
      </c>
      <c r="J553" t="s">
        <v>9511</v>
      </c>
      <c r="K553" t="s">
        <v>9434</v>
      </c>
      <c r="L553" t="s">
        <v>9509</v>
      </c>
      <c r="M553" t="s">
        <v>697</v>
      </c>
      <c r="N553">
        <v>2</v>
      </c>
      <c r="O553" t="s">
        <v>9398</v>
      </c>
      <c r="P553" t="s">
        <v>9416</v>
      </c>
      <c r="Q553" t="s">
        <v>2064</v>
      </c>
      <c r="R553" t="s">
        <v>9455</v>
      </c>
      <c r="S553">
        <v>0</v>
      </c>
      <c r="T553" t="s">
        <v>9506</v>
      </c>
      <c r="U553">
        <v>88888888</v>
      </c>
      <c r="V553" s="78">
        <v>44805</v>
      </c>
      <c r="W553" t="s">
        <v>9514</v>
      </c>
      <c r="X553" t="s">
        <v>7</v>
      </c>
      <c r="Y553">
        <v>9</v>
      </c>
      <c r="Z553" t="s">
        <v>9464</v>
      </c>
      <c r="AA553" t="s">
        <v>9500</v>
      </c>
    </row>
    <row r="554" spans="1:27" x14ac:dyDescent="0.3">
      <c r="A554" t="s">
        <v>7188</v>
      </c>
      <c r="B554" t="s">
        <v>5258</v>
      </c>
      <c r="C554" t="s">
        <v>9507</v>
      </c>
      <c r="D554" t="s">
        <v>2063</v>
      </c>
      <c r="E554" t="s">
        <v>9508</v>
      </c>
      <c r="F554" t="s">
        <v>9509</v>
      </c>
      <c r="G554" t="s">
        <v>9510</v>
      </c>
      <c r="H554" t="s">
        <v>9511</v>
      </c>
      <c r="I554" t="s">
        <v>6</v>
      </c>
      <c r="J554" t="s">
        <v>9511</v>
      </c>
      <c r="K554" t="s">
        <v>9434</v>
      </c>
      <c r="L554" t="s">
        <v>9509</v>
      </c>
      <c r="M554" t="s">
        <v>697</v>
      </c>
      <c r="N554">
        <v>2</v>
      </c>
      <c r="O554" t="s">
        <v>9398</v>
      </c>
      <c r="P554" t="s">
        <v>9416</v>
      </c>
      <c r="Q554" t="s">
        <v>2064</v>
      </c>
      <c r="R554" t="s">
        <v>9455</v>
      </c>
      <c r="S554">
        <v>0</v>
      </c>
      <c r="T554" t="s">
        <v>9506</v>
      </c>
      <c r="U554">
        <v>18999999</v>
      </c>
      <c r="V554" s="78">
        <v>44760</v>
      </c>
      <c r="W554" t="s">
        <v>9514</v>
      </c>
      <c r="X554" t="s">
        <v>7</v>
      </c>
      <c r="Y554">
        <v>7</v>
      </c>
      <c r="Z554" t="s">
        <v>9442</v>
      </c>
      <c r="AA554" t="s">
        <v>9500</v>
      </c>
    </row>
    <row r="555" spans="1:27" x14ac:dyDescent="0.3">
      <c r="A555" t="s">
        <v>7188</v>
      </c>
      <c r="B555" t="s">
        <v>5258</v>
      </c>
      <c r="C555" t="s">
        <v>9507</v>
      </c>
      <c r="D555" t="s">
        <v>3768</v>
      </c>
      <c r="E555" t="s">
        <v>9508</v>
      </c>
      <c r="F555" t="s">
        <v>9509</v>
      </c>
      <c r="G555" t="s">
        <v>9510</v>
      </c>
      <c r="H555" t="s">
        <v>9511</v>
      </c>
      <c r="I555" t="s">
        <v>6</v>
      </c>
      <c r="J555" t="s">
        <v>9511</v>
      </c>
      <c r="K555" t="s">
        <v>9434</v>
      </c>
      <c r="L555" t="s">
        <v>9509</v>
      </c>
      <c r="M555" t="s">
        <v>697</v>
      </c>
      <c r="N555">
        <v>2</v>
      </c>
      <c r="O555" t="s">
        <v>9398</v>
      </c>
      <c r="P555" t="s">
        <v>9416</v>
      </c>
      <c r="Q555" t="s">
        <v>3769</v>
      </c>
      <c r="R555" t="s">
        <v>9447</v>
      </c>
      <c r="S555">
        <v>0</v>
      </c>
      <c r="T555" t="s">
        <v>9513</v>
      </c>
      <c r="U555">
        <v>87605</v>
      </c>
      <c r="V555" s="78">
        <v>44574</v>
      </c>
      <c r="W555" t="s">
        <v>9514</v>
      </c>
      <c r="X555" t="s">
        <v>7</v>
      </c>
      <c r="Y555">
        <v>1</v>
      </c>
      <c r="Z555" t="s">
        <v>9436</v>
      </c>
      <c r="AA555" t="s">
        <v>9498</v>
      </c>
    </row>
    <row r="556" spans="1:27" x14ac:dyDescent="0.3">
      <c r="A556" t="s">
        <v>7188</v>
      </c>
      <c r="B556" t="s">
        <v>5258</v>
      </c>
      <c r="C556" t="s">
        <v>9507</v>
      </c>
      <c r="D556" t="s">
        <v>4687</v>
      </c>
      <c r="E556" t="s">
        <v>9508</v>
      </c>
      <c r="F556" t="s">
        <v>9509</v>
      </c>
      <c r="G556" t="s">
        <v>9510</v>
      </c>
      <c r="H556" t="s">
        <v>9511</v>
      </c>
      <c r="I556" t="s">
        <v>6</v>
      </c>
      <c r="J556" t="s">
        <v>9511</v>
      </c>
      <c r="K556" t="s">
        <v>9434</v>
      </c>
      <c r="L556" t="s">
        <v>9509</v>
      </c>
      <c r="M556" t="s">
        <v>697</v>
      </c>
      <c r="N556">
        <v>2</v>
      </c>
      <c r="O556" t="s">
        <v>9398</v>
      </c>
      <c r="P556" t="s">
        <v>9416</v>
      </c>
      <c r="Q556" t="s">
        <v>4688</v>
      </c>
      <c r="R556" t="s">
        <v>9446</v>
      </c>
      <c r="S556">
        <v>0</v>
      </c>
      <c r="T556" t="s">
        <v>9506</v>
      </c>
      <c r="U556">
        <v>13154999</v>
      </c>
      <c r="V556" s="78">
        <v>44887</v>
      </c>
      <c r="W556" t="s">
        <v>9514</v>
      </c>
      <c r="X556" t="s">
        <v>7</v>
      </c>
      <c r="Y556">
        <v>11</v>
      </c>
      <c r="Z556" t="s">
        <v>9495</v>
      </c>
      <c r="AA556" t="s">
        <v>9501</v>
      </c>
    </row>
    <row r="557" spans="1:27" x14ac:dyDescent="0.3">
      <c r="A557" t="s">
        <v>7201</v>
      </c>
      <c r="B557" t="s">
        <v>5258</v>
      </c>
      <c r="C557" t="s">
        <v>9507</v>
      </c>
      <c r="D557" t="s">
        <v>3774</v>
      </c>
      <c r="E557" t="s">
        <v>9508</v>
      </c>
      <c r="F557" t="s">
        <v>9509</v>
      </c>
      <c r="G557" t="s">
        <v>9510</v>
      </c>
      <c r="H557" t="s">
        <v>9511</v>
      </c>
      <c r="I557" t="s">
        <v>6</v>
      </c>
      <c r="J557" t="s">
        <v>9511</v>
      </c>
      <c r="K557" t="s">
        <v>9434</v>
      </c>
      <c r="L557" t="s">
        <v>9509</v>
      </c>
      <c r="M557" t="s">
        <v>697</v>
      </c>
      <c r="N557">
        <v>3</v>
      </c>
      <c r="O557" t="s">
        <v>9399</v>
      </c>
      <c r="P557" t="s">
        <v>9416</v>
      </c>
      <c r="Q557" t="s">
        <v>3775</v>
      </c>
      <c r="R557" t="s">
        <v>9451</v>
      </c>
      <c r="S557">
        <v>0</v>
      </c>
      <c r="T557" t="s">
        <v>9513</v>
      </c>
      <c r="U557">
        <v>11359513</v>
      </c>
      <c r="V557" s="78">
        <v>44641</v>
      </c>
      <c r="W557" t="s">
        <v>9514</v>
      </c>
      <c r="X557" t="s">
        <v>7</v>
      </c>
      <c r="Y557">
        <v>3</v>
      </c>
      <c r="Z557" t="s">
        <v>9438</v>
      </c>
      <c r="AA557" t="s">
        <v>9498</v>
      </c>
    </row>
    <row r="558" spans="1:27" x14ac:dyDescent="0.3">
      <c r="A558" t="s">
        <v>7201</v>
      </c>
      <c r="B558" t="s">
        <v>5258</v>
      </c>
      <c r="C558" t="s">
        <v>9507</v>
      </c>
      <c r="D558" t="s">
        <v>4687</v>
      </c>
      <c r="E558" t="s">
        <v>9508</v>
      </c>
      <c r="F558" t="s">
        <v>9509</v>
      </c>
      <c r="G558" t="s">
        <v>9510</v>
      </c>
      <c r="H558" t="s">
        <v>9511</v>
      </c>
      <c r="I558" t="s">
        <v>6</v>
      </c>
      <c r="J558" t="s">
        <v>9511</v>
      </c>
      <c r="K558" t="s">
        <v>9434</v>
      </c>
      <c r="L558" t="s">
        <v>9509</v>
      </c>
      <c r="M558" t="s">
        <v>697</v>
      </c>
      <c r="N558">
        <v>3</v>
      </c>
      <c r="O558" t="s">
        <v>9399</v>
      </c>
      <c r="P558" t="s">
        <v>9416</v>
      </c>
      <c r="Q558" t="s">
        <v>4688</v>
      </c>
      <c r="R558" t="s">
        <v>9446</v>
      </c>
      <c r="S558">
        <v>0</v>
      </c>
      <c r="T558" t="s">
        <v>9506</v>
      </c>
      <c r="U558">
        <v>36075000</v>
      </c>
      <c r="V558" s="78">
        <v>44571</v>
      </c>
      <c r="W558" t="s">
        <v>9514</v>
      </c>
      <c r="X558" t="s">
        <v>7</v>
      </c>
      <c r="Y558">
        <v>1</v>
      </c>
      <c r="Z558" t="s">
        <v>9436</v>
      </c>
      <c r="AA558" t="s">
        <v>9498</v>
      </c>
    </row>
    <row r="559" spans="1:27" x14ac:dyDescent="0.3">
      <c r="A559" t="s">
        <v>7201</v>
      </c>
      <c r="B559" t="s">
        <v>5258</v>
      </c>
      <c r="C559" t="s">
        <v>9507</v>
      </c>
      <c r="D559" t="s">
        <v>3772</v>
      </c>
      <c r="E559" t="s">
        <v>9508</v>
      </c>
      <c r="F559" t="s">
        <v>9509</v>
      </c>
      <c r="G559" t="s">
        <v>9510</v>
      </c>
      <c r="H559" t="s">
        <v>9511</v>
      </c>
      <c r="I559" t="s">
        <v>6</v>
      </c>
      <c r="J559" t="s">
        <v>9511</v>
      </c>
      <c r="K559" t="s">
        <v>9434</v>
      </c>
      <c r="L559" t="s">
        <v>9509</v>
      </c>
      <c r="M559" t="s">
        <v>697</v>
      </c>
      <c r="N559">
        <v>3</v>
      </c>
      <c r="O559" t="s">
        <v>9399</v>
      </c>
      <c r="P559" t="s">
        <v>9416</v>
      </c>
      <c r="Q559" t="s">
        <v>3773</v>
      </c>
      <c r="R559" t="s">
        <v>9448</v>
      </c>
      <c r="S559">
        <v>0</v>
      </c>
      <c r="T559" t="s">
        <v>9513</v>
      </c>
      <c r="U559">
        <v>33843001</v>
      </c>
      <c r="V559" s="78">
        <v>44641</v>
      </c>
      <c r="W559" t="s">
        <v>9514</v>
      </c>
      <c r="X559" t="s">
        <v>7</v>
      </c>
      <c r="Y559">
        <v>3</v>
      </c>
      <c r="Z559" t="s">
        <v>9438</v>
      </c>
      <c r="AA559" t="s">
        <v>9498</v>
      </c>
    </row>
    <row r="560" spans="1:27" x14ac:dyDescent="0.3">
      <c r="A560" t="s">
        <v>7215</v>
      </c>
      <c r="B560" t="s">
        <v>5258</v>
      </c>
      <c r="C560" t="s">
        <v>9507</v>
      </c>
      <c r="D560" t="s">
        <v>3453</v>
      </c>
      <c r="E560" t="s">
        <v>9508</v>
      </c>
      <c r="F560" t="s">
        <v>9509</v>
      </c>
      <c r="G560" t="s">
        <v>9510</v>
      </c>
      <c r="H560" t="s">
        <v>9511</v>
      </c>
      <c r="I560" t="s">
        <v>6</v>
      </c>
      <c r="J560" t="s">
        <v>9511</v>
      </c>
      <c r="K560" t="s">
        <v>9434</v>
      </c>
      <c r="L560" t="s">
        <v>9509</v>
      </c>
      <c r="M560" t="s">
        <v>697</v>
      </c>
      <c r="N560">
        <v>4</v>
      </c>
      <c r="O560" t="s">
        <v>9400</v>
      </c>
      <c r="P560" t="s">
        <v>9416</v>
      </c>
      <c r="Q560" t="s">
        <v>3454</v>
      </c>
      <c r="R560" t="s">
        <v>9474</v>
      </c>
      <c r="S560">
        <v>0</v>
      </c>
      <c r="T560" t="s">
        <v>9506</v>
      </c>
      <c r="U560">
        <v>900000</v>
      </c>
      <c r="V560" s="78">
        <v>44846</v>
      </c>
      <c r="W560" t="s">
        <v>9514</v>
      </c>
      <c r="X560" t="s">
        <v>7</v>
      </c>
      <c r="Y560">
        <v>10</v>
      </c>
      <c r="Z560" t="s">
        <v>9475</v>
      </c>
      <c r="AA560" t="s">
        <v>9501</v>
      </c>
    </row>
    <row r="561" spans="1:27" x14ac:dyDescent="0.3">
      <c r="A561" t="s">
        <v>7215</v>
      </c>
      <c r="B561" t="s">
        <v>5258</v>
      </c>
      <c r="C561" t="s">
        <v>9507</v>
      </c>
      <c r="D561" t="s">
        <v>3453</v>
      </c>
      <c r="E561" t="s">
        <v>9508</v>
      </c>
      <c r="F561" t="s">
        <v>9509</v>
      </c>
      <c r="G561" t="s">
        <v>9510</v>
      </c>
      <c r="H561" t="s">
        <v>9511</v>
      </c>
      <c r="I561" t="s">
        <v>6</v>
      </c>
      <c r="J561" t="s">
        <v>9511</v>
      </c>
      <c r="K561" t="s">
        <v>9434</v>
      </c>
      <c r="L561" t="s">
        <v>9509</v>
      </c>
      <c r="M561" t="s">
        <v>697</v>
      </c>
      <c r="N561">
        <v>4</v>
      </c>
      <c r="O561" t="s">
        <v>9400</v>
      </c>
      <c r="P561" t="s">
        <v>9416</v>
      </c>
      <c r="Q561" t="s">
        <v>3454</v>
      </c>
      <c r="R561" t="s">
        <v>9474</v>
      </c>
      <c r="S561">
        <v>0</v>
      </c>
      <c r="T561" t="s">
        <v>9506</v>
      </c>
      <c r="U561">
        <v>300000</v>
      </c>
      <c r="V561" s="78">
        <v>44866</v>
      </c>
      <c r="W561" t="s">
        <v>9514</v>
      </c>
      <c r="X561" t="s">
        <v>7</v>
      </c>
      <c r="Y561">
        <v>11</v>
      </c>
      <c r="Z561" t="s">
        <v>9495</v>
      </c>
      <c r="AA561" t="s">
        <v>9501</v>
      </c>
    </row>
    <row r="562" spans="1:27" x14ac:dyDescent="0.3">
      <c r="A562" t="s">
        <v>7215</v>
      </c>
      <c r="B562" t="s">
        <v>5258</v>
      </c>
      <c r="C562" t="s">
        <v>9507</v>
      </c>
      <c r="D562" t="s">
        <v>3772</v>
      </c>
      <c r="E562" t="s">
        <v>9508</v>
      </c>
      <c r="F562" t="s">
        <v>9509</v>
      </c>
      <c r="G562" t="s">
        <v>9510</v>
      </c>
      <c r="H562" t="s">
        <v>697</v>
      </c>
      <c r="I562" t="s">
        <v>6</v>
      </c>
      <c r="J562" t="s">
        <v>9511</v>
      </c>
      <c r="K562" t="s">
        <v>9434</v>
      </c>
      <c r="L562" t="s">
        <v>9521</v>
      </c>
      <c r="M562" t="s">
        <v>697</v>
      </c>
      <c r="N562">
        <v>4</v>
      </c>
      <c r="O562" t="s">
        <v>9400</v>
      </c>
      <c r="P562" t="s">
        <v>9416</v>
      </c>
      <c r="Q562" t="s">
        <v>3773</v>
      </c>
      <c r="R562" t="s">
        <v>9448</v>
      </c>
      <c r="S562">
        <v>0</v>
      </c>
      <c r="T562" t="s">
        <v>9513</v>
      </c>
      <c r="U562">
        <v>7343315</v>
      </c>
      <c r="V562" s="78">
        <v>44799</v>
      </c>
      <c r="W562" t="s">
        <v>9514</v>
      </c>
      <c r="X562" t="s">
        <v>7</v>
      </c>
      <c r="Y562">
        <v>8</v>
      </c>
      <c r="Z562" t="s">
        <v>9463</v>
      </c>
      <c r="AA562" t="s">
        <v>9500</v>
      </c>
    </row>
    <row r="563" spans="1:27" x14ac:dyDescent="0.3">
      <c r="A563" t="s">
        <v>5548</v>
      </c>
      <c r="B563" t="s">
        <v>5258</v>
      </c>
      <c r="C563" t="s">
        <v>9507</v>
      </c>
      <c r="D563" t="s">
        <v>3813</v>
      </c>
      <c r="E563" t="s">
        <v>9508</v>
      </c>
      <c r="F563" t="s">
        <v>9509</v>
      </c>
      <c r="G563" t="s">
        <v>9510</v>
      </c>
      <c r="H563" t="s">
        <v>9511</v>
      </c>
      <c r="I563" t="s">
        <v>6</v>
      </c>
      <c r="J563" t="s">
        <v>9511</v>
      </c>
      <c r="K563" t="s">
        <v>9434</v>
      </c>
      <c r="L563" t="s">
        <v>9509</v>
      </c>
      <c r="M563" t="s">
        <v>697</v>
      </c>
      <c r="N563">
        <v>5</v>
      </c>
      <c r="O563" t="s">
        <v>9401</v>
      </c>
      <c r="P563" t="s">
        <v>9416</v>
      </c>
      <c r="Q563" t="s">
        <v>3814</v>
      </c>
      <c r="R563" t="s">
        <v>9449</v>
      </c>
      <c r="S563">
        <v>0</v>
      </c>
      <c r="T563" t="s">
        <v>9506</v>
      </c>
      <c r="U563">
        <v>3000</v>
      </c>
      <c r="V563" s="78">
        <v>44742</v>
      </c>
      <c r="W563" t="s">
        <v>9514</v>
      </c>
      <c r="X563" t="s">
        <v>7</v>
      </c>
      <c r="Y563">
        <v>6</v>
      </c>
      <c r="Z563" t="s">
        <v>9441</v>
      </c>
      <c r="AA563" t="s">
        <v>9499</v>
      </c>
    </row>
    <row r="564" spans="1:27" x14ac:dyDescent="0.3">
      <c r="A564" t="s">
        <v>5994</v>
      </c>
      <c r="B564" t="s">
        <v>5258</v>
      </c>
      <c r="C564" t="s">
        <v>9507</v>
      </c>
      <c r="D564" t="s">
        <v>3768</v>
      </c>
      <c r="E564" t="s">
        <v>9508</v>
      </c>
      <c r="F564" t="s">
        <v>9509</v>
      </c>
      <c r="G564" t="s">
        <v>9510</v>
      </c>
      <c r="H564" t="s">
        <v>9511</v>
      </c>
      <c r="I564" t="s">
        <v>6</v>
      </c>
      <c r="J564" t="s">
        <v>9511</v>
      </c>
      <c r="K564" t="s">
        <v>9434</v>
      </c>
      <c r="L564" t="s">
        <v>9509</v>
      </c>
      <c r="M564" t="s">
        <v>697</v>
      </c>
      <c r="N564">
        <v>6</v>
      </c>
      <c r="O564" t="s">
        <v>9403</v>
      </c>
      <c r="P564" t="s">
        <v>9416</v>
      </c>
      <c r="Q564" t="s">
        <v>3769</v>
      </c>
      <c r="R564" t="s">
        <v>9447</v>
      </c>
      <c r="S564">
        <v>0</v>
      </c>
      <c r="T564" t="s">
        <v>9513</v>
      </c>
      <c r="U564">
        <v>653680</v>
      </c>
      <c r="V564" s="78">
        <v>44587</v>
      </c>
      <c r="W564" t="s">
        <v>9514</v>
      </c>
      <c r="X564" t="s">
        <v>7</v>
      </c>
      <c r="Y564">
        <v>1</v>
      </c>
      <c r="Z564" t="s">
        <v>9436</v>
      </c>
      <c r="AA564" t="s">
        <v>9498</v>
      </c>
    </row>
    <row r="565" spans="1:27" x14ac:dyDescent="0.3">
      <c r="A565" t="s">
        <v>5994</v>
      </c>
      <c r="B565" t="s">
        <v>5258</v>
      </c>
      <c r="C565" t="s">
        <v>9507</v>
      </c>
      <c r="D565" t="s">
        <v>3772</v>
      </c>
      <c r="E565" t="s">
        <v>9508</v>
      </c>
      <c r="F565" t="s">
        <v>9509</v>
      </c>
      <c r="G565" t="s">
        <v>9510</v>
      </c>
      <c r="H565" t="s">
        <v>9511</v>
      </c>
      <c r="I565" t="s">
        <v>6</v>
      </c>
      <c r="J565" t="s">
        <v>9511</v>
      </c>
      <c r="K565" t="s">
        <v>9434</v>
      </c>
      <c r="L565" t="s">
        <v>9509</v>
      </c>
      <c r="M565" t="s">
        <v>697</v>
      </c>
      <c r="N565">
        <v>6</v>
      </c>
      <c r="O565" t="s">
        <v>9403</v>
      </c>
      <c r="P565" t="s">
        <v>9416</v>
      </c>
      <c r="Q565" t="s">
        <v>3773</v>
      </c>
      <c r="R565" t="s">
        <v>9448</v>
      </c>
      <c r="S565">
        <v>0</v>
      </c>
      <c r="T565" t="s">
        <v>9513</v>
      </c>
      <c r="U565">
        <v>242125</v>
      </c>
      <c r="V565" s="78">
        <v>44846</v>
      </c>
      <c r="W565" t="s">
        <v>9514</v>
      </c>
      <c r="X565" t="s">
        <v>7</v>
      </c>
      <c r="Y565">
        <v>10</v>
      </c>
      <c r="Z565" t="s">
        <v>9475</v>
      </c>
      <c r="AA565" t="s">
        <v>9501</v>
      </c>
    </row>
    <row r="566" spans="1:27" x14ac:dyDescent="0.3">
      <c r="A566" t="s">
        <v>5994</v>
      </c>
      <c r="B566" t="s">
        <v>5258</v>
      </c>
      <c r="C566" t="s">
        <v>9507</v>
      </c>
      <c r="D566" t="s">
        <v>2065</v>
      </c>
      <c r="E566" t="s">
        <v>9508</v>
      </c>
      <c r="F566" t="s">
        <v>9509</v>
      </c>
      <c r="G566" t="s">
        <v>9510</v>
      </c>
      <c r="H566" t="s">
        <v>9511</v>
      </c>
      <c r="I566" t="s">
        <v>6</v>
      </c>
      <c r="J566" t="s">
        <v>9511</v>
      </c>
      <c r="K566" t="s">
        <v>9434</v>
      </c>
      <c r="L566" t="s">
        <v>9509</v>
      </c>
      <c r="M566" t="s">
        <v>697</v>
      </c>
      <c r="N566">
        <v>6</v>
      </c>
      <c r="O566" t="s">
        <v>9403</v>
      </c>
      <c r="P566" t="s">
        <v>9416</v>
      </c>
      <c r="Q566" t="s">
        <v>2066</v>
      </c>
      <c r="R566" t="s">
        <v>9454</v>
      </c>
      <c r="S566">
        <v>0</v>
      </c>
      <c r="T566" t="s">
        <v>9506</v>
      </c>
      <c r="U566" s="37">
        <v>-600000</v>
      </c>
      <c r="V566" s="78">
        <v>44712</v>
      </c>
      <c r="W566" t="s">
        <v>9514</v>
      </c>
      <c r="X566" t="s">
        <v>7</v>
      </c>
      <c r="Y566">
        <v>5</v>
      </c>
      <c r="Z566" t="s">
        <v>9440</v>
      </c>
      <c r="AA566" t="s">
        <v>9499</v>
      </c>
    </row>
    <row r="567" spans="1:27" x14ac:dyDescent="0.3">
      <c r="A567" t="s">
        <v>5994</v>
      </c>
      <c r="B567" t="s">
        <v>5258</v>
      </c>
      <c r="C567" t="s">
        <v>9507</v>
      </c>
      <c r="D567" t="s">
        <v>2065</v>
      </c>
      <c r="E567" t="s">
        <v>9508</v>
      </c>
      <c r="F567" t="s">
        <v>9509</v>
      </c>
      <c r="G567" t="s">
        <v>9510</v>
      </c>
      <c r="H567" t="s">
        <v>9511</v>
      </c>
      <c r="I567" t="s">
        <v>6</v>
      </c>
      <c r="J567" t="s">
        <v>9511</v>
      </c>
      <c r="K567" t="s">
        <v>9434</v>
      </c>
      <c r="L567" t="s">
        <v>9509</v>
      </c>
      <c r="M567" t="s">
        <v>697</v>
      </c>
      <c r="N567">
        <v>6</v>
      </c>
      <c r="O567" t="s">
        <v>9403</v>
      </c>
      <c r="P567" t="s">
        <v>9416</v>
      </c>
      <c r="Q567" t="s">
        <v>2066</v>
      </c>
      <c r="R567" t="s">
        <v>9454</v>
      </c>
      <c r="S567">
        <v>0</v>
      </c>
      <c r="T567" t="s">
        <v>9506</v>
      </c>
      <c r="U567">
        <v>300000</v>
      </c>
      <c r="V567" s="78">
        <v>44572</v>
      </c>
      <c r="W567" t="s">
        <v>9514</v>
      </c>
      <c r="X567" t="s">
        <v>7</v>
      </c>
      <c r="Y567">
        <v>1</v>
      </c>
      <c r="Z567" t="s">
        <v>9436</v>
      </c>
      <c r="AA567" t="s">
        <v>9498</v>
      </c>
    </row>
    <row r="568" spans="1:27" x14ac:dyDescent="0.3">
      <c r="A568" t="s">
        <v>5994</v>
      </c>
      <c r="B568" t="s">
        <v>5258</v>
      </c>
      <c r="C568" t="s">
        <v>9507</v>
      </c>
      <c r="D568" t="s">
        <v>3772</v>
      </c>
      <c r="E568" t="s">
        <v>9508</v>
      </c>
      <c r="F568" t="s">
        <v>9509</v>
      </c>
      <c r="G568" t="s">
        <v>9510</v>
      </c>
      <c r="H568" t="s">
        <v>9511</v>
      </c>
      <c r="I568" t="s">
        <v>6</v>
      </c>
      <c r="J568" t="s">
        <v>9511</v>
      </c>
      <c r="K568" t="s">
        <v>9434</v>
      </c>
      <c r="L568" t="s">
        <v>9509</v>
      </c>
      <c r="M568" t="s">
        <v>697</v>
      </c>
      <c r="N568">
        <v>6</v>
      </c>
      <c r="O568" t="s">
        <v>9403</v>
      </c>
      <c r="P568" t="s">
        <v>9416</v>
      </c>
      <c r="Q568" t="s">
        <v>3773</v>
      </c>
      <c r="R568" t="s">
        <v>9448</v>
      </c>
      <c r="S568">
        <v>0</v>
      </c>
      <c r="T568" t="s">
        <v>9513</v>
      </c>
      <c r="U568">
        <v>16157242</v>
      </c>
      <c r="V568" s="78">
        <v>44714</v>
      </c>
      <c r="W568" t="s">
        <v>9514</v>
      </c>
      <c r="X568" t="s">
        <v>7</v>
      </c>
      <c r="Y568">
        <v>6</v>
      </c>
      <c r="Z568" t="s">
        <v>9441</v>
      </c>
      <c r="AA568" t="s">
        <v>9499</v>
      </c>
    </row>
    <row r="569" spans="1:27" x14ac:dyDescent="0.3">
      <c r="A569" t="s">
        <v>5994</v>
      </c>
      <c r="B569" t="s">
        <v>5258</v>
      </c>
      <c r="C569" t="s">
        <v>9507</v>
      </c>
      <c r="D569" t="s">
        <v>3772</v>
      </c>
      <c r="E569" t="s">
        <v>9508</v>
      </c>
      <c r="F569" t="s">
        <v>9509</v>
      </c>
      <c r="G569" t="s">
        <v>9510</v>
      </c>
      <c r="H569" t="s">
        <v>9511</v>
      </c>
      <c r="I569" t="s">
        <v>6</v>
      </c>
      <c r="J569" t="s">
        <v>9511</v>
      </c>
      <c r="K569" t="s">
        <v>9434</v>
      </c>
      <c r="L569" t="s">
        <v>9509</v>
      </c>
      <c r="M569" t="s">
        <v>697</v>
      </c>
      <c r="N569">
        <v>6</v>
      </c>
      <c r="O569" t="s">
        <v>9403</v>
      </c>
      <c r="P569" t="s">
        <v>9416</v>
      </c>
      <c r="Q569" t="s">
        <v>3773</v>
      </c>
      <c r="R569" t="s">
        <v>9448</v>
      </c>
      <c r="S569">
        <v>0</v>
      </c>
      <c r="T569" t="s">
        <v>9513</v>
      </c>
      <c r="U569">
        <v>4660845</v>
      </c>
      <c r="V569" s="78">
        <v>44720</v>
      </c>
      <c r="W569" t="s">
        <v>9514</v>
      </c>
      <c r="X569" t="s">
        <v>7</v>
      </c>
      <c r="Y569">
        <v>6</v>
      </c>
      <c r="Z569" t="s">
        <v>9441</v>
      </c>
      <c r="AA569" t="s">
        <v>9499</v>
      </c>
    </row>
    <row r="570" spans="1:27" x14ac:dyDescent="0.3">
      <c r="A570" t="s">
        <v>5994</v>
      </c>
      <c r="B570" t="s">
        <v>5258</v>
      </c>
      <c r="C570" t="s">
        <v>9507</v>
      </c>
      <c r="D570" t="s">
        <v>3772</v>
      </c>
      <c r="E570" t="s">
        <v>9508</v>
      </c>
      <c r="F570" t="s">
        <v>9509</v>
      </c>
      <c r="G570" t="s">
        <v>9510</v>
      </c>
      <c r="H570" t="s">
        <v>9511</v>
      </c>
      <c r="I570" t="s">
        <v>6</v>
      </c>
      <c r="J570" t="s">
        <v>9511</v>
      </c>
      <c r="K570" t="s">
        <v>9434</v>
      </c>
      <c r="L570" t="s">
        <v>9509</v>
      </c>
      <c r="M570" t="s">
        <v>697</v>
      </c>
      <c r="N570">
        <v>6</v>
      </c>
      <c r="O570" t="s">
        <v>9403</v>
      </c>
      <c r="P570" t="s">
        <v>9416</v>
      </c>
      <c r="Q570" t="s">
        <v>3773</v>
      </c>
      <c r="R570" t="s">
        <v>9448</v>
      </c>
      <c r="S570">
        <v>0</v>
      </c>
      <c r="T570" t="s">
        <v>9513</v>
      </c>
      <c r="U570">
        <v>1293625</v>
      </c>
      <c r="V570" s="78">
        <v>44718</v>
      </c>
      <c r="W570" t="s">
        <v>9514</v>
      </c>
      <c r="X570" t="s">
        <v>7</v>
      </c>
      <c r="Y570">
        <v>6</v>
      </c>
      <c r="Z570" t="s">
        <v>9441</v>
      </c>
      <c r="AA570" t="s">
        <v>9499</v>
      </c>
    </row>
    <row r="571" spans="1:27" x14ac:dyDescent="0.3">
      <c r="A571" t="s">
        <v>5994</v>
      </c>
      <c r="B571" t="s">
        <v>5258</v>
      </c>
      <c r="C571" t="s">
        <v>9507</v>
      </c>
      <c r="D571" t="s">
        <v>2065</v>
      </c>
      <c r="E571" t="s">
        <v>9508</v>
      </c>
      <c r="F571" t="s">
        <v>9509</v>
      </c>
      <c r="G571" t="s">
        <v>9510</v>
      </c>
      <c r="H571" t="s">
        <v>9511</v>
      </c>
      <c r="I571" t="s">
        <v>6</v>
      </c>
      <c r="J571" t="s">
        <v>9511</v>
      </c>
      <c r="K571" t="s">
        <v>9434</v>
      </c>
      <c r="L571" t="s">
        <v>9509</v>
      </c>
      <c r="M571" t="s">
        <v>697</v>
      </c>
      <c r="N571">
        <v>6</v>
      </c>
      <c r="O571" t="s">
        <v>9403</v>
      </c>
      <c r="P571" t="s">
        <v>9416</v>
      </c>
      <c r="Q571" t="s">
        <v>2066</v>
      </c>
      <c r="R571" t="s">
        <v>9454</v>
      </c>
      <c r="S571">
        <v>0</v>
      </c>
      <c r="T571" t="s">
        <v>9506</v>
      </c>
      <c r="U571">
        <v>300000</v>
      </c>
      <c r="V571" s="78">
        <v>44587</v>
      </c>
      <c r="W571" t="s">
        <v>9514</v>
      </c>
      <c r="X571" t="s">
        <v>7</v>
      </c>
      <c r="Y571">
        <v>1</v>
      </c>
      <c r="Z571" t="s">
        <v>9436</v>
      </c>
      <c r="AA571" t="s">
        <v>9498</v>
      </c>
    </row>
    <row r="572" spans="1:27" x14ac:dyDescent="0.3">
      <c r="A572" t="s">
        <v>5994</v>
      </c>
      <c r="B572" t="s">
        <v>5258</v>
      </c>
      <c r="C572" t="s">
        <v>9507</v>
      </c>
      <c r="D572" t="s">
        <v>2065</v>
      </c>
      <c r="E572" t="s">
        <v>9508</v>
      </c>
      <c r="F572" t="s">
        <v>9509</v>
      </c>
      <c r="G572" t="s">
        <v>9510</v>
      </c>
      <c r="H572" t="s">
        <v>9511</v>
      </c>
      <c r="I572" t="s">
        <v>6</v>
      </c>
      <c r="J572" t="s">
        <v>9511</v>
      </c>
      <c r="K572" t="s">
        <v>9434</v>
      </c>
      <c r="L572" t="s">
        <v>9509</v>
      </c>
      <c r="M572" t="s">
        <v>697</v>
      </c>
      <c r="N572">
        <v>6</v>
      </c>
      <c r="O572" t="s">
        <v>9403</v>
      </c>
      <c r="P572" t="s">
        <v>9416</v>
      </c>
      <c r="Q572" t="s">
        <v>2066</v>
      </c>
      <c r="R572" t="s">
        <v>9454</v>
      </c>
      <c r="S572">
        <v>0</v>
      </c>
      <c r="T572" t="s">
        <v>9506</v>
      </c>
      <c r="U572">
        <v>0</v>
      </c>
      <c r="V572" s="78">
        <v>44644</v>
      </c>
      <c r="W572" t="s">
        <v>9514</v>
      </c>
      <c r="X572" t="s">
        <v>7</v>
      </c>
      <c r="Y572">
        <v>3</v>
      </c>
      <c r="Z572" t="s">
        <v>9438</v>
      </c>
      <c r="AA572" t="s">
        <v>9498</v>
      </c>
    </row>
    <row r="573" spans="1:27" x14ac:dyDescent="0.3">
      <c r="A573" t="s">
        <v>6030</v>
      </c>
      <c r="B573" t="s">
        <v>5258</v>
      </c>
      <c r="C573" t="s">
        <v>9507</v>
      </c>
      <c r="D573" t="s">
        <v>3774</v>
      </c>
      <c r="E573" t="s">
        <v>9508</v>
      </c>
      <c r="F573" t="s">
        <v>9509</v>
      </c>
      <c r="G573" t="s">
        <v>9510</v>
      </c>
      <c r="H573" t="s">
        <v>9511</v>
      </c>
      <c r="I573" t="s">
        <v>6</v>
      </c>
      <c r="J573" t="s">
        <v>9511</v>
      </c>
      <c r="K573" t="s">
        <v>9434</v>
      </c>
      <c r="L573" t="s">
        <v>9509</v>
      </c>
      <c r="M573" t="s">
        <v>697</v>
      </c>
      <c r="N573">
        <v>7</v>
      </c>
      <c r="O573" t="s">
        <v>9402</v>
      </c>
      <c r="P573" t="s">
        <v>9416</v>
      </c>
      <c r="Q573" t="s">
        <v>3775</v>
      </c>
      <c r="R573" t="s">
        <v>9451</v>
      </c>
      <c r="S573">
        <v>0</v>
      </c>
      <c r="T573" t="s">
        <v>9513</v>
      </c>
      <c r="U573">
        <v>2061689</v>
      </c>
      <c r="V573" s="78">
        <v>44873</v>
      </c>
      <c r="W573" t="s">
        <v>9514</v>
      </c>
      <c r="X573" t="s">
        <v>7</v>
      </c>
      <c r="Y573">
        <v>11</v>
      </c>
      <c r="Z573" t="s">
        <v>9495</v>
      </c>
      <c r="AA573" t="s">
        <v>9501</v>
      </c>
    </row>
    <row r="574" spans="1:27" x14ac:dyDescent="0.3">
      <c r="A574" t="s">
        <v>6030</v>
      </c>
      <c r="B574" t="s">
        <v>5258</v>
      </c>
      <c r="C574" t="s">
        <v>9507</v>
      </c>
      <c r="D574" t="s">
        <v>3774</v>
      </c>
      <c r="E574" t="s">
        <v>9508</v>
      </c>
      <c r="F574" t="s">
        <v>9509</v>
      </c>
      <c r="G574" t="s">
        <v>9510</v>
      </c>
      <c r="H574" t="s">
        <v>9511</v>
      </c>
      <c r="I574" t="s">
        <v>6</v>
      </c>
      <c r="J574" t="s">
        <v>9511</v>
      </c>
      <c r="K574" t="s">
        <v>9434</v>
      </c>
      <c r="L574" t="s">
        <v>9509</v>
      </c>
      <c r="M574" t="s">
        <v>697</v>
      </c>
      <c r="N574">
        <v>7</v>
      </c>
      <c r="O574" t="s">
        <v>9402</v>
      </c>
      <c r="P574" t="s">
        <v>9416</v>
      </c>
      <c r="Q574" t="s">
        <v>3775</v>
      </c>
      <c r="R574" t="s">
        <v>9451</v>
      </c>
      <c r="S574">
        <v>0</v>
      </c>
      <c r="T574" t="s">
        <v>9513</v>
      </c>
      <c r="U574">
        <v>5037369</v>
      </c>
      <c r="V574" s="78">
        <v>44872</v>
      </c>
      <c r="W574" t="s">
        <v>9514</v>
      </c>
      <c r="X574" t="s">
        <v>7</v>
      </c>
      <c r="Y574">
        <v>11</v>
      </c>
      <c r="Z574" t="s">
        <v>9495</v>
      </c>
      <c r="AA574" t="s">
        <v>9501</v>
      </c>
    </row>
    <row r="575" spans="1:27" x14ac:dyDescent="0.3">
      <c r="A575" t="s">
        <v>6030</v>
      </c>
      <c r="B575" t="s">
        <v>5258</v>
      </c>
      <c r="C575" t="s">
        <v>9507</v>
      </c>
      <c r="D575" t="s">
        <v>2063</v>
      </c>
      <c r="E575" t="s">
        <v>9508</v>
      </c>
      <c r="F575" t="s">
        <v>9509</v>
      </c>
      <c r="G575" t="s">
        <v>9510</v>
      </c>
      <c r="H575" t="s">
        <v>9511</v>
      </c>
      <c r="I575" t="s">
        <v>6</v>
      </c>
      <c r="J575" t="s">
        <v>9511</v>
      </c>
      <c r="K575" t="s">
        <v>9434</v>
      </c>
      <c r="L575" t="s">
        <v>9509</v>
      </c>
      <c r="M575" t="s">
        <v>697</v>
      </c>
      <c r="N575">
        <v>7</v>
      </c>
      <c r="O575" t="s">
        <v>9402</v>
      </c>
      <c r="P575" t="s">
        <v>9416</v>
      </c>
      <c r="Q575" t="s">
        <v>2064</v>
      </c>
      <c r="R575" t="s">
        <v>9455</v>
      </c>
      <c r="S575">
        <v>0</v>
      </c>
      <c r="T575" t="s">
        <v>9506</v>
      </c>
      <c r="U575">
        <v>4565555</v>
      </c>
      <c r="V575" s="78">
        <v>44806</v>
      </c>
      <c r="W575" t="s">
        <v>9514</v>
      </c>
      <c r="X575" t="s">
        <v>7</v>
      </c>
      <c r="Y575">
        <v>9</v>
      </c>
      <c r="Z575" t="s">
        <v>9464</v>
      </c>
      <c r="AA575" t="s">
        <v>9500</v>
      </c>
    </row>
    <row r="576" spans="1:27" x14ac:dyDescent="0.3">
      <c r="A576" t="s">
        <v>6030</v>
      </c>
      <c r="B576" t="s">
        <v>5258</v>
      </c>
      <c r="C576" t="s">
        <v>9507</v>
      </c>
      <c r="D576" t="s">
        <v>2063</v>
      </c>
      <c r="E576" t="s">
        <v>9508</v>
      </c>
      <c r="F576" t="s">
        <v>9509</v>
      </c>
      <c r="G576" t="s">
        <v>9510</v>
      </c>
      <c r="H576" t="s">
        <v>9511</v>
      </c>
      <c r="I576" t="s">
        <v>6</v>
      </c>
      <c r="J576" t="s">
        <v>9511</v>
      </c>
      <c r="K576" t="s">
        <v>9434</v>
      </c>
      <c r="L576" t="s">
        <v>9509</v>
      </c>
      <c r="M576" t="s">
        <v>697</v>
      </c>
      <c r="N576">
        <v>7</v>
      </c>
      <c r="O576" t="s">
        <v>9402</v>
      </c>
      <c r="P576" t="s">
        <v>9416</v>
      </c>
      <c r="Q576" t="s">
        <v>2064</v>
      </c>
      <c r="R576" t="s">
        <v>9455</v>
      </c>
      <c r="S576">
        <v>0</v>
      </c>
      <c r="T576" t="s">
        <v>9506</v>
      </c>
      <c r="U576">
        <v>63858280</v>
      </c>
      <c r="V576" s="78">
        <v>44812</v>
      </c>
      <c r="W576" t="s">
        <v>9514</v>
      </c>
      <c r="X576" t="s">
        <v>7</v>
      </c>
      <c r="Y576">
        <v>9</v>
      </c>
      <c r="Z576" t="s">
        <v>9464</v>
      </c>
      <c r="AA576" t="s">
        <v>9500</v>
      </c>
    </row>
    <row r="577" spans="1:27" x14ac:dyDescent="0.3">
      <c r="A577" t="s">
        <v>6030</v>
      </c>
      <c r="B577" t="s">
        <v>5258</v>
      </c>
      <c r="C577" t="s">
        <v>9507</v>
      </c>
      <c r="D577" t="s">
        <v>3895</v>
      </c>
      <c r="E577" t="s">
        <v>9508</v>
      </c>
      <c r="F577" t="s">
        <v>9509</v>
      </c>
      <c r="G577" t="s">
        <v>9510</v>
      </c>
      <c r="H577" t="s">
        <v>9511</v>
      </c>
      <c r="I577" t="s">
        <v>6</v>
      </c>
      <c r="J577" t="s">
        <v>9511</v>
      </c>
      <c r="K577" t="s">
        <v>9434</v>
      </c>
      <c r="L577" t="s">
        <v>9509</v>
      </c>
      <c r="M577" t="s">
        <v>697</v>
      </c>
      <c r="N577">
        <v>7</v>
      </c>
      <c r="O577" t="s">
        <v>9402</v>
      </c>
      <c r="P577" t="s">
        <v>9416</v>
      </c>
      <c r="Q577" t="s">
        <v>3896</v>
      </c>
      <c r="R577" t="s">
        <v>9452</v>
      </c>
      <c r="S577">
        <v>0</v>
      </c>
      <c r="U577">
        <v>0</v>
      </c>
      <c r="V577" s="78">
        <v>44722</v>
      </c>
      <c r="W577" t="s">
        <v>9514</v>
      </c>
      <c r="X577" t="s">
        <v>7</v>
      </c>
      <c r="Y577">
        <v>6</v>
      </c>
      <c r="Z577" t="s">
        <v>9441</v>
      </c>
      <c r="AA577" t="s">
        <v>9499</v>
      </c>
    </row>
    <row r="578" spans="1:27" x14ac:dyDescent="0.3">
      <c r="A578" t="s">
        <v>8729</v>
      </c>
      <c r="B578" t="s">
        <v>5258</v>
      </c>
      <c r="C578" t="s">
        <v>9507</v>
      </c>
      <c r="D578" t="s">
        <v>3774</v>
      </c>
      <c r="E578" t="s">
        <v>9508</v>
      </c>
      <c r="F578" t="s">
        <v>9509</v>
      </c>
      <c r="G578" t="s">
        <v>9510</v>
      </c>
      <c r="H578" t="s">
        <v>9511</v>
      </c>
      <c r="I578" t="s">
        <v>6</v>
      </c>
      <c r="J578" t="s">
        <v>9511</v>
      </c>
      <c r="K578" t="s">
        <v>9434</v>
      </c>
      <c r="L578" t="s">
        <v>9509</v>
      </c>
      <c r="M578" t="s">
        <v>697</v>
      </c>
      <c r="N578">
        <v>9</v>
      </c>
      <c r="O578" t="s">
        <v>9406</v>
      </c>
      <c r="P578" t="s">
        <v>9416</v>
      </c>
      <c r="Q578" t="s">
        <v>3775</v>
      </c>
      <c r="R578" t="s">
        <v>9451</v>
      </c>
      <c r="S578">
        <v>0</v>
      </c>
      <c r="T578" t="s">
        <v>9513</v>
      </c>
      <c r="U578">
        <v>15437000</v>
      </c>
      <c r="V578" s="78">
        <v>44641</v>
      </c>
      <c r="W578" t="s">
        <v>9514</v>
      </c>
      <c r="X578" t="s">
        <v>7</v>
      </c>
      <c r="Y578">
        <v>3</v>
      </c>
      <c r="Z578" t="s">
        <v>9438</v>
      </c>
      <c r="AA578" t="s">
        <v>9498</v>
      </c>
    </row>
    <row r="579" spans="1:27" x14ac:dyDescent="0.3">
      <c r="A579" t="s">
        <v>5491</v>
      </c>
      <c r="B579" t="s">
        <v>5258</v>
      </c>
      <c r="C579" t="s">
        <v>9507</v>
      </c>
      <c r="D579" t="s">
        <v>3772</v>
      </c>
      <c r="E579" t="s">
        <v>9508</v>
      </c>
      <c r="F579" t="s">
        <v>9509</v>
      </c>
      <c r="G579" t="s">
        <v>9510</v>
      </c>
      <c r="H579" t="s">
        <v>9511</v>
      </c>
      <c r="I579" t="s">
        <v>6</v>
      </c>
      <c r="J579" t="s">
        <v>9511</v>
      </c>
      <c r="K579" t="s">
        <v>9434</v>
      </c>
      <c r="L579" t="s">
        <v>9509</v>
      </c>
      <c r="M579" t="s">
        <v>697</v>
      </c>
      <c r="N579">
        <v>10</v>
      </c>
      <c r="O579" t="s">
        <v>9404</v>
      </c>
      <c r="P579" t="s">
        <v>9416</v>
      </c>
      <c r="Q579" t="s">
        <v>3773</v>
      </c>
      <c r="R579" t="s">
        <v>9448</v>
      </c>
      <c r="S579">
        <v>0</v>
      </c>
      <c r="T579" t="s">
        <v>9513</v>
      </c>
      <c r="U579">
        <v>1972571</v>
      </c>
      <c r="V579" s="78">
        <v>44859</v>
      </c>
      <c r="W579" t="s">
        <v>9514</v>
      </c>
      <c r="X579" t="s">
        <v>7</v>
      </c>
      <c r="Y579">
        <v>10</v>
      </c>
      <c r="Z579" t="s">
        <v>9475</v>
      </c>
      <c r="AA579" t="s">
        <v>9501</v>
      </c>
    </row>
    <row r="580" spans="1:27" x14ac:dyDescent="0.3">
      <c r="A580" t="s">
        <v>5491</v>
      </c>
      <c r="B580" t="s">
        <v>5258</v>
      </c>
      <c r="C580" t="s">
        <v>9507</v>
      </c>
      <c r="D580" t="s">
        <v>3464</v>
      </c>
      <c r="E580" t="s">
        <v>9508</v>
      </c>
      <c r="F580" t="s">
        <v>9509</v>
      </c>
      <c r="G580" t="s">
        <v>9510</v>
      </c>
      <c r="H580" t="s">
        <v>9511</v>
      </c>
      <c r="I580" t="s">
        <v>6</v>
      </c>
      <c r="J580" t="s">
        <v>9511</v>
      </c>
      <c r="K580" t="s">
        <v>9434</v>
      </c>
      <c r="L580" t="s">
        <v>9509</v>
      </c>
      <c r="M580" t="s">
        <v>697</v>
      </c>
      <c r="N580">
        <v>10</v>
      </c>
      <c r="O580" t="s">
        <v>9404</v>
      </c>
      <c r="P580" t="s">
        <v>9416</v>
      </c>
      <c r="Q580" t="s">
        <v>3465</v>
      </c>
      <c r="R580" t="s">
        <v>9450</v>
      </c>
      <c r="S580">
        <v>0</v>
      </c>
      <c r="T580" t="s">
        <v>9506</v>
      </c>
      <c r="U580">
        <v>0</v>
      </c>
      <c r="V580" s="78">
        <v>44889</v>
      </c>
      <c r="W580" t="s">
        <v>9514</v>
      </c>
      <c r="X580" t="s">
        <v>7</v>
      </c>
      <c r="Y580">
        <v>11</v>
      </c>
      <c r="Z580" t="s">
        <v>9495</v>
      </c>
      <c r="AA580" t="s">
        <v>9501</v>
      </c>
    </row>
    <row r="581" spans="1:27" x14ac:dyDescent="0.3">
      <c r="A581" t="s">
        <v>5491</v>
      </c>
      <c r="B581" t="s">
        <v>5258</v>
      </c>
      <c r="C581" t="s">
        <v>9507</v>
      </c>
      <c r="D581" t="s">
        <v>3464</v>
      </c>
      <c r="E581" t="s">
        <v>9508</v>
      </c>
      <c r="F581" t="s">
        <v>9509</v>
      </c>
      <c r="G581" t="s">
        <v>9510</v>
      </c>
      <c r="H581" t="s">
        <v>9511</v>
      </c>
      <c r="I581" t="s">
        <v>6</v>
      </c>
      <c r="J581" t="s">
        <v>9511</v>
      </c>
      <c r="K581" t="s">
        <v>9434</v>
      </c>
      <c r="L581" t="s">
        <v>9509</v>
      </c>
      <c r="M581" t="s">
        <v>697</v>
      </c>
      <c r="N581">
        <v>10</v>
      </c>
      <c r="O581" t="s">
        <v>9404</v>
      </c>
      <c r="P581" t="s">
        <v>9416</v>
      </c>
      <c r="Q581" t="s">
        <v>3465</v>
      </c>
      <c r="R581" t="s">
        <v>9450</v>
      </c>
      <c r="S581">
        <v>0</v>
      </c>
      <c r="T581" t="s">
        <v>9506</v>
      </c>
      <c r="U581" s="37">
        <v>-50000</v>
      </c>
      <c r="V581" s="78">
        <v>44734</v>
      </c>
      <c r="W581" t="s">
        <v>9514</v>
      </c>
      <c r="X581" t="s">
        <v>7</v>
      </c>
      <c r="Y581">
        <v>6</v>
      </c>
      <c r="Z581" t="s">
        <v>9441</v>
      </c>
      <c r="AA581" t="s">
        <v>9499</v>
      </c>
    </row>
    <row r="582" spans="1:27" x14ac:dyDescent="0.3">
      <c r="A582" t="s">
        <v>5491</v>
      </c>
      <c r="B582" t="s">
        <v>5258</v>
      </c>
      <c r="C582" t="s">
        <v>9507</v>
      </c>
      <c r="D582" t="s">
        <v>3464</v>
      </c>
      <c r="E582" t="s">
        <v>9508</v>
      </c>
      <c r="F582" t="s">
        <v>9509</v>
      </c>
      <c r="G582" t="s">
        <v>9510</v>
      </c>
      <c r="H582" t="s">
        <v>9511</v>
      </c>
      <c r="I582" t="s">
        <v>6</v>
      </c>
      <c r="J582" t="s">
        <v>9511</v>
      </c>
      <c r="K582" t="s">
        <v>9434</v>
      </c>
      <c r="L582" t="s">
        <v>9509</v>
      </c>
      <c r="M582" t="s">
        <v>697</v>
      </c>
      <c r="N582">
        <v>10</v>
      </c>
      <c r="O582" t="s">
        <v>9404</v>
      </c>
      <c r="P582" t="s">
        <v>9416</v>
      </c>
      <c r="Q582" t="s">
        <v>3465</v>
      </c>
      <c r="R582" t="s">
        <v>9450</v>
      </c>
      <c r="S582">
        <v>0</v>
      </c>
      <c r="T582" t="s">
        <v>9506</v>
      </c>
      <c r="U582">
        <v>50000</v>
      </c>
      <c r="V582" s="78">
        <v>44616</v>
      </c>
      <c r="W582" t="s">
        <v>9514</v>
      </c>
      <c r="X582" t="s">
        <v>7</v>
      </c>
      <c r="Y582">
        <v>2</v>
      </c>
      <c r="Z582" t="s">
        <v>9437</v>
      </c>
      <c r="AA582" t="s">
        <v>9498</v>
      </c>
    </row>
    <row r="583" spans="1:27" x14ac:dyDescent="0.3">
      <c r="A583" t="s">
        <v>5541</v>
      </c>
      <c r="B583" t="s">
        <v>5258</v>
      </c>
      <c r="C583" t="s">
        <v>9507</v>
      </c>
      <c r="D583" t="s">
        <v>2063</v>
      </c>
      <c r="E583" t="s">
        <v>9508</v>
      </c>
      <c r="F583" t="s">
        <v>9509</v>
      </c>
      <c r="G583" t="s">
        <v>9510</v>
      </c>
      <c r="H583" t="s">
        <v>9511</v>
      </c>
      <c r="I583" t="s">
        <v>6</v>
      </c>
      <c r="J583" t="s">
        <v>9511</v>
      </c>
      <c r="K583" t="s">
        <v>9434</v>
      </c>
      <c r="L583" t="s">
        <v>9509</v>
      </c>
      <c r="M583" t="s">
        <v>697</v>
      </c>
      <c r="N583">
        <v>11</v>
      </c>
      <c r="O583" t="s">
        <v>9407</v>
      </c>
      <c r="P583" t="s">
        <v>9417</v>
      </c>
      <c r="Q583" t="s">
        <v>2064</v>
      </c>
      <c r="R583" t="s">
        <v>9455</v>
      </c>
      <c r="S583">
        <v>0</v>
      </c>
      <c r="T583" t="s">
        <v>9506</v>
      </c>
      <c r="U583">
        <v>2758600</v>
      </c>
      <c r="V583" s="78">
        <v>44875</v>
      </c>
      <c r="W583" t="s">
        <v>9514</v>
      </c>
      <c r="X583" t="s">
        <v>7</v>
      </c>
      <c r="Y583">
        <v>11</v>
      </c>
      <c r="Z583" t="s">
        <v>9495</v>
      </c>
      <c r="AA583" t="s">
        <v>9501</v>
      </c>
    </row>
    <row r="584" spans="1:27" x14ac:dyDescent="0.3">
      <c r="A584" t="s">
        <v>7193</v>
      </c>
      <c r="B584" t="s">
        <v>5258</v>
      </c>
      <c r="C584" t="s">
        <v>9507</v>
      </c>
      <c r="D584" t="s">
        <v>2063</v>
      </c>
      <c r="E584" t="s">
        <v>9508</v>
      </c>
      <c r="F584" t="s">
        <v>9509</v>
      </c>
      <c r="G584" t="s">
        <v>9510</v>
      </c>
      <c r="H584" t="s">
        <v>9511</v>
      </c>
      <c r="I584" t="s">
        <v>6</v>
      </c>
      <c r="J584" t="s">
        <v>9511</v>
      </c>
      <c r="K584" t="s">
        <v>9434</v>
      </c>
      <c r="L584" t="s">
        <v>9509</v>
      </c>
      <c r="M584" t="s">
        <v>697</v>
      </c>
      <c r="N584">
        <v>12</v>
      </c>
      <c r="O584" t="s">
        <v>9408</v>
      </c>
      <c r="P584" t="s">
        <v>9418</v>
      </c>
      <c r="Q584" t="s">
        <v>2064</v>
      </c>
      <c r="R584" t="s">
        <v>9455</v>
      </c>
      <c r="S584">
        <v>0</v>
      </c>
      <c r="T584" t="s">
        <v>9506</v>
      </c>
      <c r="U584">
        <v>1200001</v>
      </c>
      <c r="V584" s="78">
        <v>44859</v>
      </c>
      <c r="W584" t="s">
        <v>9514</v>
      </c>
      <c r="X584" t="s">
        <v>7</v>
      </c>
      <c r="Y584">
        <v>10</v>
      </c>
      <c r="Z584" t="s">
        <v>9475</v>
      </c>
      <c r="AA584" t="s">
        <v>9501</v>
      </c>
    </row>
    <row r="585" spans="1:27" x14ac:dyDescent="0.3">
      <c r="A585" t="s">
        <v>7195</v>
      </c>
      <c r="B585" t="s">
        <v>5258</v>
      </c>
      <c r="C585" t="s">
        <v>9507</v>
      </c>
      <c r="D585" t="s">
        <v>3813</v>
      </c>
      <c r="E585" t="s">
        <v>9508</v>
      </c>
      <c r="F585" t="s">
        <v>9509</v>
      </c>
      <c r="G585" t="s">
        <v>9510</v>
      </c>
      <c r="H585" t="s">
        <v>9511</v>
      </c>
      <c r="I585" t="s">
        <v>6</v>
      </c>
      <c r="J585" t="s">
        <v>9511</v>
      </c>
      <c r="K585" t="s">
        <v>9434</v>
      </c>
      <c r="L585" t="s">
        <v>9509</v>
      </c>
      <c r="M585" t="s">
        <v>697</v>
      </c>
      <c r="N585">
        <v>13</v>
      </c>
      <c r="O585" t="s">
        <v>9409</v>
      </c>
      <c r="P585" t="s">
        <v>9418</v>
      </c>
      <c r="Q585" t="s">
        <v>3814</v>
      </c>
      <c r="R585" t="s">
        <v>9449</v>
      </c>
      <c r="S585">
        <v>0</v>
      </c>
      <c r="T585" t="s">
        <v>9506</v>
      </c>
      <c r="U585">
        <v>52500000</v>
      </c>
      <c r="V585" s="78">
        <v>44568</v>
      </c>
      <c r="W585" t="s">
        <v>9514</v>
      </c>
      <c r="X585" t="s">
        <v>7</v>
      </c>
      <c r="Y585">
        <v>1</v>
      </c>
      <c r="Z585" t="s">
        <v>9436</v>
      </c>
      <c r="AA585" t="s">
        <v>9498</v>
      </c>
    </row>
    <row r="586" spans="1:27" x14ac:dyDescent="0.3">
      <c r="A586" t="s">
        <v>7195</v>
      </c>
      <c r="B586" t="s">
        <v>5258</v>
      </c>
      <c r="C586" t="s">
        <v>9507</v>
      </c>
      <c r="D586" t="s">
        <v>3813</v>
      </c>
      <c r="E586" t="s">
        <v>9508</v>
      </c>
      <c r="F586" t="s">
        <v>9509</v>
      </c>
      <c r="G586" t="s">
        <v>9510</v>
      </c>
      <c r="H586" t="s">
        <v>9511</v>
      </c>
      <c r="I586" t="s">
        <v>6</v>
      </c>
      <c r="J586" t="s">
        <v>9511</v>
      </c>
      <c r="K586" t="s">
        <v>9434</v>
      </c>
      <c r="L586" t="s">
        <v>9509</v>
      </c>
      <c r="M586" t="s">
        <v>697</v>
      </c>
      <c r="N586">
        <v>13</v>
      </c>
      <c r="O586" t="s">
        <v>9409</v>
      </c>
      <c r="P586" t="s">
        <v>9418</v>
      </c>
      <c r="Q586" t="s">
        <v>3814</v>
      </c>
      <c r="R586" t="s">
        <v>9449</v>
      </c>
      <c r="S586">
        <v>0</v>
      </c>
      <c r="T586" t="s">
        <v>9506</v>
      </c>
      <c r="U586" s="37">
        <v>-52500000</v>
      </c>
      <c r="V586" s="78">
        <v>44820</v>
      </c>
      <c r="W586" t="s">
        <v>9514</v>
      </c>
      <c r="X586" t="s">
        <v>7</v>
      </c>
      <c r="Y586">
        <v>9</v>
      </c>
      <c r="Z586" t="s">
        <v>9464</v>
      </c>
      <c r="AA586" t="s">
        <v>9500</v>
      </c>
    </row>
    <row r="587" spans="1:27" x14ac:dyDescent="0.3">
      <c r="A587" t="s">
        <v>7195</v>
      </c>
      <c r="B587" t="s">
        <v>5258</v>
      </c>
      <c r="C587" t="s">
        <v>9507</v>
      </c>
      <c r="D587" t="s">
        <v>3772</v>
      </c>
      <c r="E587" t="s">
        <v>9508</v>
      </c>
      <c r="F587" t="s">
        <v>9509</v>
      </c>
      <c r="G587" t="s">
        <v>9510</v>
      </c>
      <c r="H587" t="s">
        <v>9511</v>
      </c>
      <c r="I587" t="s">
        <v>6</v>
      </c>
      <c r="J587" t="s">
        <v>9511</v>
      </c>
      <c r="K587" t="s">
        <v>9434</v>
      </c>
      <c r="L587" t="s">
        <v>9509</v>
      </c>
      <c r="M587" t="s">
        <v>697</v>
      </c>
      <c r="N587">
        <v>13</v>
      </c>
      <c r="O587" t="s">
        <v>9409</v>
      </c>
      <c r="P587" t="s">
        <v>9418</v>
      </c>
      <c r="Q587" t="s">
        <v>3773</v>
      </c>
      <c r="R587" t="s">
        <v>9448</v>
      </c>
      <c r="S587">
        <v>0</v>
      </c>
      <c r="T587" t="s">
        <v>9513</v>
      </c>
      <c r="U587">
        <v>52500000</v>
      </c>
      <c r="V587" s="78">
        <v>44820</v>
      </c>
      <c r="W587" t="s">
        <v>9514</v>
      </c>
      <c r="X587" t="s">
        <v>7</v>
      </c>
      <c r="Y587">
        <v>9</v>
      </c>
      <c r="Z587" t="s">
        <v>9464</v>
      </c>
      <c r="AA587" t="s">
        <v>9500</v>
      </c>
    </row>
    <row r="588" spans="1:27" x14ac:dyDescent="0.3">
      <c r="A588" t="s">
        <v>7197</v>
      </c>
      <c r="B588" t="s">
        <v>5258</v>
      </c>
      <c r="C588" t="s">
        <v>9507</v>
      </c>
      <c r="D588" t="s">
        <v>3768</v>
      </c>
      <c r="E588" t="s">
        <v>9508</v>
      </c>
      <c r="F588" t="s">
        <v>9509</v>
      </c>
      <c r="G588" t="s">
        <v>9510</v>
      </c>
      <c r="H588" t="s">
        <v>9511</v>
      </c>
      <c r="I588" t="s">
        <v>6</v>
      </c>
      <c r="J588" t="s">
        <v>9511</v>
      </c>
      <c r="K588" t="s">
        <v>9434</v>
      </c>
      <c r="L588" t="s">
        <v>9509</v>
      </c>
      <c r="M588" t="s">
        <v>697</v>
      </c>
      <c r="N588">
        <v>14</v>
      </c>
      <c r="O588" t="s">
        <v>9410</v>
      </c>
      <c r="P588" t="s">
        <v>9418</v>
      </c>
      <c r="Q588" t="s">
        <v>3769</v>
      </c>
      <c r="R588" t="s">
        <v>9447</v>
      </c>
      <c r="S588">
        <v>0</v>
      </c>
      <c r="T588" t="s">
        <v>9513</v>
      </c>
      <c r="U588">
        <v>226117</v>
      </c>
      <c r="V588" s="78">
        <v>44568</v>
      </c>
      <c r="W588" t="s">
        <v>9514</v>
      </c>
      <c r="X588" t="s">
        <v>7</v>
      </c>
      <c r="Y588">
        <v>1</v>
      </c>
      <c r="Z588" t="s">
        <v>9436</v>
      </c>
      <c r="AA588" t="s">
        <v>9498</v>
      </c>
    </row>
    <row r="589" spans="1:27" x14ac:dyDescent="0.3">
      <c r="A589" t="s">
        <v>7131</v>
      </c>
      <c r="B589" t="s">
        <v>5258</v>
      </c>
      <c r="C589" t="s">
        <v>9507</v>
      </c>
      <c r="D589" t="s">
        <v>4687</v>
      </c>
      <c r="E589" t="s">
        <v>9508</v>
      </c>
      <c r="F589" t="s">
        <v>9509</v>
      </c>
      <c r="G589" t="s">
        <v>9510</v>
      </c>
      <c r="H589" t="s">
        <v>9511</v>
      </c>
      <c r="I589" t="s">
        <v>6</v>
      </c>
      <c r="J589" t="s">
        <v>9511</v>
      </c>
      <c r="K589" t="s">
        <v>9434</v>
      </c>
      <c r="L589" t="s">
        <v>9509</v>
      </c>
      <c r="M589" t="s">
        <v>697</v>
      </c>
      <c r="N589">
        <v>15</v>
      </c>
      <c r="O589" t="s">
        <v>9411</v>
      </c>
      <c r="P589" t="s">
        <v>9418</v>
      </c>
      <c r="Q589" t="s">
        <v>4688</v>
      </c>
      <c r="R589" t="s">
        <v>9446</v>
      </c>
      <c r="S589">
        <v>0</v>
      </c>
      <c r="T589" t="s">
        <v>9506</v>
      </c>
      <c r="U589">
        <v>187000</v>
      </c>
      <c r="V589" s="78">
        <v>44848</v>
      </c>
      <c r="W589" t="s">
        <v>9514</v>
      </c>
      <c r="X589" t="s">
        <v>7</v>
      </c>
      <c r="Y589">
        <v>10</v>
      </c>
      <c r="Z589" t="s">
        <v>9475</v>
      </c>
      <c r="AA589" t="s">
        <v>9501</v>
      </c>
    </row>
    <row r="590" spans="1:27" x14ac:dyDescent="0.3">
      <c r="A590" t="s">
        <v>7131</v>
      </c>
      <c r="B590" t="s">
        <v>5258</v>
      </c>
      <c r="C590" t="s">
        <v>9507</v>
      </c>
      <c r="D590" t="s">
        <v>3774</v>
      </c>
      <c r="E590" t="s">
        <v>9508</v>
      </c>
      <c r="F590" t="s">
        <v>9509</v>
      </c>
      <c r="G590" t="s">
        <v>9510</v>
      </c>
      <c r="H590" t="s">
        <v>9511</v>
      </c>
      <c r="I590" t="s">
        <v>6</v>
      </c>
      <c r="J590" t="s">
        <v>9511</v>
      </c>
      <c r="K590" t="s">
        <v>9434</v>
      </c>
      <c r="L590" t="s">
        <v>9509</v>
      </c>
      <c r="M590" t="s">
        <v>697</v>
      </c>
      <c r="N590">
        <v>15</v>
      </c>
      <c r="O590" t="s">
        <v>9411</v>
      </c>
      <c r="P590" t="s">
        <v>9418</v>
      </c>
      <c r="Q590" t="s">
        <v>3775</v>
      </c>
      <c r="R590" t="s">
        <v>9451</v>
      </c>
      <c r="S590">
        <v>0</v>
      </c>
      <c r="T590" t="s">
        <v>9513</v>
      </c>
      <c r="U590">
        <v>40743549</v>
      </c>
      <c r="V590" s="78">
        <v>44631</v>
      </c>
      <c r="W590" t="s">
        <v>9514</v>
      </c>
      <c r="X590" t="s">
        <v>7</v>
      </c>
      <c r="Y590">
        <v>3</v>
      </c>
      <c r="Z590" t="s">
        <v>9438</v>
      </c>
      <c r="AA590" t="s">
        <v>9498</v>
      </c>
    </row>
    <row r="591" spans="1:27" x14ac:dyDescent="0.3">
      <c r="A591" t="s">
        <v>7199</v>
      </c>
      <c r="B591" t="s">
        <v>5258</v>
      </c>
      <c r="C591" t="s">
        <v>9507</v>
      </c>
      <c r="D591" t="s">
        <v>2063</v>
      </c>
      <c r="E591" t="s">
        <v>9508</v>
      </c>
      <c r="F591" t="s">
        <v>9509</v>
      </c>
      <c r="G591" t="s">
        <v>9510</v>
      </c>
      <c r="H591" t="s">
        <v>9511</v>
      </c>
      <c r="I591" t="s">
        <v>6</v>
      </c>
      <c r="J591" t="s">
        <v>9511</v>
      </c>
      <c r="K591" t="s">
        <v>9434</v>
      </c>
      <c r="L591" t="s">
        <v>9509</v>
      </c>
      <c r="M591" t="s">
        <v>697</v>
      </c>
      <c r="N591">
        <v>16</v>
      </c>
      <c r="O591" t="s">
        <v>9412</v>
      </c>
      <c r="P591" t="s">
        <v>9418</v>
      </c>
      <c r="Q591" t="s">
        <v>2064</v>
      </c>
      <c r="R591" t="s">
        <v>9455</v>
      </c>
      <c r="S591">
        <v>0</v>
      </c>
      <c r="T591" t="s">
        <v>9506</v>
      </c>
      <c r="U591">
        <v>26679366</v>
      </c>
      <c r="V591" s="78">
        <v>44889</v>
      </c>
      <c r="W591" t="s">
        <v>9514</v>
      </c>
      <c r="X591" t="s">
        <v>7</v>
      </c>
      <c r="Y591">
        <v>11</v>
      </c>
      <c r="Z591" t="s">
        <v>9495</v>
      </c>
      <c r="AA591" t="s">
        <v>9501</v>
      </c>
    </row>
    <row r="592" spans="1:27" x14ac:dyDescent="0.3">
      <c r="A592" t="s">
        <v>7199</v>
      </c>
      <c r="B592" t="s">
        <v>5258</v>
      </c>
      <c r="C592" t="s">
        <v>9507</v>
      </c>
      <c r="D592" t="s">
        <v>3768</v>
      </c>
      <c r="E592" t="s">
        <v>9508</v>
      </c>
      <c r="F592" t="s">
        <v>9509</v>
      </c>
      <c r="G592" t="s">
        <v>9510</v>
      </c>
      <c r="H592" t="s">
        <v>9511</v>
      </c>
      <c r="I592" t="s">
        <v>6</v>
      </c>
      <c r="J592" t="s">
        <v>9511</v>
      </c>
      <c r="K592" t="s">
        <v>9434</v>
      </c>
      <c r="L592" t="s">
        <v>9509</v>
      </c>
      <c r="M592" t="s">
        <v>697</v>
      </c>
      <c r="N592">
        <v>16</v>
      </c>
      <c r="O592" t="s">
        <v>9412</v>
      </c>
      <c r="P592" t="s">
        <v>9418</v>
      </c>
      <c r="Q592" t="s">
        <v>3769</v>
      </c>
      <c r="R592" t="s">
        <v>9447</v>
      </c>
      <c r="S592">
        <v>0</v>
      </c>
      <c r="T592" t="s">
        <v>9513</v>
      </c>
      <c r="U592">
        <v>130680</v>
      </c>
      <c r="V592" s="78">
        <v>44771</v>
      </c>
      <c r="W592" t="s">
        <v>9514</v>
      </c>
      <c r="X592" t="s">
        <v>7</v>
      </c>
      <c r="Y592">
        <v>7</v>
      </c>
      <c r="Z592" t="s">
        <v>9442</v>
      </c>
      <c r="AA592" t="s">
        <v>9500</v>
      </c>
    </row>
    <row r="593" spans="1:27" x14ac:dyDescent="0.3">
      <c r="A593" t="s">
        <v>7199</v>
      </c>
      <c r="B593" t="s">
        <v>5258</v>
      </c>
      <c r="C593" t="s">
        <v>9507</v>
      </c>
      <c r="D593" t="s">
        <v>3768</v>
      </c>
      <c r="E593" t="s">
        <v>9508</v>
      </c>
      <c r="F593" t="s">
        <v>9509</v>
      </c>
      <c r="G593" t="s">
        <v>9510</v>
      </c>
      <c r="H593" t="s">
        <v>9511</v>
      </c>
      <c r="I593" t="s">
        <v>6</v>
      </c>
      <c r="J593" t="s">
        <v>9511</v>
      </c>
      <c r="K593" t="s">
        <v>9434</v>
      </c>
      <c r="L593" t="s">
        <v>9509</v>
      </c>
      <c r="M593" t="s">
        <v>697</v>
      </c>
      <c r="N593">
        <v>16</v>
      </c>
      <c r="O593" t="s">
        <v>9412</v>
      </c>
      <c r="P593" t="s">
        <v>9418</v>
      </c>
      <c r="Q593" t="s">
        <v>3769</v>
      </c>
      <c r="R593" t="s">
        <v>9447</v>
      </c>
      <c r="S593">
        <v>0</v>
      </c>
      <c r="T593" t="s">
        <v>9513</v>
      </c>
      <c r="U593">
        <v>426000</v>
      </c>
      <c r="V593" s="78">
        <v>44652</v>
      </c>
      <c r="W593" t="s">
        <v>9514</v>
      </c>
      <c r="X593" t="s">
        <v>7</v>
      </c>
      <c r="Y593">
        <v>4</v>
      </c>
      <c r="Z593" t="s">
        <v>9439</v>
      </c>
      <c r="AA593" t="s">
        <v>9499</v>
      </c>
    </row>
    <row r="594" spans="1:27" x14ac:dyDescent="0.3">
      <c r="A594" t="s">
        <v>7199</v>
      </c>
      <c r="B594" t="s">
        <v>5258</v>
      </c>
      <c r="C594" t="s">
        <v>9507</v>
      </c>
      <c r="D594" t="s">
        <v>2063</v>
      </c>
      <c r="E594" t="s">
        <v>9508</v>
      </c>
      <c r="F594" t="s">
        <v>9509</v>
      </c>
      <c r="G594" t="s">
        <v>9510</v>
      </c>
      <c r="H594" t="s">
        <v>9511</v>
      </c>
      <c r="I594" t="s">
        <v>6</v>
      </c>
      <c r="J594" t="s">
        <v>9511</v>
      </c>
      <c r="K594" t="s">
        <v>9434</v>
      </c>
      <c r="L594" t="s">
        <v>9509</v>
      </c>
      <c r="M594" t="s">
        <v>697</v>
      </c>
      <c r="N594">
        <v>16</v>
      </c>
      <c r="O594" t="s">
        <v>9412</v>
      </c>
      <c r="P594" t="s">
        <v>9418</v>
      </c>
      <c r="Q594" t="s">
        <v>2064</v>
      </c>
      <c r="R594" t="s">
        <v>9455</v>
      </c>
      <c r="S594">
        <v>0</v>
      </c>
      <c r="T594" t="s">
        <v>9506</v>
      </c>
      <c r="U594">
        <v>86025000</v>
      </c>
      <c r="V594" s="78">
        <v>44873</v>
      </c>
      <c r="W594" t="s">
        <v>9514</v>
      </c>
      <c r="X594" t="s">
        <v>7</v>
      </c>
      <c r="Y594">
        <v>11</v>
      </c>
      <c r="Z594" t="s">
        <v>9495</v>
      </c>
      <c r="AA594" t="s">
        <v>9501</v>
      </c>
    </row>
    <row r="595" spans="1:27" x14ac:dyDescent="0.3">
      <c r="A595" t="s">
        <v>7205</v>
      </c>
      <c r="B595" t="s">
        <v>5258</v>
      </c>
      <c r="C595" t="s">
        <v>9507</v>
      </c>
      <c r="D595" t="s">
        <v>3772</v>
      </c>
      <c r="E595" t="s">
        <v>9508</v>
      </c>
      <c r="F595" t="s">
        <v>9509</v>
      </c>
      <c r="G595" t="s">
        <v>9510</v>
      </c>
      <c r="H595" t="s">
        <v>9511</v>
      </c>
      <c r="I595" t="s">
        <v>6</v>
      </c>
      <c r="J595" t="s">
        <v>9511</v>
      </c>
      <c r="K595" t="s">
        <v>9434</v>
      </c>
      <c r="L595" t="s">
        <v>9509</v>
      </c>
      <c r="M595" t="s">
        <v>697</v>
      </c>
      <c r="N595">
        <v>17</v>
      </c>
      <c r="O595" t="s">
        <v>9413</v>
      </c>
      <c r="P595" t="s">
        <v>9418</v>
      </c>
      <c r="Q595" t="s">
        <v>3773</v>
      </c>
      <c r="R595" t="s">
        <v>9448</v>
      </c>
      <c r="S595">
        <v>0</v>
      </c>
      <c r="T595" t="s">
        <v>9513</v>
      </c>
      <c r="U595">
        <v>5000000</v>
      </c>
      <c r="V595" s="78">
        <v>44806</v>
      </c>
      <c r="W595" t="s">
        <v>9514</v>
      </c>
      <c r="X595" t="s">
        <v>7</v>
      </c>
      <c r="Y595">
        <v>9</v>
      </c>
      <c r="Z595" t="s">
        <v>9464</v>
      </c>
      <c r="AA595" t="s">
        <v>9500</v>
      </c>
    </row>
    <row r="596" spans="1:27" x14ac:dyDescent="0.3">
      <c r="A596" t="s">
        <v>7205</v>
      </c>
      <c r="B596" t="s">
        <v>5258</v>
      </c>
      <c r="C596" t="s">
        <v>9507</v>
      </c>
      <c r="D596" t="s">
        <v>3772</v>
      </c>
      <c r="E596" t="s">
        <v>9508</v>
      </c>
      <c r="F596" t="s">
        <v>9509</v>
      </c>
      <c r="G596" t="s">
        <v>9510</v>
      </c>
      <c r="H596" t="s">
        <v>9511</v>
      </c>
      <c r="I596" t="s">
        <v>6</v>
      </c>
      <c r="J596" t="s">
        <v>9511</v>
      </c>
      <c r="K596" t="s">
        <v>9434</v>
      </c>
      <c r="L596" t="s">
        <v>9509</v>
      </c>
      <c r="M596" t="s">
        <v>697</v>
      </c>
      <c r="N596">
        <v>17</v>
      </c>
      <c r="O596" t="s">
        <v>9413</v>
      </c>
      <c r="P596" t="s">
        <v>9418</v>
      </c>
      <c r="Q596" t="s">
        <v>3773</v>
      </c>
      <c r="R596" t="s">
        <v>9448</v>
      </c>
      <c r="S596">
        <v>0</v>
      </c>
      <c r="T596" t="s">
        <v>9513</v>
      </c>
      <c r="U596">
        <v>11148800</v>
      </c>
      <c r="V596" s="78">
        <v>44648</v>
      </c>
      <c r="W596" t="s">
        <v>9514</v>
      </c>
      <c r="X596" t="s">
        <v>7</v>
      </c>
      <c r="Y596">
        <v>3</v>
      </c>
      <c r="Z596" t="s">
        <v>9438</v>
      </c>
      <c r="AA596" t="s">
        <v>9498</v>
      </c>
    </row>
    <row r="597" spans="1:27" x14ac:dyDescent="0.3">
      <c r="A597" t="s">
        <v>7205</v>
      </c>
      <c r="B597" t="s">
        <v>5258</v>
      </c>
      <c r="C597" t="s">
        <v>9507</v>
      </c>
      <c r="D597" t="s">
        <v>2063</v>
      </c>
      <c r="E597" t="s">
        <v>9508</v>
      </c>
      <c r="F597" t="s">
        <v>9509</v>
      </c>
      <c r="G597" t="s">
        <v>9510</v>
      </c>
      <c r="H597" t="s">
        <v>9511</v>
      </c>
      <c r="I597" t="s">
        <v>6</v>
      </c>
      <c r="J597" t="s">
        <v>9511</v>
      </c>
      <c r="K597" t="s">
        <v>9434</v>
      </c>
      <c r="L597" t="s">
        <v>9509</v>
      </c>
      <c r="M597" t="s">
        <v>697</v>
      </c>
      <c r="N597">
        <v>17</v>
      </c>
      <c r="O597" t="s">
        <v>9413</v>
      </c>
      <c r="P597" t="s">
        <v>9418</v>
      </c>
      <c r="Q597" t="s">
        <v>2064</v>
      </c>
      <c r="R597" t="s">
        <v>9455</v>
      </c>
      <c r="S597">
        <v>0</v>
      </c>
      <c r="T597" t="s">
        <v>9506</v>
      </c>
      <c r="U597">
        <v>0</v>
      </c>
      <c r="V597" s="78">
        <v>44715</v>
      </c>
      <c r="W597" t="s">
        <v>9514</v>
      </c>
      <c r="X597" t="s">
        <v>7</v>
      </c>
      <c r="Y597">
        <v>6</v>
      </c>
      <c r="Z597" t="s">
        <v>9441</v>
      </c>
      <c r="AA597" t="s">
        <v>9499</v>
      </c>
    </row>
    <row r="598" spans="1:27" x14ac:dyDescent="0.3">
      <c r="A598" t="s">
        <v>7205</v>
      </c>
      <c r="B598" t="s">
        <v>5258</v>
      </c>
      <c r="C598" t="s">
        <v>9507</v>
      </c>
      <c r="D598" t="s">
        <v>4687</v>
      </c>
      <c r="E598" t="s">
        <v>9508</v>
      </c>
      <c r="F598" t="s">
        <v>9509</v>
      </c>
      <c r="G598" t="s">
        <v>9510</v>
      </c>
      <c r="H598" t="s">
        <v>9511</v>
      </c>
      <c r="I598" t="s">
        <v>6</v>
      </c>
      <c r="J598" t="s">
        <v>9511</v>
      </c>
      <c r="K598" t="s">
        <v>9434</v>
      </c>
      <c r="L598" t="s">
        <v>9509</v>
      </c>
      <c r="M598" t="s">
        <v>697</v>
      </c>
      <c r="N598">
        <v>17</v>
      </c>
      <c r="O598" t="s">
        <v>9413</v>
      </c>
      <c r="P598" t="s">
        <v>9418</v>
      </c>
      <c r="Q598" t="s">
        <v>4688</v>
      </c>
      <c r="R598" t="s">
        <v>9446</v>
      </c>
      <c r="S598">
        <v>0</v>
      </c>
      <c r="T598" t="s">
        <v>9506</v>
      </c>
      <c r="U598">
        <v>6999999</v>
      </c>
      <c r="V598" s="78">
        <v>44862</v>
      </c>
      <c r="W598" t="s">
        <v>9514</v>
      </c>
      <c r="X598" t="s">
        <v>7</v>
      </c>
      <c r="Y598">
        <v>10</v>
      </c>
      <c r="Z598" t="s">
        <v>9475</v>
      </c>
      <c r="AA598" t="s">
        <v>9501</v>
      </c>
    </row>
    <row r="599" spans="1:27" x14ac:dyDescent="0.3">
      <c r="A599" t="s">
        <v>7205</v>
      </c>
      <c r="B599" t="s">
        <v>5258</v>
      </c>
      <c r="C599" t="s">
        <v>9507</v>
      </c>
      <c r="D599" t="s">
        <v>4187</v>
      </c>
      <c r="E599" t="s">
        <v>9508</v>
      </c>
      <c r="F599" t="s">
        <v>9509</v>
      </c>
      <c r="G599" t="s">
        <v>9510</v>
      </c>
      <c r="H599" t="s">
        <v>9511</v>
      </c>
      <c r="I599" t="s">
        <v>6</v>
      </c>
      <c r="J599" t="s">
        <v>9511</v>
      </c>
      <c r="K599" t="s">
        <v>9434</v>
      </c>
      <c r="L599" t="s">
        <v>9509</v>
      </c>
      <c r="M599" t="s">
        <v>697</v>
      </c>
      <c r="N599">
        <v>17</v>
      </c>
      <c r="O599" t="s">
        <v>9413</v>
      </c>
      <c r="P599" t="s">
        <v>9418</v>
      </c>
      <c r="Q599" t="s">
        <v>4188</v>
      </c>
      <c r="R599" t="s">
        <v>9445</v>
      </c>
      <c r="S599">
        <v>0</v>
      </c>
      <c r="T599" t="s">
        <v>9506</v>
      </c>
      <c r="U599">
        <v>482999</v>
      </c>
      <c r="V599" s="78">
        <v>44715</v>
      </c>
      <c r="W599" t="s">
        <v>9514</v>
      </c>
      <c r="X599" t="s">
        <v>7</v>
      </c>
      <c r="Y599">
        <v>6</v>
      </c>
      <c r="Z599" t="s">
        <v>9441</v>
      </c>
      <c r="AA599" t="s">
        <v>9499</v>
      </c>
    </row>
    <row r="600" spans="1:27" x14ac:dyDescent="0.3">
      <c r="A600" t="s">
        <v>7209</v>
      </c>
      <c r="B600" t="s">
        <v>5258</v>
      </c>
      <c r="C600" t="s">
        <v>9507</v>
      </c>
      <c r="D600" t="s">
        <v>2063</v>
      </c>
      <c r="E600" t="s">
        <v>9508</v>
      </c>
      <c r="F600" t="s">
        <v>9509</v>
      </c>
      <c r="G600" t="s">
        <v>9510</v>
      </c>
      <c r="H600" t="s">
        <v>9511</v>
      </c>
      <c r="I600" t="s">
        <v>6</v>
      </c>
      <c r="J600" t="s">
        <v>9511</v>
      </c>
      <c r="K600" t="s">
        <v>9434</v>
      </c>
      <c r="L600" t="s">
        <v>9509</v>
      </c>
      <c r="M600" t="s">
        <v>697</v>
      </c>
      <c r="N600">
        <v>18</v>
      </c>
      <c r="O600" t="s">
        <v>9414</v>
      </c>
      <c r="P600" t="s">
        <v>9418</v>
      </c>
      <c r="Q600" t="s">
        <v>2064</v>
      </c>
      <c r="R600" t="s">
        <v>9455</v>
      </c>
      <c r="S600">
        <v>0</v>
      </c>
      <c r="T600" t="s">
        <v>9506</v>
      </c>
      <c r="U600" s="37">
        <v>-4566999</v>
      </c>
      <c r="V600" s="78">
        <v>44883</v>
      </c>
      <c r="W600" t="s">
        <v>9514</v>
      </c>
      <c r="X600" t="s">
        <v>7</v>
      </c>
      <c r="Y600">
        <v>11</v>
      </c>
      <c r="Z600" t="s">
        <v>9495</v>
      </c>
      <c r="AA600" t="s">
        <v>9501</v>
      </c>
    </row>
    <row r="601" spans="1:27" x14ac:dyDescent="0.3">
      <c r="A601" t="s">
        <v>7209</v>
      </c>
      <c r="B601" t="s">
        <v>5258</v>
      </c>
      <c r="C601" t="s">
        <v>9507</v>
      </c>
      <c r="D601" t="s">
        <v>3464</v>
      </c>
      <c r="E601" t="s">
        <v>9508</v>
      </c>
      <c r="F601" t="s">
        <v>9509</v>
      </c>
      <c r="G601" t="s">
        <v>9510</v>
      </c>
      <c r="H601" t="s">
        <v>9511</v>
      </c>
      <c r="I601" t="s">
        <v>6</v>
      </c>
      <c r="J601" t="s">
        <v>9511</v>
      </c>
      <c r="K601" t="s">
        <v>9434</v>
      </c>
      <c r="L601" t="s">
        <v>9509</v>
      </c>
      <c r="M601" t="s">
        <v>697</v>
      </c>
      <c r="N601">
        <v>18</v>
      </c>
      <c r="O601" t="s">
        <v>9414</v>
      </c>
      <c r="P601" t="s">
        <v>9418</v>
      </c>
      <c r="Q601" t="s">
        <v>3465</v>
      </c>
      <c r="R601" t="s">
        <v>9450</v>
      </c>
      <c r="S601">
        <v>0</v>
      </c>
      <c r="T601" t="s">
        <v>9506</v>
      </c>
      <c r="U601" s="37">
        <v>-31175000</v>
      </c>
      <c r="V601" s="78">
        <v>44889</v>
      </c>
      <c r="W601" t="s">
        <v>9514</v>
      </c>
      <c r="X601" t="s">
        <v>7</v>
      </c>
      <c r="Y601">
        <v>11</v>
      </c>
      <c r="Z601" t="s">
        <v>9495</v>
      </c>
      <c r="AA601" t="s">
        <v>9501</v>
      </c>
    </row>
    <row r="602" spans="1:27" x14ac:dyDescent="0.3">
      <c r="A602" t="s">
        <v>7209</v>
      </c>
      <c r="B602" t="s">
        <v>5258</v>
      </c>
      <c r="C602" t="s">
        <v>9507</v>
      </c>
      <c r="D602" t="s">
        <v>3464</v>
      </c>
      <c r="E602" t="s">
        <v>9508</v>
      </c>
      <c r="F602" t="s">
        <v>9509</v>
      </c>
      <c r="G602" t="s">
        <v>9510</v>
      </c>
      <c r="H602" t="s">
        <v>9511</v>
      </c>
      <c r="I602" t="s">
        <v>6</v>
      </c>
      <c r="J602" t="s">
        <v>9511</v>
      </c>
      <c r="K602" t="s">
        <v>9434</v>
      </c>
      <c r="L602" t="s">
        <v>9509</v>
      </c>
      <c r="M602" t="s">
        <v>697</v>
      </c>
      <c r="N602">
        <v>18</v>
      </c>
      <c r="O602" t="s">
        <v>9414</v>
      </c>
      <c r="P602" t="s">
        <v>9418</v>
      </c>
      <c r="Q602" t="s">
        <v>3465</v>
      </c>
      <c r="R602" t="s">
        <v>9450</v>
      </c>
      <c r="S602">
        <v>0</v>
      </c>
      <c r="T602" t="s">
        <v>9506</v>
      </c>
      <c r="U602">
        <v>31175000</v>
      </c>
      <c r="V602" s="78">
        <v>44811</v>
      </c>
      <c r="W602" t="s">
        <v>9514</v>
      </c>
      <c r="X602" t="s">
        <v>7</v>
      </c>
      <c r="Y602">
        <v>9</v>
      </c>
      <c r="Z602" t="s">
        <v>9464</v>
      </c>
      <c r="AA602" t="s">
        <v>9500</v>
      </c>
    </row>
    <row r="603" spans="1:27" x14ac:dyDescent="0.3">
      <c r="A603" t="s">
        <v>7209</v>
      </c>
      <c r="B603" t="s">
        <v>5258</v>
      </c>
      <c r="C603" t="s">
        <v>9507</v>
      </c>
      <c r="D603" t="s">
        <v>4687</v>
      </c>
      <c r="E603" t="s">
        <v>9508</v>
      </c>
      <c r="F603" t="s">
        <v>9509</v>
      </c>
      <c r="G603" t="s">
        <v>9510</v>
      </c>
      <c r="H603" t="s">
        <v>9511</v>
      </c>
      <c r="I603" t="s">
        <v>6</v>
      </c>
      <c r="J603" t="s">
        <v>9511</v>
      </c>
      <c r="K603" t="s">
        <v>9434</v>
      </c>
      <c r="L603" t="s">
        <v>9509</v>
      </c>
      <c r="M603" t="s">
        <v>697</v>
      </c>
      <c r="N603">
        <v>18</v>
      </c>
      <c r="O603" t="s">
        <v>9414</v>
      </c>
      <c r="P603" t="s">
        <v>9418</v>
      </c>
      <c r="Q603" t="s">
        <v>4688</v>
      </c>
      <c r="R603" t="s">
        <v>9446</v>
      </c>
      <c r="S603">
        <v>0</v>
      </c>
      <c r="T603" t="s">
        <v>9506</v>
      </c>
      <c r="U603">
        <v>4566999</v>
      </c>
      <c r="V603" s="78">
        <v>44883</v>
      </c>
      <c r="W603" t="s">
        <v>9514</v>
      </c>
      <c r="X603" t="s">
        <v>7</v>
      </c>
      <c r="Y603">
        <v>11</v>
      </c>
      <c r="Z603" t="s">
        <v>9495</v>
      </c>
      <c r="AA603" t="s">
        <v>9501</v>
      </c>
    </row>
    <row r="604" spans="1:27" x14ac:dyDescent="0.3">
      <c r="A604" t="s">
        <v>7209</v>
      </c>
      <c r="B604" t="s">
        <v>5258</v>
      </c>
      <c r="C604" t="s">
        <v>9507</v>
      </c>
      <c r="D604" t="s">
        <v>2063</v>
      </c>
      <c r="E604" t="s">
        <v>9508</v>
      </c>
      <c r="F604" t="s">
        <v>9509</v>
      </c>
      <c r="G604" t="s">
        <v>9510</v>
      </c>
      <c r="H604" t="s">
        <v>9511</v>
      </c>
      <c r="I604" t="s">
        <v>6</v>
      </c>
      <c r="J604" t="s">
        <v>9511</v>
      </c>
      <c r="K604" t="s">
        <v>9434</v>
      </c>
      <c r="L604" t="s">
        <v>9509</v>
      </c>
      <c r="M604" t="s">
        <v>697</v>
      </c>
      <c r="N604">
        <v>18</v>
      </c>
      <c r="O604" t="s">
        <v>9414</v>
      </c>
      <c r="P604" t="s">
        <v>9418</v>
      </c>
      <c r="Q604" t="s">
        <v>2064</v>
      </c>
      <c r="R604" t="s">
        <v>9455</v>
      </c>
      <c r="S604">
        <v>0</v>
      </c>
      <c r="T604" t="s">
        <v>9506</v>
      </c>
      <c r="U604">
        <v>4566999</v>
      </c>
      <c r="V604" s="78">
        <v>44733</v>
      </c>
      <c r="W604" t="s">
        <v>9514</v>
      </c>
      <c r="X604" t="s">
        <v>7</v>
      </c>
      <c r="Y604">
        <v>6</v>
      </c>
      <c r="Z604" t="s">
        <v>9441</v>
      </c>
      <c r="AA604" t="s">
        <v>9499</v>
      </c>
    </row>
    <row r="605" spans="1:27" x14ac:dyDescent="0.3">
      <c r="A605" t="s">
        <v>7213</v>
      </c>
      <c r="B605" t="s">
        <v>5258</v>
      </c>
      <c r="C605" t="s">
        <v>9507</v>
      </c>
      <c r="D605" t="s">
        <v>4687</v>
      </c>
      <c r="E605" t="s">
        <v>9508</v>
      </c>
      <c r="F605" t="s">
        <v>9509</v>
      </c>
      <c r="G605" t="s">
        <v>9510</v>
      </c>
      <c r="H605" t="s">
        <v>9511</v>
      </c>
      <c r="I605" t="s">
        <v>6</v>
      </c>
      <c r="J605" t="s">
        <v>9511</v>
      </c>
      <c r="K605" t="s">
        <v>9434</v>
      </c>
      <c r="L605" t="s">
        <v>9509</v>
      </c>
      <c r="M605" t="s">
        <v>697</v>
      </c>
      <c r="N605">
        <v>19</v>
      </c>
      <c r="O605" t="s">
        <v>9415</v>
      </c>
      <c r="P605" t="s">
        <v>9418</v>
      </c>
      <c r="Q605" t="s">
        <v>4688</v>
      </c>
      <c r="R605" t="s">
        <v>9446</v>
      </c>
      <c r="S605">
        <v>0</v>
      </c>
      <c r="T605" t="s">
        <v>9506</v>
      </c>
      <c r="U605">
        <v>6600000</v>
      </c>
      <c r="V605" s="78">
        <v>44775</v>
      </c>
      <c r="W605" t="s">
        <v>9514</v>
      </c>
      <c r="X605" t="s">
        <v>7</v>
      </c>
      <c r="Y605">
        <v>8</v>
      </c>
      <c r="Z605" t="s">
        <v>9463</v>
      </c>
      <c r="AA605" t="s">
        <v>9500</v>
      </c>
    </row>
    <row r="606" spans="1:27" x14ac:dyDescent="0.3">
      <c r="A606" t="s">
        <v>7123</v>
      </c>
      <c r="B606" t="s">
        <v>5258</v>
      </c>
      <c r="C606" t="s">
        <v>9507</v>
      </c>
      <c r="D606" t="s">
        <v>4645</v>
      </c>
      <c r="E606" t="s">
        <v>9508</v>
      </c>
      <c r="F606" t="s">
        <v>9509</v>
      </c>
      <c r="G606" t="s">
        <v>9510</v>
      </c>
      <c r="H606" t="s">
        <v>9511</v>
      </c>
      <c r="I606" t="s">
        <v>6</v>
      </c>
      <c r="J606" t="s">
        <v>9511</v>
      </c>
      <c r="K606" t="s">
        <v>9434</v>
      </c>
      <c r="L606" t="s">
        <v>9509</v>
      </c>
      <c r="M606" t="s">
        <v>697</v>
      </c>
      <c r="N606">
        <v>1</v>
      </c>
      <c r="O606" t="s">
        <v>9397</v>
      </c>
      <c r="P606" t="s">
        <v>9416</v>
      </c>
      <c r="Q606" t="s">
        <v>4646</v>
      </c>
      <c r="R606" t="s">
        <v>9430</v>
      </c>
      <c r="S606">
        <v>0</v>
      </c>
      <c r="T606" t="s">
        <v>9506</v>
      </c>
      <c r="U606">
        <v>107712</v>
      </c>
      <c r="V606" s="78">
        <v>44867</v>
      </c>
      <c r="W606" t="s">
        <v>9514</v>
      </c>
      <c r="X606" t="s">
        <v>7</v>
      </c>
      <c r="Y606">
        <v>11</v>
      </c>
      <c r="Z606" t="s">
        <v>9495</v>
      </c>
      <c r="AA606" t="s">
        <v>9501</v>
      </c>
    </row>
    <row r="607" spans="1:27" x14ac:dyDescent="0.3">
      <c r="A607" t="s">
        <v>7123</v>
      </c>
      <c r="B607" t="s">
        <v>5258</v>
      </c>
      <c r="C607" t="s">
        <v>9507</v>
      </c>
      <c r="D607" t="s">
        <v>4645</v>
      </c>
      <c r="E607" t="s">
        <v>9508</v>
      </c>
      <c r="F607" t="s">
        <v>9509</v>
      </c>
      <c r="G607" t="s">
        <v>9510</v>
      </c>
      <c r="H607" t="s">
        <v>9511</v>
      </c>
      <c r="I607" t="s">
        <v>6</v>
      </c>
      <c r="J607" t="s">
        <v>9511</v>
      </c>
      <c r="K607" t="s">
        <v>9434</v>
      </c>
      <c r="L607" t="s">
        <v>9509</v>
      </c>
      <c r="M607" t="s">
        <v>697</v>
      </c>
      <c r="N607">
        <v>1</v>
      </c>
      <c r="O607" t="s">
        <v>9397</v>
      </c>
      <c r="P607" t="s">
        <v>9416</v>
      </c>
      <c r="Q607" t="s">
        <v>4646</v>
      </c>
      <c r="R607" t="s">
        <v>9430</v>
      </c>
      <c r="S607">
        <v>0</v>
      </c>
      <c r="T607" t="s">
        <v>9506</v>
      </c>
      <c r="U607">
        <v>80223</v>
      </c>
      <c r="V607" s="78">
        <v>44748</v>
      </c>
      <c r="W607" t="s">
        <v>9514</v>
      </c>
      <c r="X607" t="s">
        <v>7</v>
      </c>
      <c r="Y607">
        <v>7</v>
      </c>
      <c r="Z607" t="s">
        <v>9442</v>
      </c>
      <c r="AA607" t="s">
        <v>9500</v>
      </c>
    </row>
    <row r="608" spans="1:27" x14ac:dyDescent="0.3">
      <c r="A608" t="s">
        <v>7123</v>
      </c>
      <c r="B608" t="s">
        <v>5258</v>
      </c>
      <c r="C608" t="s">
        <v>9507</v>
      </c>
      <c r="D608" t="s">
        <v>4645</v>
      </c>
      <c r="E608" t="s">
        <v>9508</v>
      </c>
      <c r="F608" t="s">
        <v>9509</v>
      </c>
      <c r="G608" t="s">
        <v>9510</v>
      </c>
      <c r="H608" t="s">
        <v>9511</v>
      </c>
      <c r="I608" t="s">
        <v>6</v>
      </c>
      <c r="J608" t="s">
        <v>9511</v>
      </c>
      <c r="K608" t="s">
        <v>9434</v>
      </c>
      <c r="L608" t="s">
        <v>9509</v>
      </c>
      <c r="M608" t="s">
        <v>697</v>
      </c>
      <c r="N608">
        <v>1</v>
      </c>
      <c r="O608" t="s">
        <v>9397</v>
      </c>
      <c r="P608" t="s">
        <v>9416</v>
      </c>
      <c r="Q608" t="s">
        <v>4646</v>
      </c>
      <c r="R608" t="s">
        <v>9430</v>
      </c>
      <c r="S608">
        <v>0</v>
      </c>
      <c r="T608" t="s">
        <v>9506</v>
      </c>
      <c r="U608">
        <v>82467</v>
      </c>
      <c r="V608" s="78">
        <v>44896</v>
      </c>
      <c r="W608" t="s">
        <v>9514</v>
      </c>
      <c r="X608" t="s">
        <v>7</v>
      </c>
      <c r="Y608">
        <v>12</v>
      </c>
      <c r="Z608" t="s">
        <v>9502</v>
      </c>
      <c r="AA608" t="s">
        <v>9501</v>
      </c>
    </row>
    <row r="609" spans="1:27" x14ac:dyDescent="0.3">
      <c r="A609" t="s">
        <v>7123</v>
      </c>
      <c r="B609" t="s">
        <v>5258</v>
      </c>
      <c r="C609" t="s">
        <v>9507</v>
      </c>
      <c r="D609" t="s">
        <v>4645</v>
      </c>
      <c r="E609" t="s">
        <v>9508</v>
      </c>
      <c r="F609" t="s">
        <v>9509</v>
      </c>
      <c r="G609" t="s">
        <v>9510</v>
      </c>
      <c r="H609" t="s">
        <v>9511</v>
      </c>
      <c r="I609" t="s">
        <v>6</v>
      </c>
      <c r="J609" t="s">
        <v>9511</v>
      </c>
      <c r="K609" t="s">
        <v>9434</v>
      </c>
      <c r="L609" t="s">
        <v>9509</v>
      </c>
      <c r="M609" t="s">
        <v>697</v>
      </c>
      <c r="N609">
        <v>1</v>
      </c>
      <c r="O609" t="s">
        <v>9397</v>
      </c>
      <c r="P609" t="s">
        <v>9416</v>
      </c>
      <c r="Q609" t="s">
        <v>4646</v>
      </c>
      <c r="R609" t="s">
        <v>9430</v>
      </c>
      <c r="S609">
        <v>0</v>
      </c>
      <c r="T609" t="s">
        <v>9506</v>
      </c>
      <c r="U609">
        <v>52734</v>
      </c>
      <c r="V609" s="78">
        <v>44568</v>
      </c>
      <c r="W609" t="s">
        <v>9514</v>
      </c>
      <c r="X609" t="s">
        <v>7</v>
      </c>
      <c r="Y609">
        <v>1</v>
      </c>
      <c r="Z609" t="s">
        <v>9436</v>
      </c>
      <c r="AA609" t="s">
        <v>9498</v>
      </c>
    </row>
    <row r="610" spans="1:27" x14ac:dyDescent="0.3">
      <c r="A610" t="s">
        <v>7123</v>
      </c>
      <c r="B610" t="s">
        <v>5258</v>
      </c>
      <c r="C610" t="s">
        <v>9507</v>
      </c>
      <c r="D610" t="s">
        <v>4645</v>
      </c>
      <c r="E610" t="s">
        <v>9508</v>
      </c>
      <c r="F610" t="s">
        <v>9509</v>
      </c>
      <c r="G610" t="s">
        <v>9510</v>
      </c>
      <c r="H610" t="s">
        <v>9511</v>
      </c>
      <c r="I610" t="s">
        <v>6</v>
      </c>
      <c r="J610" t="s">
        <v>9511</v>
      </c>
      <c r="K610" t="s">
        <v>9434</v>
      </c>
      <c r="L610" t="s">
        <v>9509</v>
      </c>
      <c r="M610" t="s">
        <v>697</v>
      </c>
      <c r="N610">
        <v>1</v>
      </c>
      <c r="O610" t="s">
        <v>9397</v>
      </c>
      <c r="P610" t="s">
        <v>9416</v>
      </c>
      <c r="Q610" t="s">
        <v>4646</v>
      </c>
      <c r="R610" t="s">
        <v>9430</v>
      </c>
      <c r="S610">
        <v>0</v>
      </c>
      <c r="T610" t="s">
        <v>9506</v>
      </c>
      <c r="U610">
        <v>27489</v>
      </c>
      <c r="V610" s="78">
        <v>44571</v>
      </c>
      <c r="W610" t="s">
        <v>9514</v>
      </c>
      <c r="X610" t="s">
        <v>7</v>
      </c>
      <c r="Y610">
        <v>1</v>
      </c>
      <c r="Z610" t="s">
        <v>9436</v>
      </c>
      <c r="AA610" t="s">
        <v>9498</v>
      </c>
    </row>
    <row r="611" spans="1:27" x14ac:dyDescent="0.3">
      <c r="A611" t="s">
        <v>7123</v>
      </c>
      <c r="B611" t="s">
        <v>5258</v>
      </c>
      <c r="C611" t="s">
        <v>9507</v>
      </c>
      <c r="D611" t="s">
        <v>4645</v>
      </c>
      <c r="E611" t="s">
        <v>9508</v>
      </c>
      <c r="F611" t="s">
        <v>9509</v>
      </c>
      <c r="G611" t="s">
        <v>9510</v>
      </c>
      <c r="H611" t="s">
        <v>9511</v>
      </c>
      <c r="I611" t="s">
        <v>6</v>
      </c>
      <c r="J611" t="s">
        <v>9511</v>
      </c>
      <c r="K611" t="s">
        <v>9434</v>
      </c>
      <c r="L611" t="s">
        <v>9509</v>
      </c>
      <c r="M611" t="s">
        <v>697</v>
      </c>
      <c r="N611">
        <v>1</v>
      </c>
      <c r="O611" t="s">
        <v>9397</v>
      </c>
      <c r="P611" t="s">
        <v>9416</v>
      </c>
      <c r="Q611" t="s">
        <v>4646</v>
      </c>
      <c r="R611" t="s">
        <v>9430</v>
      </c>
      <c r="S611">
        <v>0</v>
      </c>
      <c r="T611" t="s">
        <v>9506</v>
      </c>
      <c r="U611">
        <v>107712</v>
      </c>
      <c r="V611" s="78">
        <v>44655</v>
      </c>
      <c r="W611" t="s">
        <v>9514</v>
      </c>
      <c r="X611" t="s">
        <v>7</v>
      </c>
      <c r="Y611">
        <v>4</v>
      </c>
      <c r="Z611" t="s">
        <v>9439</v>
      </c>
      <c r="AA611" t="s">
        <v>9499</v>
      </c>
    </row>
    <row r="612" spans="1:27" x14ac:dyDescent="0.3">
      <c r="A612" t="s">
        <v>7123</v>
      </c>
      <c r="B612" t="s">
        <v>5258</v>
      </c>
      <c r="C612" t="s">
        <v>9507</v>
      </c>
      <c r="D612" t="s">
        <v>4645</v>
      </c>
      <c r="E612" t="s">
        <v>9508</v>
      </c>
      <c r="F612" t="s">
        <v>9509</v>
      </c>
      <c r="G612" t="s">
        <v>9510</v>
      </c>
      <c r="H612" t="s">
        <v>9511</v>
      </c>
      <c r="I612" t="s">
        <v>6</v>
      </c>
      <c r="J612" t="s">
        <v>9511</v>
      </c>
      <c r="K612" t="s">
        <v>9434</v>
      </c>
      <c r="L612" t="s">
        <v>9509</v>
      </c>
      <c r="M612" t="s">
        <v>697</v>
      </c>
      <c r="N612">
        <v>1</v>
      </c>
      <c r="O612" t="s">
        <v>9397</v>
      </c>
      <c r="P612" t="s">
        <v>9416</v>
      </c>
      <c r="Q612" t="s">
        <v>4646</v>
      </c>
      <c r="R612" t="s">
        <v>9430</v>
      </c>
      <c r="S612">
        <v>0</v>
      </c>
      <c r="T612" t="s">
        <v>9506</v>
      </c>
      <c r="U612">
        <v>325500</v>
      </c>
      <c r="V612" s="78">
        <v>44852</v>
      </c>
      <c r="W612" t="s">
        <v>9514</v>
      </c>
      <c r="X612" t="s">
        <v>7</v>
      </c>
      <c r="Y612">
        <v>10</v>
      </c>
      <c r="Z612" t="s">
        <v>9475</v>
      </c>
      <c r="AA612" t="s">
        <v>9501</v>
      </c>
    </row>
    <row r="613" spans="1:27" x14ac:dyDescent="0.3">
      <c r="A613" t="s">
        <v>7123</v>
      </c>
      <c r="B613" t="s">
        <v>5258</v>
      </c>
      <c r="C613" t="s">
        <v>9507</v>
      </c>
      <c r="D613" t="s">
        <v>4645</v>
      </c>
      <c r="E613" t="s">
        <v>9508</v>
      </c>
      <c r="F613" t="s">
        <v>9509</v>
      </c>
      <c r="G613" t="s">
        <v>9510</v>
      </c>
      <c r="H613" t="s">
        <v>9511</v>
      </c>
      <c r="I613" t="s">
        <v>6</v>
      </c>
      <c r="J613" t="s">
        <v>9511</v>
      </c>
      <c r="K613" t="s">
        <v>9434</v>
      </c>
      <c r="L613" t="s">
        <v>9509</v>
      </c>
      <c r="M613" t="s">
        <v>697</v>
      </c>
      <c r="N613">
        <v>1</v>
      </c>
      <c r="O613" t="s">
        <v>9397</v>
      </c>
      <c r="P613" t="s">
        <v>9416</v>
      </c>
      <c r="Q613" t="s">
        <v>4646</v>
      </c>
      <c r="R613" t="s">
        <v>9430</v>
      </c>
      <c r="S613">
        <v>0</v>
      </c>
      <c r="T613" t="s">
        <v>9506</v>
      </c>
      <c r="U613">
        <v>80223</v>
      </c>
      <c r="V613" s="78">
        <v>44777</v>
      </c>
      <c r="W613" t="s">
        <v>9514</v>
      </c>
      <c r="X613" t="s">
        <v>7</v>
      </c>
      <c r="Y613">
        <v>8</v>
      </c>
      <c r="Z613" t="s">
        <v>9463</v>
      </c>
      <c r="AA613" t="s">
        <v>9500</v>
      </c>
    </row>
    <row r="614" spans="1:27" x14ac:dyDescent="0.3">
      <c r="A614" t="s">
        <v>7123</v>
      </c>
      <c r="B614" t="s">
        <v>5258</v>
      </c>
      <c r="C614" t="s">
        <v>9507</v>
      </c>
      <c r="D614" t="s">
        <v>4645</v>
      </c>
      <c r="E614" t="s">
        <v>9508</v>
      </c>
      <c r="F614" t="s">
        <v>9509</v>
      </c>
      <c r="G614" t="s">
        <v>9510</v>
      </c>
      <c r="H614" t="s">
        <v>9511</v>
      </c>
      <c r="I614" t="s">
        <v>6</v>
      </c>
      <c r="J614" t="s">
        <v>9511</v>
      </c>
      <c r="K614" t="s">
        <v>9434</v>
      </c>
      <c r="L614" t="s">
        <v>9509</v>
      </c>
      <c r="M614" t="s">
        <v>697</v>
      </c>
      <c r="N614">
        <v>1</v>
      </c>
      <c r="O614" t="s">
        <v>9397</v>
      </c>
      <c r="P614" t="s">
        <v>9416</v>
      </c>
      <c r="Q614" t="s">
        <v>4646</v>
      </c>
      <c r="R614" t="s">
        <v>9430</v>
      </c>
      <c r="S614">
        <v>0</v>
      </c>
      <c r="T614" t="s">
        <v>9506</v>
      </c>
      <c r="U614">
        <v>27489</v>
      </c>
      <c r="V614" s="78">
        <v>44566</v>
      </c>
      <c r="W614" t="s">
        <v>9514</v>
      </c>
      <c r="X614" t="s">
        <v>7</v>
      </c>
      <c r="Y614">
        <v>1</v>
      </c>
      <c r="Z614" t="s">
        <v>9436</v>
      </c>
      <c r="AA614" t="s">
        <v>9498</v>
      </c>
    </row>
    <row r="615" spans="1:27" x14ac:dyDescent="0.3">
      <c r="A615" t="s">
        <v>7123</v>
      </c>
      <c r="B615" t="s">
        <v>5258</v>
      </c>
      <c r="C615" t="s">
        <v>9507</v>
      </c>
      <c r="D615" t="s">
        <v>4645</v>
      </c>
      <c r="E615" t="s">
        <v>9508</v>
      </c>
      <c r="F615" t="s">
        <v>9509</v>
      </c>
      <c r="G615" t="s">
        <v>9510</v>
      </c>
      <c r="H615" t="s">
        <v>9511</v>
      </c>
      <c r="I615" t="s">
        <v>6</v>
      </c>
      <c r="J615" t="s">
        <v>9511</v>
      </c>
      <c r="K615" t="s">
        <v>9434</v>
      </c>
      <c r="L615" t="s">
        <v>9509</v>
      </c>
      <c r="M615" t="s">
        <v>697</v>
      </c>
      <c r="N615">
        <v>1</v>
      </c>
      <c r="O615" t="s">
        <v>9397</v>
      </c>
      <c r="P615" t="s">
        <v>9416</v>
      </c>
      <c r="Q615" t="s">
        <v>4646</v>
      </c>
      <c r="R615" t="s">
        <v>9430</v>
      </c>
      <c r="S615">
        <v>0</v>
      </c>
      <c r="T615" t="s">
        <v>9506</v>
      </c>
      <c r="U615">
        <v>434000</v>
      </c>
      <c r="V615" s="78">
        <v>44767</v>
      </c>
      <c r="W615" t="s">
        <v>9514</v>
      </c>
      <c r="X615" t="s">
        <v>7</v>
      </c>
      <c r="Y615">
        <v>7</v>
      </c>
      <c r="Z615" t="s">
        <v>9442</v>
      </c>
      <c r="AA615" t="s">
        <v>9500</v>
      </c>
    </row>
    <row r="616" spans="1:27" x14ac:dyDescent="0.3">
      <c r="A616" t="s">
        <v>7123</v>
      </c>
      <c r="B616" t="s">
        <v>5258</v>
      </c>
      <c r="C616" t="s">
        <v>9507</v>
      </c>
      <c r="D616" t="s">
        <v>4645</v>
      </c>
      <c r="E616" t="s">
        <v>9508</v>
      </c>
      <c r="F616" t="s">
        <v>9509</v>
      </c>
      <c r="G616" t="s">
        <v>9510</v>
      </c>
      <c r="H616" t="s">
        <v>9511</v>
      </c>
      <c r="I616" t="s">
        <v>6</v>
      </c>
      <c r="J616" t="s">
        <v>9511</v>
      </c>
      <c r="K616" t="s">
        <v>9434</v>
      </c>
      <c r="L616" t="s">
        <v>9509</v>
      </c>
      <c r="M616" t="s">
        <v>697</v>
      </c>
      <c r="N616">
        <v>1</v>
      </c>
      <c r="O616" t="s">
        <v>9397</v>
      </c>
      <c r="P616" t="s">
        <v>9416</v>
      </c>
      <c r="Q616" t="s">
        <v>4646</v>
      </c>
      <c r="R616" t="s">
        <v>9430</v>
      </c>
      <c r="S616">
        <v>0</v>
      </c>
      <c r="T616" t="s">
        <v>9506</v>
      </c>
      <c r="U616">
        <v>54978</v>
      </c>
      <c r="V616" s="78">
        <v>44866</v>
      </c>
      <c r="W616" t="s">
        <v>9514</v>
      </c>
      <c r="X616" t="s">
        <v>7</v>
      </c>
      <c r="Y616">
        <v>11</v>
      </c>
      <c r="Z616" t="s">
        <v>9495</v>
      </c>
      <c r="AA616" t="s">
        <v>9501</v>
      </c>
    </row>
    <row r="617" spans="1:27" x14ac:dyDescent="0.3">
      <c r="A617" t="s">
        <v>7123</v>
      </c>
      <c r="B617" t="s">
        <v>5258</v>
      </c>
      <c r="C617" t="s">
        <v>9507</v>
      </c>
      <c r="D617" t="s">
        <v>4645</v>
      </c>
      <c r="E617" t="s">
        <v>9508</v>
      </c>
      <c r="F617" t="s">
        <v>9509</v>
      </c>
      <c r="G617" t="s">
        <v>9510</v>
      </c>
      <c r="H617" t="s">
        <v>9511</v>
      </c>
      <c r="I617" t="s">
        <v>6</v>
      </c>
      <c r="J617" t="s">
        <v>9511</v>
      </c>
      <c r="K617" t="s">
        <v>9434</v>
      </c>
      <c r="L617" t="s">
        <v>9509</v>
      </c>
      <c r="M617" t="s">
        <v>697</v>
      </c>
      <c r="N617">
        <v>1</v>
      </c>
      <c r="O617" t="s">
        <v>9397</v>
      </c>
      <c r="P617" t="s">
        <v>9416</v>
      </c>
      <c r="Q617" t="s">
        <v>4646</v>
      </c>
      <c r="R617" t="s">
        <v>9430</v>
      </c>
      <c r="S617">
        <v>0</v>
      </c>
      <c r="T617" t="s">
        <v>9506</v>
      </c>
      <c r="U617">
        <v>25245</v>
      </c>
      <c r="V617" s="78">
        <v>44624</v>
      </c>
      <c r="W617" t="s">
        <v>9514</v>
      </c>
      <c r="X617" t="s">
        <v>7</v>
      </c>
      <c r="Y617">
        <v>3</v>
      </c>
      <c r="Z617" t="s">
        <v>9438</v>
      </c>
      <c r="AA617" t="s">
        <v>9498</v>
      </c>
    </row>
    <row r="618" spans="1:27" x14ac:dyDescent="0.3">
      <c r="A618" t="s">
        <v>7123</v>
      </c>
      <c r="B618" t="s">
        <v>5258</v>
      </c>
      <c r="C618" t="s">
        <v>9507</v>
      </c>
      <c r="D618" t="s">
        <v>4645</v>
      </c>
      <c r="E618" t="s">
        <v>9508</v>
      </c>
      <c r="F618" t="s">
        <v>9509</v>
      </c>
      <c r="G618" t="s">
        <v>9510</v>
      </c>
      <c r="H618" t="s">
        <v>9511</v>
      </c>
      <c r="I618" t="s">
        <v>6</v>
      </c>
      <c r="J618" t="s">
        <v>9511</v>
      </c>
      <c r="K618" t="s">
        <v>9434</v>
      </c>
      <c r="L618" t="s">
        <v>9509</v>
      </c>
      <c r="M618" t="s">
        <v>697</v>
      </c>
      <c r="N618">
        <v>1</v>
      </c>
      <c r="O618" t="s">
        <v>9397</v>
      </c>
      <c r="P618" t="s">
        <v>9416</v>
      </c>
      <c r="Q618" t="s">
        <v>4646</v>
      </c>
      <c r="R618" t="s">
        <v>9430</v>
      </c>
      <c r="S618">
        <v>0</v>
      </c>
      <c r="T618" t="s">
        <v>9506</v>
      </c>
      <c r="U618">
        <v>54978</v>
      </c>
      <c r="V618" s="78">
        <v>44897</v>
      </c>
      <c r="W618" t="s">
        <v>9514</v>
      </c>
      <c r="X618" t="s">
        <v>7</v>
      </c>
      <c r="Y618">
        <v>12</v>
      </c>
      <c r="Z618" t="s">
        <v>9502</v>
      </c>
      <c r="AA618" t="s">
        <v>9501</v>
      </c>
    </row>
    <row r="619" spans="1:27" x14ac:dyDescent="0.3">
      <c r="A619" t="s">
        <v>7123</v>
      </c>
      <c r="B619" t="s">
        <v>5258</v>
      </c>
      <c r="C619" t="s">
        <v>9507</v>
      </c>
      <c r="D619" t="s">
        <v>4645</v>
      </c>
      <c r="E619" t="s">
        <v>9508</v>
      </c>
      <c r="F619" t="s">
        <v>9509</v>
      </c>
      <c r="G619" t="s">
        <v>9510</v>
      </c>
      <c r="H619" t="s">
        <v>9511</v>
      </c>
      <c r="I619" t="s">
        <v>6</v>
      </c>
      <c r="J619" t="s">
        <v>9511</v>
      </c>
      <c r="K619" t="s">
        <v>9434</v>
      </c>
      <c r="L619" t="s">
        <v>9509</v>
      </c>
      <c r="M619" t="s">
        <v>697</v>
      </c>
      <c r="N619">
        <v>1</v>
      </c>
      <c r="O619" t="s">
        <v>9397</v>
      </c>
      <c r="P619" t="s">
        <v>9416</v>
      </c>
      <c r="Q619" t="s">
        <v>4646</v>
      </c>
      <c r="R619" t="s">
        <v>9430</v>
      </c>
      <c r="S619">
        <v>0</v>
      </c>
      <c r="T619" t="s">
        <v>9506</v>
      </c>
      <c r="U619">
        <v>164934</v>
      </c>
      <c r="V619" s="78">
        <v>44599</v>
      </c>
      <c r="W619" t="s">
        <v>9514</v>
      </c>
      <c r="X619" t="s">
        <v>7</v>
      </c>
      <c r="Y619">
        <v>2</v>
      </c>
      <c r="Z619" t="s">
        <v>9437</v>
      </c>
      <c r="AA619" t="s">
        <v>9498</v>
      </c>
    </row>
    <row r="620" spans="1:27" x14ac:dyDescent="0.3">
      <c r="A620" t="s">
        <v>7123</v>
      </c>
      <c r="B620" t="s">
        <v>5258</v>
      </c>
      <c r="C620" t="s">
        <v>9507</v>
      </c>
      <c r="D620" t="s">
        <v>4645</v>
      </c>
      <c r="E620" t="s">
        <v>9508</v>
      </c>
      <c r="F620" t="s">
        <v>9509</v>
      </c>
      <c r="G620" t="s">
        <v>9510</v>
      </c>
      <c r="H620" t="s">
        <v>9511</v>
      </c>
      <c r="I620" t="s">
        <v>6</v>
      </c>
      <c r="J620" t="s">
        <v>9511</v>
      </c>
      <c r="K620" t="s">
        <v>9434</v>
      </c>
      <c r="L620" t="s">
        <v>9509</v>
      </c>
      <c r="M620" t="s">
        <v>697</v>
      </c>
      <c r="N620">
        <v>1</v>
      </c>
      <c r="O620" t="s">
        <v>9397</v>
      </c>
      <c r="P620" t="s">
        <v>9416</v>
      </c>
      <c r="Q620" t="s">
        <v>4646</v>
      </c>
      <c r="R620" t="s">
        <v>9430</v>
      </c>
      <c r="S620">
        <v>0</v>
      </c>
      <c r="T620" t="s">
        <v>9506</v>
      </c>
      <c r="U620">
        <v>1050000</v>
      </c>
      <c r="V620" s="78">
        <v>44908</v>
      </c>
      <c r="W620" t="s">
        <v>9514</v>
      </c>
      <c r="X620" t="s">
        <v>7</v>
      </c>
      <c r="Y620">
        <v>12</v>
      </c>
      <c r="Z620" t="s">
        <v>9502</v>
      </c>
      <c r="AA620" t="s">
        <v>9501</v>
      </c>
    </row>
    <row r="621" spans="1:27" x14ac:dyDescent="0.3">
      <c r="A621" t="s">
        <v>7123</v>
      </c>
      <c r="B621" t="s">
        <v>5258</v>
      </c>
      <c r="C621" t="s">
        <v>9507</v>
      </c>
      <c r="D621" t="s">
        <v>4645</v>
      </c>
      <c r="E621" t="s">
        <v>9508</v>
      </c>
      <c r="F621" t="s">
        <v>9509</v>
      </c>
      <c r="G621" t="s">
        <v>9510</v>
      </c>
      <c r="H621" t="s">
        <v>9511</v>
      </c>
      <c r="I621" t="s">
        <v>6</v>
      </c>
      <c r="J621" t="s">
        <v>9511</v>
      </c>
      <c r="K621" t="s">
        <v>9434</v>
      </c>
      <c r="L621" t="s">
        <v>9509</v>
      </c>
      <c r="M621" t="s">
        <v>697</v>
      </c>
      <c r="N621">
        <v>1</v>
      </c>
      <c r="O621" t="s">
        <v>9397</v>
      </c>
      <c r="P621" t="s">
        <v>9416</v>
      </c>
      <c r="Q621" t="s">
        <v>4646</v>
      </c>
      <c r="R621" t="s">
        <v>9430</v>
      </c>
      <c r="S621">
        <v>0</v>
      </c>
      <c r="T621" t="s">
        <v>9506</v>
      </c>
      <c r="U621">
        <v>52734</v>
      </c>
      <c r="V621" s="78">
        <v>44691</v>
      </c>
      <c r="W621" t="s">
        <v>9514</v>
      </c>
      <c r="X621" t="s">
        <v>7</v>
      </c>
      <c r="Y621">
        <v>5</v>
      </c>
      <c r="Z621" t="s">
        <v>9440</v>
      </c>
      <c r="AA621" t="s">
        <v>9499</v>
      </c>
    </row>
    <row r="622" spans="1:27" x14ac:dyDescent="0.3">
      <c r="A622" t="s">
        <v>7123</v>
      </c>
      <c r="B622" t="s">
        <v>5258</v>
      </c>
      <c r="C622" t="s">
        <v>9507</v>
      </c>
      <c r="D622" t="s">
        <v>4645</v>
      </c>
      <c r="E622" t="s">
        <v>9508</v>
      </c>
      <c r="F622" t="s">
        <v>9509</v>
      </c>
      <c r="G622" t="s">
        <v>9510</v>
      </c>
      <c r="H622" t="s">
        <v>9511</v>
      </c>
      <c r="I622" t="s">
        <v>6</v>
      </c>
      <c r="J622" t="s">
        <v>9511</v>
      </c>
      <c r="K622" t="s">
        <v>9434</v>
      </c>
      <c r="L622" t="s">
        <v>9509</v>
      </c>
      <c r="M622" t="s">
        <v>697</v>
      </c>
      <c r="N622">
        <v>1</v>
      </c>
      <c r="O622" t="s">
        <v>9397</v>
      </c>
      <c r="P622" t="s">
        <v>9416</v>
      </c>
      <c r="Q622" t="s">
        <v>4646</v>
      </c>
      <c r="R622" t="s">
        <v>9430</v>
      </c>
      <c r="S622">
        <v>0</v>
      </c>
      <c r="T622" t="s">
        <v>9506</v>
      </c>
      <c r="U622">
        <v>137445</v>
      </c>
      <c r="V622" s="78">
        <v>44776</v>
      </c>
      <c r="W622" t="s">
        <v>9514</v>
      </c>
      <c r="X622" t="s">
        <v>7</v>
      </c>
      <c r="Y622">
        <v>8</v>
      </c>
      <c r="Z622" t="s">
        <v>9463</v>
      </c>
      <c r="AA622" t="s">
        <v>9500</v>
      </c>
    </row>
    <row r="623" spans="1:27" x14ac:dyDescent="0.3">
      <c r="A623" t="s">
        <v>7123</v>
      </c>
      <c r="B623" t="s">
        <v>5258</v>
      </c>
      <c r="C623" t="s">
        <v>9507</v>
      </c>
      <c r="D623" t="s">
        <v>4645</v>
      </c>
      <c r="E623" t="s">
        <v>9508</v>
      </c>
      <c r="F623" t="s">
        <v>9509</v>
      </c>
      <c r="G623" t="s">
        <v>9510</v>
      </c>
      <c r="H623" t="s">
        <v>9511</v>
      </c>
      <c r="I623" t="s">
        <v>6</v>
      </c>
      <c r="J623" t="s">
        <v>9511</v>
      </c>
      <c r="K623" t="s">
        <v>9434</v>
      </c>
      <c r="L623" t="s">
        <v>9509</v>
      </c>
      <c r="M623" t="s">
        <v>697</v>
      </c>
      <c r="N623">
        <v>1</v>
      </c>
      <c r="O623" t="s">
        <v>9397</v>
      </c>
      <c r="P623" t="s">
        <v>9416</v>
      </c>
      <c r="Q623" t="s">
        <v>4646</v>
      </c>
      <c r="R623" t="s">
        <v>9430</v>
      </c>
      <c r="S623">
        <v>0</v>
      </c>
      <c r="T623" t="s">
        <v>9506</v>
      </c>
      <c r="U623">
        <v>54978</v>
      </c>
      <c r="V623" s="78">
        <v>44781</v>
      </c>
      <c r="W623" t="s">
        <v>9514</v>
      </c>
      <c r="X623" t="s">
        <v>7</v>
      </c>
      <c r="Y623">
        <v>8</v>
      </c>
      <c r="Z623" t="s">
        <v>9463</v>
      </c>
      <c r="AA623" t="s">
        <v>9500</v>
      </c>
    </row>
    <row r="624" spans="1:27" x14ac:dyDescent="0.3">
      <c r="A624" t="s">
        <v>7123</v>
      </c>
      <c r="B624" t="s">
        <v>5258</v>
      </c>
      <c r="C624" t="s">
        <v>9507</v>
      </c>
      <c r="D624" t="s">
        <v>4645</v>
      </c>
      <c r="E624" t="s">
        <v>9508</v>
      </c>
      <c r="F624" t="s">
        <v>9509</v>
      </c>
      <c r="G624" t="s">
        <v>9510</v>
      </c>
      <c r="H624" t="s">
        <v>9511</v>
      </c>
      <c r="I624" t="s">
        <v>6</v>
      </c>
      <c r="J624" t="s">
        <v>9511</v>
      </c>
      <c r="K624" t="s">
        <v>9434</v>
      </c>
      <c r="L624" t="s">
        <v>9509</v>
      </c>
      <c r="M624" t="s">
        <v>697</v>
      </c>
      <c r="N624">
        <v>1</v>
      </c>
      <c r="O624" t="s">
        <v>9397</v>
      </c>
      <c r="P624" t="s">
        <v>9416</v>
      </c>
      <c r="Q624" t="s">
        <v>4646</v>
      </c>
      <c r="R624" t="s">
        <v>9430</v>
      </c>
      <c r="S624">
        <v>0</v>
      </c>
      <c r="T624" t="s">
        <v>9506</v>
      </c>
      <c r="U624">
        <v>135201</v>
      </c>
      <c r="V624" s="78">
        <v>44720</v>
      </c>
      <c r="W624" t="s">
        <v>9514</v>
      </c>
      <c r="X624" t="s">
        <v>7</v>
      </c>
      <c r="Y624">
        <v>6</v>
      </c>
      <c r="Z624" t="s">
        <v>9441</v>
      </c>
      <c r="AA624" t="s">
        <v>9499</v>
      </c>
    </row>
    <row r="625" spans="1:27" x14ac:dyDescent="0.3">
      <c r="A625" t="s">
        <v>7123</v>
      </c>
      <c r="B625" t="s">
        <v>5258</v>
      </c>
      <c r="C625" t="s">
        <v>9507</v>
      </c>
      <c r="D625" t="s">
        <v>4645</v>
      </c>
      <c r="E625" t="s">
        <v>9508</v>
      </c>
      <c r="F625" t="s">
        <v>9509</v>
      </c>
      <c r="G625" t="s">
        <v>9510</v>
      </c>
      <c r="H625" t="s">
        <v>9511</v>
      </c>
      <c r="I625" t="s">
        <v>6</v>
      </c>
      <c r="J625" t="s">
        <v>9511</v>
      </c>
      <c r="K625" t="s">
        <v>9434</v>
      </c>
      <c r="L625" t="s">
        <v>9509</v>
      </c>
      <c r="M625" t="s">
        <v>697</v>
      </c>
      <c r="N625">
        <v>1</v>
      </c>
      <c r="O625" t="s">
        <v>9397</v>
      </c>
      <c r="P625" t="s">
        <v>9416</v>
      </c>
      <c r="Q625" t="s">
        <v>4646</v>
      </c>
      <c r="R625" t="s">
        <v>9430</v>
      </c>
      <c r="S625">
        <v>0</v>
      </c>
      <c r="T625" t="s">
        <v>9506</v>
      </c>
      <c r="U625">
        <v>4200000</v>
      </c>
      <c r="V625" s="78">
        <v>44910</v>
      </c>
      <c r="W625" t="s">
        <v>9514</v>
      </c>
      <c r="X625" t="s">
        <v>7</v>
      </c>
      <c r="Y625">
        <v>12</v>
      </c>
      <c r="Z625" t="s">
        <v>9502</v>
      </c>
      <c r="AA625" t="s">
        <v>9501</v>
      </c>
    </row>
    <row r="626" spans="1:27" x14ac:dyDescent="0.3">
      <c r="A626" t="s">
        <v>7123</v>
      </c>
      <c r="B626" t="s">
        <v>5258</v>
      </c>
      <c r="C626" t="s">
        <v>9507</v>
      </c>
      <c r="D626" t="s">
        <v>4645</v>
      </c>
      <c r="E626" t="s">
        <v>9508</v>
      </c>
      <c r="F626" t="s">
        <v>9509</v>
      </c>
      <c r="G626" t="s">
        <v>9510</v>
      </c>
      <c r="H626" t="s">
        <v>9511</v>
      </c>
      <c r="I626" t="s">
        <v>6</v>
      </c>
      <c r="J626" t="s">
        <v>9511</v>
      </c>
      <c r="K626" t="s">
        <v>9434</v>
      </c>
      <c r="L626" t="s">
        <v>9509</v>
      </c>
      <c r="M626" t="s">
        <v>697</v>
      </c>
      <c r="N626">
        <v>1</v>
      </c>
      <c r="O626" t="s">
        <v>9397</v>
      </c>
      <c r="P626" t="s">
        <v>9416</v>
      </c>
      <c r="Q626" t="s">
        <v>4646</v>
      </c>
      <c r="R626" t="s">
        <v>9430</v>
      </c>
      <c r="S626">
        <v>0</v>
      </c>
      <c r="T626" t="s">
        <v>9506</v>
      </c>
      <c r="U626">
        <v>80223</v>
      </c>
      <c r="V626" s="78">
        <v>44809</v>
      </c>
      <c r="W626" t="s">
        <v>9514</v>
      </c>
      <c r="X626" t="s">
        <v>7</v>
      </c>
      <c r="Y626">
        <v>9</v>
      </c>
      <c r="Z626" t="s">
        <v>9464</v>
      </c>
      <c r="AA626" t="s">
        <v>9500</v>
      </c>
    </row>
    <row r="627" spans="1:27" x14ac:dyDescent="0.3">
      <c r="A627" t="s">
        <v>7123</v>
      </c>
      <c r="B627" t="s">
        <v>5258</v>
      </c>
      <c r="C627" t="s">
        <v>9507</v>
      </c>
      <c r="D627" t="s">
        <v>4645</v>
      </c>
      <c r="E627" t="s">
        <v>9508</v>
      </c>
      <c r="F627" t="s">
        <v>9509</v>
      </c>
      <c r="G627" t="s">
        <v>9510</v>
      </c>
      <c r="H627" t="s">
        <v>9511</v>
      </c>
      <c r="I627" t="s">
        <v>6</v>
      </c>
      <c r="J627" t="s">
        <v>9511</v>
      </c>
      <c r="K627" t="s">
        <v>9434</v>
      </c>
      <c r="L627" t="s">
        <v>9509</v>
      </c>
      <c r="M627" t="s">
        <v>697</v>
      </c>
      <c r="N627">
        <v>1</v>
      </c>
      <c r="O627" t="s">
        <v>9397</v>
      </c>
      <c r="P627" t="s">
        <v>9416</v>
      </c>
      <c r="Q627" t="s">
        <v>4646</v>
      </c>
      <c r="R627" t="s">
        <v>9430</v>
      </c>
      <c r="S627">
        <v>0</v>
      </c>
      <c r="T627" t="s">
        <v>9506</v>
      </c>
      <c r="U627">
        <v>54978</v>
      </c>
      <c r="V627" s="78">
        <v>44727</v>
      </c>
      <c r="W627" t="s">
        <v>9514</v>
      </c>
      <c r="X627" t="s">
        <v>7</v>
      </c>
      <c r="Y627">
        <v>6</v>
      </c>
      <c r="Z627" t="s">
        <v>9441</v>
      </c>
      <c r="AA627" t="s">
        <v>9499</v>
      </c>
    </row>
    <row r="628" spans="1:27" x14ac:dyDescent="0.3">
      <c r="A628" t="s">
        <v>7123</v>
      </c>
      <c r="B628" t="s">
        <v>5258</v>
      </c>
      <c r="C628" t="s">
        <v>9507</v>
      </c>
      <c r="D628" t="s">
        <v>4645</v>
      </c>
      <c r="E628" t="s">
        <v>9508</v>
      </c>
      <c r="F628" t="s">
        <v>9509</v>
      </c>
      <c r="G628" t="s">
        <v>9510</v>
      </c>
      <c r="H628" t="s">
        <v>9511</v>
      </c>
      <c r="I628" t="s">
        <v>6</v>
      </c>
      <c r="J628" t="s">
        <v>9511</v>
      </c>
      <c r="K628" t="s">
        <v>9434</v>
      </c>
      <c r="L628" t="s">
        <v>9509</v>
      </c>
      <c r="M628" t="s">
        <v>697</v>
      </c>
      <c r="N628">
        <v>1</v>
      </c>
      <c r="O628" t="s">
        <v>9397</v>
      </c>
      <c r="P628" t="s">
        <v>9416</v>
      </c>
      <c r="Q628" t="s">
        <v>4646</v>
      </c>
      <c r="R628" t="s">
        <v>9430</v>
      </c>
      <c r="S628">
        <v>0</v>
      </c>
      <c r="T628" t="s">
        <v>9506</v>
      </c>
      <c r="U628">
        <v>90321</v>
      </c>
      <c r="V628" s="78">
        <v>44565</v>
      </c>
      <c r="W628" t="s">
        <v>9514</v>
      </c>
      <c r="X628" t="s">
        <v>7</v>
      </c>
      <c r="Y628">
        <v>1</v>
      </c>
      <c r="Z628" t="s">
        <v>9436</v>
      </c>
      <c r="AA628" t="s">
        <v>9498</v>
      </c>
    </row>
    <row r="629" spans="1:27" x14ac:dyDescent="0.3">
      <c r="A629" t="s">
        <v>7123</v>
      </c>
      <c r="B629" t="s">
        <v>5258</v>
      </c>
      <c r="C629" t="s">
        <v>9507</v>
      </c>
      <c r="D629" t="s">
        <v>4645</v>
      </c>
      <c r="E629" t="s">
        <v>9508</v>
      </c>
      <c r="F629" t="s">
        <v>9509</v>
      </c>
      <c r="G629" t="s">
        <v>9510</v>
      </c>
      <c r="H629" t="s">
        <v>9511</v>
      </c>
      <c r="I629" t="s">
        <v>6</v>
      </c>
      <c r="J629" t="s">
        <v>9511</v>
      </c>
      <c r="K629" t="s">
        <v>9434</v>
      </c>
      <c r="L629" t="s">
        <v>9509</v>
      </c>
      <c r="M629" t="s">
        <v>697</v>
      </c>
      <c r="N629">
        <v>1</v>
      </c>
      <c r="O629" t="s">
        <v>9397</v>
      </c>
      <c r="P629" t="s">
        <v>9416</v>
      </c>
      <c r="Q629" t="s">
        <v>4646</v>
      </c>
      <c r="R629" t="s">
        <v>9430</v>
      </c>
      <c r="S629">
        <v>0</v>
      </c>
      <c r="T629" t="s">
        <v>9506</v>
      </c>
      <c r="U629">
        <v>217000</v>
      </c>
      <c r="V629" s="78">
        <v>44855</v>
      </c>
      <c r="W629" t="s">
        <v>9514</v>
      </c>
      <c r="X629" t="s">
        <v>7</v>
      </c>
      <c r="Y629">
        <v>10</v>
      </c>
      <c r="Z629" t="s">
        <v>9475</v>
      </c>
      <c r="AA629" t="s">
        <v>9501</v>
      </c>
    </row>
    <row r="630" spans="1:27" x14ac:dyDescent="0.3">
      <c r="A630" t="s">
        <v>7123</v>
      </c>
      <c r="B630" t="s">
        <v>5258</v>
      </c>
      <c r="C630" t="s">
        <v>9507</v>
      </c>
      <c r="D630" t="s">
        <v>4645</v>
      </c>
      <c r="E630" t="s">
        <v>9508</v>
      </c>
      <c r="F630" t="s">
        <v>9509</v>
      </c>
      <c r="G630" t="s">
        <v>9510</v>
      </c>
      <c r="H630" t="s">
        <v>9511</v>
      </c>
      <c r="I630" t="s">
        <v>6</v>
      </c>
      <c r="J630" t="s">
        <v>9511</v>
      </c>
      <c r="K630" t="s">
        <v>9434</v>
      </c>
      <c r="L630" t="s">
        <v>9509</v>
      </c>
      <c r="M630" t="s">
        <v>697</v>
      </c>
      <c r="N630">
        <v>1</v>
      </c>
      <c r="O630" t="s">
        <v>9397</v>
      </c>
      <c r="P630" t="s">
        <v>9416</v>
      </c>
      <c r="Q630" t="s">
        <v>4646</v>
      </c>
      <c r="R630" t="s">
        <v>9430</v>
      </c>
      <c r="S630">
        <v>0</v>
      </c>
      <c r="T630" t="s">
        <v>9506</v>
      </c>
      <c r="U630">
        <v>52734</v>
      </c>
      <c r="V630" s="78">
        <v>44839</v>
      </c>
      <c r="W630" t="s">
        <v>9514</v>
      </c>
      <c r="X630" t="s">
        <v>7</v>
      </c>
      <c r="Y630">
        <v>10</v>
      </c>
      <c r="Z630" t="s">
        <v>9475</v>
      </c>
      <c r="AA630" t="s">
        <v>9501</v>
      </c>
    </row>
    <row r="631" spans="1:27" x14ac:dyDescent="0.3">
      <c r="A631" t="s">
        <v>7123</v>
      </c>
      <c r="B631" t="s">
        <v>5258</v>
      </c>
      <c r="C631" t="s">
        <v>9507</v>
      </c>
      <c r="D631" t="s">
        <v>4645</v>
      </c>
      <c r="E631" t="s">
        <v>9508</v>
      </c>
      <c r="F631" t="s">
        <v>9509</v>
      </c>
      <c r="G631" t="s">
        <v>9510</v>
      </c>
      <c r="H631" t="s">
        <v>9511</v>
      </c>
      <c r="I631" t="s">
        <v>6</v>
      </c>
      <c r="J631" t="s">
        <v>9511</v>
      </c>
      <c r="K631" t="s">
        <v>9434</v>
      </c>
      <c r="L631" t="s">
        <v>9509</v>
      </c>
      <c r="M631" t="s">
        <v>697</v>
      </c>
      <c r="N631">
        <v>1</v>
      </c>
      <c r="O631" t="s">
        <v>9397</v>
      </c>
      <c r="P631" t="s">
        <v>9416</v>
      </c>
      <c r="Q631" t="s">
        <v>4646</v>
      </c>
      <c r="R631" t="s">
        <v>9430</v>
      </c>
      <c r="S631">
        <v>0</v>
      </c>
      <c r="T631" t="s">
        <v>9506</v>
      </c>
      <c r="U631">
        <v>27489</v>
      </c>
      <c r="V631" s="78">
        <v>44628</v>
      </c>
      <c r="W631" t="s">
        <v>9514</v>
      </c>
      <c r="X631" t="s">
        <v>7</v>
      </c>
      <c r="Y631">
        <v>3</v>
      </c>
      <c r="Z631" t="s">
        <v>9438</v>
      </c>
      <c r="AA631" t="s">
        <v>9498</v>
      </c>
    </row>
    <row r="632" spans="1:27" x14ac:dyDescent="0.3">
      <c r="A632" t="s">
        <v>7123</v>
      </c>
      <c r="B632" t="s">
        <v>5258</v>
      </c>
      <c r="C632" t="s">
        <v>9507</v>
      </c>
      <c r="D632" t="s">
        <v>4645</v>
      </c>
      <c r="E632" t="s">
        <v>9508</v>
      </c>
      <c r="F632" t="s">
        <v>9509</v>
      </c>
      <c r="G632" t="s">
        <v>9510</v>
      </c>
      <c r="H632" t="s">
        <v>9511</v>
      </c>
      <c r="I632" t="s">
        <v>6</v>
      </c>
      <c r="J632" t="s">
        <v>9511</v>
      </c>
      <c r="K632" t="s">
        <v>9434</v>
      </c>
      <c r="L632" t="s">
        <v>9509</v>
      </c>
      <c r="M632" t="s">
        <v>697</v>
      </c>
      <c r="N632">
        <v>1</v>
      </c>
      <c r="O632" t="s">
        <v>9397</v>
      </c>
      <c r="P632" t="s">
        <v>9416</v>
      </c>
      <c r="Q632" t="s">
        <v>4646</v>
      </c>
      <c r="R632" t="s">
        <v>9430</v>
      </c>
      <c r="S632">
        <v>0</v>
      </c>
      <c r="T632" t="s">
        <v>9506</v>
      </c>
      <c r="U632">
        <v>109956</v>
      </c>
      <c r="V632" s="78">
        <v>44622</v>
      </c>
      <c r="W632" t="s">
        <v>9514</v>
      </c>
      <c r="X632" t="s">
        <v>7</v>
      </c>
      <c r="Y632">
        <v>3</v>
      </c>
      <c r="Z632" t="s">
        <v>9438</v>
      </c>
      <c r="AA632" t="s">
        <v>9498</v>
      </c>
    </row>
    <row r="633" spans="1:27" x14ac:dyDescent="0.3">
      <c r="A633" t="s">
        <v>7123</v>
      </c>
      <c r="B633" t="s">
        <v>5258</v>
      </c>
      <c r="C633" t="s">
        <v>9507</v>
      </c>
      <c r="D633" t="s">
        <v>4645</v>
      </c>
      <c r="E633" t="s">
        <v>9508</v>
      </c>
      <c r="F633" t="s">
        <v>9509</v>
      </c>
      <c r="G633" t="s">
        <v>9510</v>
      </c>
      <c r="H633" t="s">
        <v>9511</v>
      </c>
      <c r="I633" t="s">
        <v>6</v>
      </c>
      <c r="J633" t="s">
        <v>9511</v>
      </c>
      <c r="K633" t="s">
        <v>9434</v>
      </c>
      <c r="L633" t="s">
        <v>9509</v>
      </c>
      <c r="M633" t="s">
        <v>697</v>
      </c>
      <c r="N633">
        <v>1</v>
      </c>
      <c r="O633" t="s">
        <v>9397</v>
      </c>
      <c r="P633" t="s">
        <v>9416</v>
      </c>
      <c r="Q633" t="s">
        <v>4646</v>
      </c>
      <c r="R633" t="s">
        <v>9430</v>
      </c>
      <c r="S633">
        <v>0</v>
      </c>
      <c r="T633" t="s">
        <v>9506</v>
      </c>
      <c r="U633">
        <v>27489</v>
      </c>
      <c r="V633" s="78">
        <v>44698</v>
      </c>
      <c r="W633" t="s">
        <v>9514</v>
      </c>
      <c r="X633" t="s">
        <v>7</v>
      </c>
      <c r="Y633">
        <v>5</v>
      </c>
      <c r="Z633" t="s">
        <v>9440</v>
      </c>
      <c r="AA633" t="s">
        <v>9499</v>
      </c>
    </row>
    <row r="634" spans="1:27" x14ac:dyDescent="0.3">
      <c r="A634" t="s">
        <v>7123</v>
      </c>
      <c r="B634" t="s">
        <v>5258</v>
      </c>
      <c r="C634" t="s">
        <v>9507</v>
      </c>
      <c r="D634" t="s">
        <v>4645</v>
      </c>
      <c r="E634" t="s">
        <v>9508</v>
      </c>
      <c r="F634" t="s">
        <v>9509</v>
      </c>
      <c r="G634" t="s">
        <v>9510</v>
      </c>
      <c r="H634" t="s">
        <v>9511</v>
      </c>
      <c r="I634" t="s">
        <v>6</v>
      </c>
      <c r="J634" t="s">
        <v>9511</v>
      </c>
      <c r="K634" t="s">
        <v>9434</v>
      </c>
      <c r="L634" t="s">
        <v>9509</v>
      </c>
      <c r="M634" t="s">
        <v>697</v>
      </c>
      <c r="N634">
        <v>1</v>
      </c>
      <c r="O634" t="s">
        <v>9397</v>
      </c>
      <c r="P634" t="s">
        <v>9416</v>
      </c>
      <c r="Q634" t="s">
        <v>4646</v>
      </c>
      <c r="R634" t="s">
        <v>9430</v>
      </c>
      <c r="S634">
        <v>0</v>
      </c>
      <c r="T634" t="s">
        <v>9506</v>
      </c>
      <c r="U634">
        <v>325500</v>
      </c>
      <c r="V634" s="78">
        <v>44643</v>
      </c>
      <c r="W634" t="s">
        <v>9514</v>
      </c>
      <c r="X634" t="s">
        <v>7</v>
      </c>
      <c r="Y634">
        <v>3</v>
      </c>
      <c r="Z634" t="s">
        <v>9438</v>
      </c>
      <c r="AA634" t="s">
        <v>9498</v>
      </c>
    </row>
    <row r="635" spans="1:27" x14ac:dyDescent="0.3">
      <c r="A635" t="s">
        <v>7123</v>
      </c>
      <c r="B635" t="s">
        <v>5258</v>
      </c>
      <c r="C635" t="s">
        <v>9507</v>
      </c>
      <c r="D635" t="s">
        <v>4645</v>
      </c>
      <c r="E635" t="s">
        <v>9508</v>
      </c>
      <c r="F635" t="s">
        <v>9509</v>
      </c>
      <c r="G635" t="s">
        <v>9510</v>
      </c>
      <c r="H635" t="s">
        <v>9511</v>
      </c>
      <c r="I635" t="s">
        <v>6</v>
      </c>
      <c r="J635" t="s">
        <v>9511</v>
      </c>
      <c r="K635" t="s">
        <v>9434</v>
      </c>
      <c r="L635" t="s">
        <v>9509</v>
      </c>
      <c r="M635" t="s">
        <v>697</v>
      </c>
      <c r="N635">
        <v>1</v>
      </c>
      <c r="O635" t="s">
        <v>9397</v>
      </c>
      <c r="P635" t="s">
        <v>9416</v>
      </c>
      <c r="Q635" t="s">
        <v>4646</v>
      </c>
      <c r="R635" t="s">
        <v>9430</v>
      </c>
      <c r="S635">
        <v>0</v>
      </c>
      <c r="T635" t="s">
        <v>9506</v>
      </c>
      <c r="U635">
        <v>82467</v>
      </c>
      <c r="V635" s="78">
        <v>44806</v>
      </c>
      <c r="W635" t="s">
        <v>9514</v>
      </c>
      <c r="X635" t="s">
        <v>7</v>
      </c>
      <c r="Y635">
        <v>9</v>
      </c>
      <c r="Z635" t="s">
        <v>9464</v>
      </c>
      <c r="AA635" t="s">
        <v>9500</v>
      </c>
    </row>
    <row r="636" spans="1:27" x14ac:dyDescent="0.3">
      <c r="A636" t="s">
        <v>7123</v>
      </c>
      <c r="B636" t="s">
        <v>5258</v>
      </c>
      <c r="C636" t="s">
        <v>9507</v>
      </c>
      <c r="D636" t="s">
        <v>4645</v>
      </c>
      <c r="E636" t="s">
        <v>9508</v>
      </c>
      <c r="F636" t="s">
        <v>9509</v>
      </c>
      <c r="G636" t="s">
        <v>9510</v>
      </c>
      <c r="H636" t="s">
        <v>9511</v>
      </c>
      <c r="I636" t="s">
        <v>6</v>
      </c>
      <c r="J636" t="s">
        <v>9511</v>
      </c>
      <c r="K636" t="s">
        <v>9434</v>
      </c>
      <c r="L636" t="s">
        <v>9509</v>
      </c>
      <c r="M636" t="s">
        <v>697</v>
      </c>
      <c r="N636">
        <v>1</v>
      </c>
      <c r="O636" t="s">
        <v>9397</v>
      </c>
      <c r="P636" t="s">
        <v>9416</v>
      </c>
      <c r="Q636" t="s">
        <v>4646</v>
      </c>
      <c r="R636" t="s">
        <v>9430</v>
      </c>
      <c r="S636">
        <v>0</v>
      </c>
      <c r="T636" t="s">
        <v>9506</v>
      </c>
      <c r="U636">
        <v>27489</v>
      </c>
      <c r="V636" s="78">
        <v>44812</v>
      </c>
      <c r="W636" t="s">
        <v>9514</v>
      </c>
      <c r="X636" t="s">
        <v>7</v>
      </c>
      <c r="Y636">
        <v>9</v>
      </c>
      <c r="Z636" t="s">
        <v>9464</v>
      </c>
      <c r="AA636" t="s">
        <v>9500</v>
      </c>
    </row>
    <row r="637" spans="1:27" x14ac:dyDescent="0.3">
      <c r="A637" t="s">
        <v>7123</v>
      </c>
      <c r="B637" t="s">
        <v>5258</v>
      </c>
      <c r="C637" t="s">
        <v>9507</v>
      </c>
      <c r="D637" t="s">
        <v>4645</v>
      </c>
      <c r="E637" t="s">
        <v>9508</v>
      </c>
      <c r="F637" t="s">
        <v>9509</v>
      </c>
      <c r="G637" t="s">
        <v>9510</v>
      </c>
      <c r="H637" t="s">
        <v>9511</v>
      </c>
      <c r="I637" t="s">
        <v>6</v>
      </c>
      <c r="J637" t="s">
        <v>9511</v>
      </c>
      <c r="K637" t="s">
        <v>9434</v>
      </c>
      <c r="L637" t="s">
        <v>9509</v>
      </c>
      <c r="M637" t="s">
        <v>697</v>
      </c>
      <c r="N637">
        <v>1</v>
      </c>
      <c r="O637" t="s">
        <v>9397</v>
      </c>
      <c r="P637" t="s">
        <v>9416</v>
      </c>
      <c r="Q637" t="s">
        <v>4646</v>
      </c>
      <c r="R637" t="s">
        <v>9430</v>
      </c>
      <c r="S637">
        <v>0</v>
      </c>
      <c r="T637" t="s">
        <v>9506</v>
      </c>
      <c r="U637">
        <v>80223</v>
      </c>
      <c r="V637" s="78">
        <v>44600</v>
      </c>
      <c r="W637" t="s">
        <v>9514</v>
      </c>
      <c r="X637" t="s">
        <v>7</v>
      </c>
      <c r="Y637">
        <v>2</v>
      </c>
      <c r="Z637" t="s">
        <v>9437</v>
      </c>
      <c r="AA637" t="s">
        <v>9498</v>
      </c>
    </row>
    <row r="638" spans="1:27" x14ac:dyDescent="0.3">
      <c r="A638" t="s">
        <v>7123</v>
      </c>
      <c r="B638" t="s">
        <v>5258</v>
      </c>
      <c r="C638" t="s">
        <v>9507</v>
      </c>
      <c r="D638" t="s">
        <v>4645</v>
      </c>
      <c r="E638" t="s">
        <v>9508</v>
      </c>
      <c r="F638" t="s">
        <v>9509</v>
      </c>
      <c r="G638" t="s">
        <v>9510</v>
      </c>
      <c r="H638" t="s">
        <v>9511</v>
      </c>
      <c r="I638" t="s">
        <v>6</v>
      </c>
      <c r="J638" t="s">
        <v>9511</v>
      </c>
      <c r="K638" t="s">
        <v>9434</v>
      </c>
      <c r="L638" t="s">
        <v>9509</v>
      </c>
      <c r="M638" t="s">
        <v>697</v>
      </c>
      <c r="N638">
        <v>1</v>
      </c>
      <c r="O638" t="s">
        <v>9397</v>
      </c>
      <c r="P638" t="s">
        <v>9416</v>
      </c>
      <c r="Q638" t="s">
        <v>4646</v>
      </c>
      <c r="R638" t="s">
        <v>9430</v>
      </c>
      <c r="S638">
        <v>0</v>
      </c>
      <c r="T638" t="s">
        <v>9506</v>
      </c>
      <c r="U638">
        <v>109956</v>
      </c>
      <c r="V638" s="78">
        <v>44838</v>
      </c>
      <c r="W638" t="s">
        <v>9514</v>
      </c>
      <c r="X638" t="s">
        <v>7</v>
      </c>
      <c r="Y638">
        <v>10</v>
      </c>
      <c r="Z638" t="s">
        <v>9475</v>
      </c>
      <c r="AA638" t="s">
        <v>9501</v>
      </c>
    </row>
    <row r="639" spans="1:27" x14ac:dyDescent="0.3">
      <c r="A639" t="s">
        <v>7123</v>
      </c>
      <c r="B639" t="s">
        <v>5258</v>
      </c>
      <c r="C639" t="s">
        <v>9507</v>
      </c>
      <c r="D639" t="s">
        <v>4645</v>
      </c>
      <c r="E639" t="s">
        <v>9508</v>
      </c>
      <c r="F639" t="s">
        <v>9509</v>
      </c>
      <c r="G639" t="s">
        <v>9510</v>
      </c>
      <c r="H639" t="s">
        <v>9511</v>
      </c>
      <c r="I639" t="s">
        <v>6</v>
      </c>
      <c r="J639" t="s">
        <v>9511</v>
      </c>
      <c r="K639" t="s">
        <v>9434</v>
      </c>
      <c r="L639" t="s">
        <v>9509</v>
      </c>
      <c r="M639" t="s">
        <v>697</v>
      </c>
      <c r="N639">
        <v>1</v>
      </c>
      <c r="O639" t="s">
        <v>9397</v>
      </c>
      <c r="P639" t="s">
        <v>9416</v>
      </c>
      <c r="Q639" t="s">
        <v>4646</v>
      </c>
      <c r="R639" t="s">
        <v>9430</v>
      </c>
      <c r="S639">
        <v>0</v>
      </c>
      <c r="T639" t="s">
        <v>9506</v>
      </c>
      <c r="U639">
        <v>350000</v>
      </c>
      <c r="V639" s="78">
        <v>44916</v>
      </c>
      <c r="W639" t="s">
        <v>9514</v>
      </c>
      <c r="X639" t="s">
        <v>7</v>
      </c>
      <c r="Y639">
        <v>12</v>
      </c>
      <c r="Z639" t="s">
        <v>9502</v>
      </c>
      <c r="AA639" t="s">
        <v>9501</v>
      </c>
    </row>
    <row r="640" spans="1:27" x14ac:dyDescent="0.3">
      <c r="A640" t="s">
        <v>7123</v>
      </c>
      <c r="B640" t="s">
        <v>5258</v>
      </c>
      <c r="C640" t="s">
        <v>9507</v>
      </c>
      <c r="D640" t="s">
        <v>4645</v>
      </c>
      <c r="E640" t="s">
        <v>9508</v>
      </c>
      <c r="F640" t="s">
        <v>9509</v>
      </c>
      <c r="G640" t="s">
        <v>9510</v>
      </c>
      <c r="H640" t="s">
        <v>9511</v>
      </c>
      <c r="I640" t="s">
        <v>6</v>
      </c>
      <c r="J640" t="s">
        <v>9511</v>
      </c>
      <c r="K640" t="s">
        <v>9434</v>
      </c>
      <c r="L640" t="s">
        <v>9509</v>
      </c>
      <c r="M640" t="s">
        <v>697</v>
      </c>
      <c r="N640">
        <v>1</v>
      </c>
      <c r="O640" t="s">
        <v>9397</v>
      </c>
      <c r="P640" t="s">
        <v>9416</v>
      </c>
      <c r="Q640" t="s">
        <v>4646</v>
      </c>
      <c r="R640" t="s">
        <v>9430</v>
      </c>
      <c r="S640">
        <v>0</v>
      </c>
      <c r="T640" t="s">
        <v>9506</v>
      </c>
      <c r="U640">
        <v>27489</v>
      </c>
      <c r="V640" s="78">
        <v>44747</v>
      </c>
      <c r="W640" t="s">
        <v>9514</v>
      </c>
      <c r="X640" t="s">
        <v>7</v>
      </c>
      <c r="Y640">
        <v>7</v>
      </c>
      <c r="Z640" t="s">
        <v>9442</v>
      </c>
      <c r="AA640" t="s">
        <v>9500</v>
      </c>
    </row>
    <row r="641" spans="1:27" x14ac:dyDescent="0.3">
      <c r="A641" t="s">
        <v>7123</v>
      </c>
      <c r="B641" t="s">
        <v>5258</v>
      </c>
      <c r="C641" t="s">
        <v>9507</v>
      </c>
      <c r="D641" t="s">
        <v>4645</v>
      </c>
      <c r="E641" t="s">
        <v>9508</v>
      </c>
      <c r="F641" t="s">
        <v>9509</v>
      </c>
      <c r="G641" t="s">
        <v>9510</v>
      </c>
      <c r="H641" t="s">
        <v>9511</v>
      </c>
      <c r="I641" t="s">
        <v>6</v>
      </c>
      <c r="J641" t="s">
        <v>9511</v>
      </c>
      <c r="K641" t="s">
        <v>9434</v>
      </c>
      <c r="L641" t="s">
        <v>9509</v>
      </c>
      <c r="M641" t="s">
        <v>697</v>
      </c>
      <c r="N641">
        <v>1</v>
      </c>
      <c r="O641" t="s">
        <v>9397</v>
      </c>
      <c r="P641" t="s">
        <v>9416</v>
      </c>
      <c r="Q641" t="s">
        <v>4646</v>
      </c>
      <c r="R641" t="s">
        <v>9430</v>
      </c>
      <c r="S641">
        <v>0</v>
      </c>
      <c r="T641" t="s">
        <v>9506</v>
      </c>
      <c r="U641">
        <v>107712</v>
      </c>
      <c r="V641" s="78">
        <v>44900</v>
      </c>
      <c r="W641" t="s">
        <v>9514</v>
      </c>
      <c r="X641" t="s">
        <v>7</v>
      </c>
      <c r="Y641">
        <v>12</v>
      </c>
      <c r="Z641" t="s">
        <v>9502</v>
      </c>
      <c r="AA641" t="s">
        <v>9501</v>
      </c>
    </row>
    <row r="642" spans="1:27" x14ac:dyDescent="0.3">
      <c r="A642" t="s">
        <v>7123</v>
      </c>
      <c r="B642" t="s">
        <v>5258</v>
      </c>
      <c r="C642" t="s">
        <v>9507</v>
      </c>
      <c r="D642" t="s">
        <v>4645</v>
      </c>
      <c r="E642" t="s">
        <v>9508</v>
      </c>
      <c r="F642" t="s">
        <v>9509</v>
      </c>
      <c r="G642" t="s">
        <v>9510</v>
      </c>
      <c r="H642" t="s">
        <v>9511</v>
      </c>
      <c r="I642" t="s">
        <v>6</v>
      </c>
      <c r="J642" t="s">
        <v>9511</v>
      </c>
      <c r="K642" t="s">
        <v>9434</v>
      </c>
      <c r="L642" t="s">
        <v>9509</v>
      </c>
      <c r="M642" t="s">
        <v>697</v>
      </c>
      <c r="N642">
        <v>1</v>
      </c>
      <c r="O642" t="s">
        <v>9397</v>
      </c>
      <c r="P642" t="s">
        <v>9416</v>
      </c>
      <c r="Q642" t="s">
        <v>4646</v>
      </c>
      <c r="R642" t="s">
        <v>9430</v>
      </c>
      <c r="S642">
        <v>0</v>
      </c>
      <c r="T642" t="s">
        <v>9506</v>
      </c>
      <c r="U642">
        <v>54978</v>
      </c>
      <c r="V642" s="78">
        <v>44652</v>
      </c>
      <c r="W642" t="s">
        <v>9514</v>
      </c>
      <c r="X642" t="s">
        <v>7</v>
      </c>
      <c r="Y642">
        <v>4</v>
      </c>
      <c r="Z642" t="s">
        <v>9439</v>
      </c>
      <c r="AA642" t="s">
        <v>9499</v>
      </c>
    </row>
    <row r="643" spans="1:27" x14ac:dyDescent="0.3">
      <c r="A643" t="s">
        <v>7123</v>
      </c>
      <c r="B643" t="s">
        <v>5258</v>
      </c>
      <c r="C643" t="s">
        <v>9507</v>
      </c>
      <c r="D643" t="s">
        <v>4645</v>
      </c>
      <c r="E643" t="s">
        <v>9508</v>
      </c>
      <c r="F643" t="s">
        <v>9509</v>
      </c>
      <c r="G643" t="s">
        <v>9510</v>
      </c>
      <c r="H643" t="s">
        <v>9511</v>
      </c>
      <c r="I643" t="s">
        <v>6</v>
      </c>
      <c r="J643" t="s">
        <v>9511</v>
      </c>
      <c r="K643" t="s">
        <v>9434</v>
      </c>
      <c r="L643" t="s">
        <v>9509</v>
      </c>
      <c r="M643" t="s">
        <v>697</v>
      </c>
      <c r="N643">
        <v>1</v>
      </c>
      <c r="O643" t="s">
        <v>9397</v>
      </c>
      <c r="P643" t="s">
        <v>9416</v>
      </c>
      <c r="Q643" t="s">
        <v>4646</v>
      </c>
      <c r="R643" t="s">
        <v>9430</v>
      </c>
      <c r="S643">
        <v>0</v>
      </c>
      <c r="T643" t="s">
        <v>9506</v>
      </c>
      <c r="U643">
        <v>137445</v>
      </c>
      <c r="V643" s="78">
        <v>44690</v>
      </c>
      <c r="W643" t="s">
        <v>9514</v>
      </c>
      <c r="X643" t="s">
        <v>7</v>
      </c>
      <c r="Y643">
        <v>5</v>
      </c>
      <c r="Z643" t="s">
        <v>9440</v>
      </c>
      <c r="AA643" t="s">
        <v>9499</v>
      </c>
    </row>
    <row r="644" spans="1:27" x14ac:dyDescent="0.3">
      <c r="A644" t="s">
        <v>7123</v>
      </c>
      <c r="B644" t="s">
        <v>5258</v>
      </c>
      <c r="C644" t="s">
        <v>9507</v>
      </c>
      <c r="D644" t="s">
        <v>4645</v>
      </c>
      <c r="E644" t="s">
        <v>9508</v>
      </c>
      <c r="F644" t="s">
        <v>9509</v>
      </c>
      <c r="G644" t="s">
        <v>9510</v>
      </c>
      <c r="H644" t="s">
        <v>9511</v>
      </c>
      <c r="I644" t="s">
        <v>6</v>
      </c>
      <c r="J644" t="s">
        <v>9511</v>
      </c>
      <c r="K644" t="s">
        <v>9434</v>
      </c>
      <c r="L644" t="s">
        <v>9509</v>
      </c>
      <c r="M644" t="s">
        <v>697</v>
      </c>
      <c r="N644">
        <v>1</v>
      </c>
      <c r="O644" t="s">
        <v>9397</v>
      </c>
      <c r="P644" t="s">
        <v>9416</v>
      </c>
      <c r="Q644" t="s">
        <v>4646</v>
      </c>
      <c r="R644" t="s">
        <v>9430</v>
      </c>
      <c r="S644">
        <v>0</v>
      </c>
      <c r="T644" t="s">
        <v>9506</v>
      </c>
      <c r="U644">
        <v>27489</v>
      </c>
      <c r="V644" s="78">
        <v>44629</v>
      </c>
      <c r="W644" t="s">
        <v>9514</v>
      </c>
      <c r="X644" t="s">
        <v>7</v>
      </c>
      <c r="Y644">
        <v>3</v>
      </c>
      <c r="Z644" t="s">
        <v>9438</v>
      </c>
      <c r="AA644" t="s">
        <v>9498</v>
      </c>
    </row>
    <row r="645" spans="1:27" x14ac:dyDescent="0.3">
      <c r="A645" t="s">
        <v>7188</v>
      </c>
      <c r="B645" t="s">
        <v>5258</v>
      </c>
      <c r="C645" t="s">
        <v>9507</v>
      </c>
      <c r="D645" t="s">
        <v>4645</v>
      </c>
      <c r="E645" t="s">
        <v>9508</v>
      </c>
      <c r="F645" t="s">
        <v>9509</v>
      </c>
      <c r="G645" t="s">
        <v>9510</v>
      </c>
      <c r="H645" t="s">
        <v>9511</v>
      </c>
      <c r="I645" t="s">
        <v>6</v>
      </c>
      <c r="J645" t="s">
        <v>9511</v>
      </c>
      <c r="K645" t="s">
        <v>9434</v>
      </c>
      <c r="L645" t="s">
        <v>9509</v>
      </c>
      <c r="M645" t="s">
        <v>697</v>
      </c>
      <c r="N645">
        <v>2</v>
      </c>
      <c r="O645" t="s">
        <v>9398</v>
      </c>
      <c r="P645" t="s">
        <v>9416</v>
      </c>
      <c r="Q645" t="s">
        <v>4646</v>
      </c>
      <c r="R645" t="s">
        <v>9430</v>
      </c>
      <c r="S645">
        <v>0</v>
      </c>
      <c r="T645" t="s">
        <v>9506</v>
      </c>
      <c r="U645">
        <v>14338536</v>
      </c>
      <c r="V645" s="78">
        <v>44788</v>
      </c>
      <c r="W645" t="s">
        <v>9514</v>
      </c>
      <c r="X645" t="s">
        <v>7</v>
      </c>
      <c r="Y645">
        <v>8</v>
      </c>
      <c r="Z645" t="s">
        <v>9463</v>
      </c>
      <c r="AA645" t="s">
        <v>9500</v>
      </c>
    </row>
    <row r="646" spans="1:27" x14ac:dyDescent="0.3">
      <c r="A646" t="s">
        <v>7188</v>
      </c>
      <c r="B646" t="s">
        <v>5258</v>
      </c>
      <c r="C646" t="s">
        <v>9507</v>
      </c>
      <c r="D646" t="s">
        <v>4645</v>
      </c>
      <c r="E646" t="s">
        <v>9508</v>
      </c>
      <c r="F646" t="s">
        <v>9509</v>
      </c>
      <c r="G646" t="s">
        <v>9510</v>
      </c>
      <c r="H646" t="s">
        <v>9511</v>
      </c>
      <c r="I646" t="s">
        <v>6</v>
      </c>
      <c r="J646" t="s">
        <v>9511</v>
      </c>
      <c r="K646" t="s">
        <v>9434</v>
      </c>
      <c r="L646" t="s">
        <v>9509</v>
      </c>
      <c r="M646" t="s">
        <v>697</v>
      </c>
      <c r="N646">
        <v>2</v>
      </c>
      <c r="O646" t="s">
        <v>9398</v>
      </c>
      <c r="P646" t="s">
        <v>9416</v>
      </c>
      <c r="Q646" t="s">
        <v>4646</v>
      </c>
      <c r="R646" t="s">
        <v>9430</v>
      </c>
      <c r="S646">
        <v>0</v>
      </c>
      <c r="T646" t="s">
        <v>9506</v>
      </c>
      <c r="U646">
        <v>4779512</v>
      </c>
      <c r="V646" s="78">
        <v>44776</v>
      </c>
      <c r="W646" t="s">
        <v>9514</v>
      </c>
      <c r="X646" t="s">
        <v>7</v>
      </c>
      <c r="Y646">
        <v>8</v>
      </c>
      <c r="Z646" t="s">
        <v>9463</v>
      </c>
      <c r="AA646" t="s">
        <v>9500</v>
      </c>
    </row>
    <row r="647" spans="1:27" x14ac:dyDescent="0.3">
      <c r="A647" t="s">
        <v>7201</v>
      </c>
      <c r="B647" t="s">
        <v>5258</v>
      </c>
      <c r="C647" t="s">
        <v>9507</v>
      </c>
      <c r="D647" t="s">
        <v>4645</v>
      </c>
      <c r="E647" t="s">
        <v>9508</v>
      </c>
      <c r="F647" t="s">
        <v>9509</v>
      </c>
      <c r="G647" t="s">
        <v>9510</v>
      </c>
      <c r="H647" t="s">
        <v>9511</v>
      </c>
      <c r="I647" t="s">
        <v>6</v>
      </c>
      <c r="J647" t="s">
        <v>9511</v>
      </c>
      <c r="K647" t="s">
        <v>9434</v>
      </c>
      <c r="L647" t="s">
        <v>9509</v>
      </c>
      <c r="M647" t="s">
        <v>697</v>
      </c>
      <c r="N647">
        <v>3</v>
      </c>
      <c r="O647" t="s">
        <v>9399</v>
      </c>
      <c r="P647" t="s">
        <v>9416</v>
      </c>
      <c r="Q647" t="s">
        <v>4646</v>
      </c>
      <c r="R647" t="s">
        <v>9430</v>
      </c>
      <c r="S647">
        <v>0</v>
      </c>
      <c r="T647" t="s">
        <v>9506</v>
      </c>
      <c r="U647">
        <v>3000000</v>
      </c>
      <c r="V647" s="78">
        <v>44600</v>
      </c>
      <c r="W647" t="s">
        <v>9514</v>
      </c>
      <c r="X647" t="s">
        <v>7</v>
      </c>
      <c r="Y647">
        <v>2</v>
      </c>
      <c r="Z647" t="s">
        <v>9437</v>
      </c>
      <c r="AA647" t="s">
        <v>9498</v>
      </c>
    </row>
    <row r="648" spans="1:27" x14ac:dyDescent="0.3">
      <c r="A648" t="s">
        <v>7215</v>
      </c>
      <c r="B648" t="s">
        <v>5258</v>
      </c>
      <c r="C648" t="s">
        <v>9507</v>
      </c>
      <c r="D648" t="s">
        <v>4645</v>
      </c>
      <c r="E648" t="s">
        <v>9508</v>
      </c>
      <c r="F648" t="s">
        <v>9509</v>
      </c>
      <c r="G648" t="s">
        <v>9510</v>
      </c>
      <c r="H648" t="s">
        <v>9511</v>
      </c>
      <c r="I648" t="s">
        <v>6</v>
      </c>
      <c r="J648" t="s">
        <v>9511</v>
      </c>
      <c r="K648" t="s">
        <v>9434</v>
      </c>
      <c r="L648" t="s">
        <v>9509</v>
      </c>
      <c r="M648" t="s">
        <v>697</v>
      </c>
      <c r="N648">
        <v>4</v>
      </c>
      <c r="O648" t="s">
        <v>9400</v>
      </c>
      <c r="P648" t="s">
        <v>9416</v>
      </c>
      <c r="Q648" t="s">
        <v>4646</v>
      </c>
      <c r="R648" t="s">
        <v>9430</v>
      </c>
      <c r="S648">
        <v>0</v>
      </c>
      <c r="T648" t="s">
        <v>9506</v>
      </c>
      <c r="U648">
        <v>167010</v>
      </c>
      <c r="V648" s="78">
        <v>44648</v>
      </c>
      <c r="W648" t="s">
        <v>9514</v>
      </c>
      <c r="X648" t="s">
        <v>7</v>
      </c>
      <c r="Y648">
        <v>3</v>
      </c>
      <c r="Z648" t="s">
        <v>9438</v>
      </c>
      <c r="AA648" t="s">
        <v>9498</v>
      </c>
    </row>
    <row r="649" spans="1:27" x14ac:dyDescent="0.3">
      <c r="A649" t="s">
        <v>7215</v>
      </c>
      <c r="B649" t="s">
        <v>5258</v>
      </c>
      <c r="C649" t="s">
        <v>9507</v>
      </c>
      <c r="D649" t="s">
        <v>4645</v>
      </c>
      <c r="E649" t="s">
        <v>9508</v>
      </c>
      <c r="F649" t="s">
        <v>9509</v>
      </c>
      <c r="G649" t="s">
        <v>9510</v>
      </c>
      <c r="H649" t="s">
        <v>9511</v>
      </c>
      <c r="I649" t="s">
        <v>6</v>
      </c>
      <c r="J649" t="s">
        <v>9511</v>
      </c>
      <c r="K649" t="s">
        <v>9434</v>
      </c>
      <c r="L649" t="s">
        <v>9509</v>
      </c>
      <c r="M649" t="s">
        <v>697</v>
      </c>
      <c r="N649">
        <v>4</v>
      </c>
      <c r="O649" t="s">
        <v>9400</v>
      </c>
      <c r="P649" t="s">
        <v>9416</v>
      </c>
      <c r="Q649" t="s">
        <v>4646</v>
      </c>
      <c r="R649" t="s">
        <v>9430</v>
      </c>
      <c r="S649">
        <v>0</v>
      </c>
      <c r="T649" t="s">
        <v>9506</v>
      </c>
      <c r="U649">
        <v>334020</v>
      </c>
      <c r="V649" s="78">
        <v>44915</v>
      </c>
      <c r="W649" t="s">
        <v>9514</v>
      </c>
      <c r="X649" t="s">
        <v>7</v>
      </c>
      <c r="Y649">
        <v>12</v>
      </c>
      <c r="Z649" t="s">
        <v>9502</v>
      </c>
      <c r="AA649" t="s">
        <v>9501</v>
      </c>
    </row>
    <row r="650" spans="1:27" x14ac:dyDescent="0.3">
      <c r="A650" t="s">
        <v>7215</v>
      </c>
      <c r="B650" t="s">
        <v>5258</v>
      </c>
      <c r="C650" t="s">
        <v>9507</v>
      </c>
      <c r="D650" t="s">
        <v>4645</v>
      </c>
      <c r="E650" t="s">
        <v>9508</v>
      </c>
      <c r="F650" t="s">
        <v>9509</v>
      </c>
      <c r="G650" t="s">
        <v>9510</v>
      </c>
      <c r="H650" t="s">
        <v>9511</v>
      </c>
      <c r="I650" t="s">
        <v>6</v>
      </c>
      <c r="J650" t="s">
        <v>9511</v>
      </c>
      <c r="K650" t="s">
        <v>9434</v>
      </c>
      <c r="L650" t="s">
        <v>9509</v>
      </c>
      <c r="M650" t="s">
        <v>697</v>
      </c>
      <c r="N650">
        <v>4</v>
      </c>
      <c r="O650" t="s">
        <v>9400</v>
      </c>
      <c r="P650" t="s">
        <v>9416</v>
      </c>
      <c r="Q650" t="s">
        <v>4646</v>
      </c>
      <c r="R650" t="s">
        <v>9430</v>
      </c>
      <c r="S650">
        <v>0</v>
      </c>
      <c r="T650" t="s">
        <v>9506</v>
      </c>
      <c r="U650">
        <v>334020</v>
      </c>
      <c r="V650" s="78">
        <v>44747</v>
      </c>
      <c r="W650" t="s">
        <v>9514</v>
      </c>
      <c r="X650" t="s">
        <v>7</v>
      </c>
      <c r="Y650">
        <v>7</v>
      </c>
      <c r="Z650" t="s">
        <v>9442</v>
      </c>
      <c r="AA650" t="s">
        <v>9500</v>
      </c>
    </row>
    <row r="651" spans="1:27" x14ac:dyDescent="0.3">
      <c r="A651" t="s">
        <v>7215</v>
      </c>
      <c r="B651" t="s">
        <v>5258</v>
      </c>
      <c r="C651" t="s">
        <v>9507</v>
      </c>
      <c r="D651" t="s">
        <v>4645</v>
      </c>
      <c r="E651" t="s">
        <v>9508</v>
      </c>
      <c r="F651" t="s">
        <v>9509</v>
      </c>
      <c r="G651" t="s">
        <v>9510</v>
      </c>
      <c r="H651" t="s">
        <v>9511</v>
      </c>
      <c r="I651" t="s">
        <v>6</v>
      </c>
      <c r="J651" t="s">
        <v>9511</v>
      </c>
      <c r="K651" t="s">
        <v>9434</v>
      </c>
      <c r="L651" t="s">
        <v>9509</v>
      </c>
      <c r="M651" t="s">
        <v>697</v>
      </c>
      <c r="N651">
        <v>4</v>
      </c>
      <c r="O651" t="s">
        <v>9400</v>
      </c>
      <c r="P651" t="s">
        <v>9416</v>
      </c>
      <c r="Q651" t="s">
        <v>4646</v>
      </c>
      <c r="R651" t="s">
        <v>9430</v>
      </c>
      <c r="S651">
        <v>0</v>
      </c>
      <c r="T651" t="s">
        <v>9506</v>
      </c>
      <c r="U651">
        <v>417525</v>
      </c>
      <c r="V651" s="78">
        <v>44671</v>
      </c>
      <c r="W651" t="s">
        <v>9514</v>
      </c>
      <c r="X651" t="s">
        <v>7</v>
      </c>
      <c r="Y651">
        <v>4</v>
      </c>
      <c r="Z651" t="s">
        <v>9439</v>
      </c>
      <c r="AA651" t="s">
        <v>9499</v>
      </c>
    </row>
    <row r="652" spans="1:27" x14ac:dyDescent="0.3">
      <c r="A652" t="s">
        <v>7215</v>
      </c>
      <c r="B652" t="s">
        <v>5258</v>
      </c>
      <c r="C652" t="s">
        <v>9507</v>
      </c>
      <c r="D652" t="s">
        <v>4645</v>
      </c>
      <c r="E652" t="s">
        <v>9508</v>
      </c>
      <c r="F652" t="s">
        <v>9509</v>
      </c>
      <c r="G652" t="s">
        <v>9510</v>
      </c>
      <c r="H652" t="s">
        <v>9511</v>
      </c>
      <c r="I652" t="s">
        <v>6</v>
      </c>
      <c r="J652" t="s">
        <v>9511</v>
      </c>
      <c r="K652" t="s">
        <v>9434</v>
      </c>
      <c r="L652" t="s">
        <v>9509</v>
      </c>
      <c r="M652" t="s">
        <v>697</v>
      </c>
      <c r="N652">
        <v>4</v>
      </c>
      <c r="O652" t="s">
        <v>9400</v>
      </c>
      <c r="P652" t="s">
        <v>9416</v>
      </c>
      <c r="Q652" t="s">
        <v>4646</v>
      </c>
      <c r="R652" t="s">
        <v>9430</v>
      </c>
      <c r="S652">
        <v>0</v>
      </c>
      <c r="T652" t="s">
        <v>9506</v>
      </c>
      <c r="U652">
        <v>167010</v>
      </c>
      <c r="V652" s="78">
        <v>44792</v>
      </c>
      <c r="W652" t="s">
        <v>9514</v>
      </c>
      <c r="X652" t="s">
        <v>7</v>
      </c>
      <c r="Y652">
        <v>8</v>
      </c>
      <c r="Z652" t="s">
        <v>9463</v>
      </c>
      <c r="AA652" t="s">
        <v>9500</v>
      </c>
    </row>
    <row r="653" spans="1:27" x14ac:dyDescent="0.3">
      <c r="A653" t="s">
        <v>7215</v>
      </c>
      <c r="B653" t="s">
        <v>5258</v>
      </c>
      <c r="C653" t="s">
        <v>9507</v>
      </c>
      <c r="D653" t="s">
        <v>4645</v>
      </c>
      <c r="E653" t="s">
        <v>9508</v>
      </c>
      <c r="F653" t="s">
        <v>9509</v>
      </c>
      <c r="G653" t="s">
        <v>9510</v>
      </c>
      <c r="H653" t="s">
        <v>9511</v>
      </c>
      <c r="I653" t="s">
        <v>6</v>
      </c>
      <c r="J653" t="s">
        <v>9511</v>
      </c>
      <c r="K653" t="s">
        <v>9434</v>
      </c>
      <c r="L653" t="s">
        <v>9509</v>
      </c>
      <c r="M653" t="s">
        <v>697</v>
      </c>
      <c r="N653">
        <v>4</v>
      </c>
      <c r="O653" t="s">
        <v>9400</v>
      </c>
      <c r="P653" t="s">
        <v>9416</v>
      </c>
      <c r="Q653" t="s">
        <v>4646</v>
      </c>
      <c r="R653" t="s">
        <v>9430</v>
      </c>
      <c r="S653">
        <v>0</v>
      </c>
      <c r="T653" t="s">
        <v>9506</v>
      </c>
      <c r="U653">
        <v>83505</v>
      </c>
      <c r="V653" s="78">
        <v>44896</v>
      </c>
      <c r="W653" t="s">
        <v>9514</v>
      </c>
      <c r="X653" t="s">
        <v>7</v>
      </c>
      <c r="Y653">
        <v>12</v>
      </c>
      <c r="Z653" t="s">
        <v>9502</v>
      </c>
      <c r="AA653" t="s">
        <v>9501</v>
      </c>
    </row>
    <row r="654" spans="1:27" x14ac:dyDescent="0.3">
      <c r="A654" t="s">
        <v>7215</v>
      </c>
      <c r="B654" t="s">
        <v>5258</v>
      </c>
      <c r="C654" t="s">
        <v>9507</v>
      </c>
      <c r="D654" t="s">
        <v>4645</v>
      </c>
      <c r="E654" t="s">
        <v>9508</v>
      </c>
      <c r="F654" t="s">
        <v>9509</v>
      </c>
      <c r="G654" t="s">
        <v>9510</v>
      </c>
      <c r="H654" t="s">
        <v>9511</v>
      </c>
      <c r="I654" t="s">
        <v>6</v>
      </c>
      <c r="J654" t="s">
        <v>9511</v>
      </c>
      <c r="K654" t="s">
        <v>9434</v>
      </c>
      <c r="L654" t="s">
        <v>9509</v>
      </c>
      <c r="M654" t="s">
        <v>697</v>
      </c>
      <c r="N654">
        <v>4</v>
      </c>
      <c r="O654" t="s">
        <v>9400</v>
      </c>
      <c r="P654" t="s">
        <v>9416</v>
      </c>
      <c r="Q654" t="s">
        <v>4646</v>
      </c>
      <c r="R654" t="s">
        <v>9430</v>
      </c>
      <c r="S654">
        <v>0</v>
      </c>
      <c r="T654" t="s">
        <v>9506</v>
      </c>
      <c r="U654">
        <v>83505</v>
      </c>
      <c r="V654" s="78">
        <v>44746</v>
      </c>
      <c r="W654" t="s">
        <v>9514</v>
      </c>
      <c r="X654" t="s">
        <v>7</v>
      </c>
      <c r="Y654">
        <v>7</v>
      </c>
      <c r="Z654" t="s">
        <v>9442</v>
      </c>
      <c r="AA654" t="s">
        <v>9500</v>
      </c>
    </row>
    <row r="655" spans="1:27" x14ac:dyDescent="0.3">
      <c r="A655" t="s">
        <v>7215</v>
      </c>
      <c r="B655" t="s">
        <v>5258</v>
      </c>
      <c r="C655" t="s">
        <v>9507</v>
      </c>
      <c r="D655" t="s">
        <v>4645</v>
      </c>
      <c r="E655" t="s">
        <v>9508</v>
      </c>
      <c r="F655" t="s">
        <v>9509</v>
      </c>
      <c r="G655" t="s">
        <v>9510</v>
      </c>
      <c r="H655" t="s">
        <v>9511</v>
      </c>
      <c r="I655" t="s">
        <v>6</v>
      </c>
      <c r="J655" t="s">
        <v>9511</v>
      </c>
      <c r="K655" t="s">
        <v>9434</v>
      </c>
      <c r="L655" t="s">
        <v>9509</v>
      </c>
      <c r="M655" t="s">
        <v>697</v>
      </c>
      <c r="N655">
        <v>4</v>
      </c>
      <c r="O655" t="s">
        <v>9400</v>
      </c>
      <c r="P655" t="s">
        <v>9416</v>
      </c>
      <c r="Q655" t="s">
        <v>4646</v>
      </c>
      <c r="R655" t="s">
        <v>9430</v>
      </c>
      <c r="S655">
        <v>0</v>
      </c>
      <c r="T655" t="s">
        <v>9506</v>
      </c>
      <c r="U655">
        <v>167010</v>
      </c>
      <c r="V655" s="78">
        <v>44748</v>
      </c>
      <c r="W655" t="s">
        <v>9514</v>
      </c>
      <c r="X655" t="s">
        <v>7</v>
      </c>
      <c r="Y655">
        <v>7</v>
      </c>
      <c r="Z655" t="s">
        <v>9442</v>
      </c>
      <c r="AA655" t="s">
        <v>9500</v>
      </c>
    </row>
    <row r="656" spans="1:27" x14ac:dyDescent="0.3">
      <c r="A656" t="s">
        <v>7215</v>
      </c>
      <c r="B656" t="s">
        <v>5258</v>
      </c>
      <c r="C656" t="s">
        <v>9507</v>
      </c>
      <c r="D656" t="s">
        <v>4645</v>
      </c>
      <c r="E656" t="s">
        <v>9508</v>
      </c>
      <c r="F656" t="s">
        <v>9509</v>
      </c>
      <c r="G656" t="s">
        <v>9510</v>
      </c>
      <c r="H656" t="s">
        <v>9511</v>
      </c>
      <c r="I656" t="s">
        <v>6</v>
      </c>
      <c r="J656" t="s">
        <v>9511</v>
      </c>
      <c r="K656" t="s">
        <v>9434</v>
      </c>
      <c r="L656" t="s">
        <v>9509</v>
      </c>
      <c r="M656" t="s">
        <v>697</v>
      </c>
      <c r="N656">
        <v>4</v>
      </c>
      <c r="O656" t="s">
        <v>9400</v>
      </c>
      <c r="P656" t="s">
        <v>9416</v>
      </c>
      <c r="Q656" t="s">
        <v>4646</v>
      </c>
      <c r="R656" t="s">
        <v>9430</v>
      </c>
      <c r="S656">
        <v>0</v>
      </c>
      <c r="T656" t="s">
        <v>9506</v>
      </c>
      <c r="U656">
        <v>167010</v>
      </c>
      <c r="V656" s="78">
        <v>44701</v>
      </c>
      <c r="W656" t="s">
        <v>9514</v>
      </c>
      <c r="X656" t="s">
        <v>7</v>
      </c>
      <c r="Y656">
        <v>5</v>
      </c>
      <c r="Z656" t="s">
        <v>9440</v>
      </c>
      <c r="AA656" t="s">
        <v>9499</v>
      </c>
    </row>
    <row r="657" spans="1:27" x14ac:dyDescent="0.3">
      <c r="A657" t="s">
        <v>7215</v>
      </c>
      <c r="B657" t="s">
        <v>5258</v>
      </c>
      <c r="C657" t="s">
        <v>9507</v>
      </c>
      <c r="D657" t="s">
        <v>4645</v>
      </c>
      <c r="E657" t="s">
        <v>9508</v>
      </c>
      <c r="F657" t="s">
        <v>9509</v>
      </c>
      <c r="G657" t="s">
        <v>9510</v>
      </c>
      <c r="H657" t="s">
        <v>9511</v>
      </c>
      <c r="I657" t="s">
        <v>6</v>
      </c>
      <c r="J657" t="s">
        <v>9511</v>
      </c>
      <c r="K657" t="s">
        <v>9434</v>
      </c>
      <c r="L657" t="s">
        <v>9509</v>
      </c>
      <c r="M657" t="s">
        <v>697</v>
      </c>
      <c r="N657">
        <v>4</v>
      </c>
      <c r="O657" t="s">
        <v>9400</v>
      </c>
      <c r="P657" t="s">
        <v>9416</v>
      </c>
      <c r="Q657" t="s">
        <v>4646</v>
      </c>
      <c r="R657" t="s">
        <v>9430</v>
      </c>
      <c r="S657">
        <v>0</v>
      </c>
      <c r="T657" t="s">
        <v>9506</v>
      </c>
      <c r="U657">
        <v>334020</v>
      </c>
      <c r="V657" s="78">
        <v>44698</v>
      </c>
      <c r="W657" t="s">
        <v>9514</v>
      </c>
      <c r="X657" t="s">
        <v>7</v>
      </c>
      <c r="Y657">
        <v>5</v>
      </c>
      <c r="Z657" t="s">
        <v>9440</v>
      </c>
      <c r="AA657" t="s">
        <v>9499</v>
      </c>
    </row>
    <row r="658" spans="1:27" x14ac:dyDescent="0.3">
      <c r="A658" t="s">
        <v>7215</v>
      </c>
      <c r="B658" t="s">
        <v>5258</v>
      </c>
      <c r="C658" t="s">
        <v>9507</v>
      </c>
      <c r="D658" t="s">
        <v>4645</v>
      </c>
      <c r="E658" t="s">
        <v>9508</v>
      </c>
      <c r="F658" t="s">
        <v>9509</v>
      </c>
      <c r="G658" t="s">
        <v>9510</v>
      </c>
      <c r="H658" t="s">
        <v>9511</v>
      </c>
      <c r="I658" t="s">
        <v>6</v>
      </c>
      <c r="J658" t="s">
        <v>9511</v>
      </c>
      <c r="K658" t="s">
        <v>9434</v>
      </c>
      <c r="L658" t="s">
        <v>9509</v>
      </c>
      <c r="M658" t="s">
        <v>697</v>
      </c>
      <c r="N658">
        <v>4</v>
      </c>
      <c r="O658" t="s">
        <v>9400</v>
      </c>
      <c r="P658" t="s">
        <v>9416</v>
      </c>
      <c r="Q658" t="s">
        <v>4646</v>
      </c>
      <c r="R658" t="s">
        <v>9430</v>
      </c>
      <c r="S658">
        <v>0</v>
      </c>
      <c r="T658" t="s">
        <v>9506</v>
      </c>
      <c r="U658">
        <v>167010</v>
      </c>
      <c r="V658" s="78">
        <v>44902</v>
      </c>
      <c r="W658" t="s">
        <v>9514</v>
      </c>
      <c r="X658" t="s">
        <v>7</v>
      </c>
      <c r="Y658">
        <v>12</v>
      </c>
      <c r="Z658" t="s">
        <v>9502</v>
      </c>
      <c r="AA658" t="s">
        <v>9501</v>
      </c>
    </row>
    <row r="659" spans="1:27" x14ac:dyDescent="0.3">
      <c r="A659" t="s">
        <v>7215</v>
      </c>
      <c r="B659" t="s">
        <v>5258</v>
      </c>
      <c r="C659" t="s">
        <v>9507</v>
      </c>
      <c r="D659" t="s">
        <v>4645</v>
      </c>
      <c r="E659" t="s">
        <v>9508</v>
      </c>
      <c r="F659" t="s">
        <v>9509</v>
      </c>
      <c r="G659" t="s">
        <v>9510</v>
      </c>
      <c r="H659" t="s">
        <v>9511</v>
      </c>
      <c r="I659" t="s">
        <v>6</v>
      </c>
      <c r="J659" t="s">
        <v>9511</v>
      </c>
      <c r="K659" t="s">
        <v>9434</v>
      </c>
      <c r="L659" t="s">
        <v>9509</v>
      </c>
      <c r="M659" t="s">
        <v>697</v>
      </c>
      <c r="N659">
        <v>4</v>
      </c>
      <c r="O659" t="s">
        <v>9400</v>
      </c>
      <c r="P659" t="s">
        <v>9416</v>
      </c>
      <c r="Q659" t="s">
        <v>4646</v>
      </c>
      <c r="R659" t="s">
        <v>9430</v>
      </c>
      <c r="S659">
        <v>0</v>
      </c>
      <c r="T659" t="s">
        <v>9506</v>
      </c>
      <c r="U659">
        <v>167010</v>
      </c>
      <c r="V659" s="78">
        <v>44643</v>
      </c>
      <c r="W659" t="s">
        <v>9514</v>
      </c>
      <c r="X659" t="s">
        <v>7</v>
      </c>
      <c r="Y659">
        <v>3</v>
      </c>
      <c r="Z659" t="s">
        <v>9438</v>
      </c>
      <c r="AA659" t="s">
        <v>9498</v>
      </c>
    </row>
    <row r="660" spans="1:27" x14ac:dyDescent="0.3">
      <c r="A660" t="s">
        <v>7215</v>
      </c>
      <c r="B660" t="s">
        <v>5258</v>
      </c>
      <c r="C660" t="s">
        <v>9507</v>
      </c>
      <c r="D660" t="s">
        <v>4645</v>
      </c>
      <c r="E660" t="s">
        <v>9508</v>
      </c>
      <c r="F660" t="s">
        <v>9509</v>
      </c>
      <c r="G660" t="s">
        <v>9510</v>
      </c>
      <c r="H660" t="s">
        <v>9511</v>
      </c>
      <c r="I660" t="s">
        <v>6</v>
      </c>
      <c r="J660" t="s">
        <v>9511</v>
      </c>
      <c r="K660" t="s">
        <v>9434</v>
      </c>
      <c r="L660" t="s">
        <v>9509</v>
      </c>
      <c r="M660" t="s">
        <v>697</v>
      </c>
      <c r="N660">
        <v>4</v>
      </c>
      <c r="O660" t="s">
        <v>9400</v>
      </c>
      <c r="P660" t="s">
        <v>9416</v>
      </c>
      <c r="Q660" t="s">
        <v>4646</v>
      </c>
      <c r="R660" t="s">
        <v>9430</v>
      </c>
      <c r="S660">
        <v>0</v>
      </c>
      <c r="T660" t="s">
        <v>9506</v>
      </c>
      <c r="U660">
        <v>167010</v>
      </c>
      <c r="V660" s="78">
        <v>44789</v>
      </c>
      <c r="W660" t="s">
        <v>9514</v>
      </c>
      <c r="X660" t="s">
        <v>7</v>
      </c>
      <c r="Y660">
        <v>8</v>
      </c>
      <c r="Z660" t="s">
        <v>9463</v>
      </c>
      <c r="AA660" t="s">
        <v>9500</v>
      </c>
    </row>
    <row r="661" spans="1:27" x14ac:dyDescent="0.3">
      <c r="A661" t="s">
        <v>7215</v>
      </c>
      <c r="B661" t="s">
        <v>5258</v>
      </c>
      <c r="C661" t="s">
        <v>9507</v>
      </c>
      <c r="D661" t="s">
        <v>4645</v>
      </c>
      <c r="E661" t="s">
        <v>9508</v>
      </c>
      <c r="F661" t="s">
        <v>9509</v>
      </c>
      <c r="G661" t="s">
        <v>9510</v>
      </c>
      <c r="H661" t="s">
        <v>9511</v>
      </c>
      <c r="I661" t="s">
        <v>6</v>
      </c>
      <c r="J661" t="s">
        <v>9511</v>
      </c>
      <c r="K661" t="s">
        <v>9434</v>
      </c>
      <c r="L661" t="s">
        <v>9509</v>
      </c>
      <c r="M661" t="s">
        <v>697</v>
      </c>
      <c r="N661">
        <v>4</v>
      </c>
      <c r="O661" t="s">
        <v>9400</v>
      </c>
      <c r="P661" t="s">
        <v>9416</v>
      </c>
      <c r="Q661" t="s">
        <v>4646</v>
      </c>
      <c r="R661" t="s">
        <v>9430</v>
      </c>
      <c r="S661">
        <v>0</v>
      </c>
      <c r="T661" t="s">
        <v>9506</v>
      </c>
      <c r="U661">
        <v>250515</v>
      </c>
      <c r="V661" s="78">
        <v>44700</v>
      </c>
      <c r="W661" t="s">
        <v>9514</v>
      </c>
      <c r="X661" t="s">
        <v>7</v>
      </c>
      <c r="Y661">
        <v>5</v>
      </c>
      <c r="Z661" t="s">
        <v>9440</v>
      </c>
      <c r="AA661" t="s">
        <v>9499</v>
      </c>
    </row>
    <row r="662" spans="1:27" x14ac:dyDescent="0.3">
      <c r="A662" t="s">
        <v>7215</v>
      </c>
      <c r="B662" t="s">
        <v>5258</v>
      </c>
      <c r="C662" t="s">
        <v>9507</v>
      </c>
      <c r="D662" t="s">
        <v>4645</v>
      </c>
      <c r="E662" t="s">
        <v>9508</v>
      </c>
      <c r="F662" t="s">
        <v>9509</v>
      </c>
      <c r="G662" t="s">
        <v>9510</v>
      </c>
      <c r="H662" t="s">
        <v>9511</v>
      </c>
      <c r="I662" t="s">
        <v>6</v>
      </c>
      <c r="J662" t="s">
        <v>9511</v>
      </c>
      <c r="K662" t="s">
        <v>9434</v>
      </c>
      <c r="L662" t="s">
        <v>9509</v>
      </c>
      <c r="M662" t="s">
        <v>697</v>
      </c>
      <c r="N662">
        <v>4</v>
      </c>
      <c r="O662" t="s">
        <v>9400</v>
      </c>
      <c r="P662" t="s">
        <v>9416</v>
      </c>
      <c r="Q662" t="s">
        <v>4646</v>
      </c>
      <c r="R662" t="s">
        <v>9430</v>
      </c>
      <c r="S662">
        <v>0</v>
      </c>
      <c r="T662" t="s">
        <v>9506</v>
      </c>
      <c r="U662">
        <v>167010</v>
      </c>
      <c r="V662" s="78">
        <v>44742</v>
      </c>
      <c r="W662" t="s">
        <v>9514</v>
      </c>
      <c r="X662" t="s">
        <v>7</v>
      </c>
      <c r="Y662">
        <v>6</v>
      </c>
      <c r="Z662" t="s">
        <v>9441</v>
      </c>
      <c r="AA662" t="s">
        <v>9499</v>
      </c>
    </row>
    <row r="663" spans="1:27" x14ac:dyDescent="0.3">
      <c r="A663" t="s">
        <v>7215</v>
      </c>
      <c r="B663" t="s">
        <v>5258</v>
      </c>
      <c r="C663" t="s">
        <v>9507</v>
      </c>
      <c r="D663" t="s">
        <v>4645</v>
      </c>
      <c r="E663" t="s">
        <v>9508</v>
      </c>
      <c r="F663" t="s">
        <v>9509</v>
      </c>
      <c r="G663" t="s">
        <v>9510</v>
      </c>
      <c r="H663" t="s">
        <v>9511</v>
      </c>
      <c r="I663" t="s">
        <v>6</v>
      </c>
      <c r="J663" t="s">
        <v>9511</v>
      </c>
      <c r="K663" t="s">
        <v>9434</v>
      </c>
      <c r="L663" t="s">
        <v>9509</v>
      </c>
      <c r="M663" t="s">
        <v>697</v>
      </c>
      <c r="N663">
        <v>4</v>
      </c>
      <c r="O663" t="s">
        <v>9400</v>
      </c>
      <c r="P663" t="s">
        <v>9416</v>
      </c>
      <c r="Q663" t="s">
        <v>4646</v>
      </c>
      <c r="R663" t="s">
        <v>9430</v>
      </c>
      <c r="S663">
        <v>0</v>
      </c>
      <c r="T663" t="s">
        <v>9506</v>
      </c>
      <c r="U663">
        <v>918555</v>
      </c>
      <c r="V663" s="78">
        <v>44914</v>
      </c>
      <c r="W663" t="s">
        <v>9514</v>
      </c>
      <c r="X663" t="s">
        <v>7</v>
      </c>
      <c r="Y663">
        <v>12</v>
      </c>
      <c r="Z663" t="s">
        <v>9502</v>
      </c>
      <c r="AA663" t="s">
        <v>9501</v>
      </c>
    </row>
    <row r="664" spans="1:27" x14ac:dyDescent="0.3">
      <c r="A664" t="s">
        <v>7215</v>
      </c>
      <c r="B664" t="s">
        <v>5258</v>
      </c>
      <c r="C664" t="s">
        <v>9507</v>
      </c>
      <c r="D664" t="s">
        <v>4645</v>
      </c>
      <c r="E664" t="s">
        <v>9508</v>
      </c>
      <c r="F664" t="s">
        <v>9509</v>
      </c>
      <c r="G664" t="s">
        <v>9510</v>
      </c>
      <c r="H664" t="s">
        <v>9511</v>
      </c>
      <c r="I664" t="s">
        <v>6</v>
      </c>
      <c r="J664" t="s">
        <v>9511</v>
      </c>
      <c r="K664" t="s">
        <v>9434</v>
      </c>
      <c r="L664" t="s">
        <v>9509</v>
      </c>
      <c r="M664" t="s">
        <v>697</v>
      </c>
      <c r="N664">
        <v>4</v>
      </c>
      <c r="O664" t="s">
        <v>9400</v>
      </c>
      <c r="P664" t="s">
        <v>9416</v>
      </c>
      <c r="Q664" t="s">
        <v>4646</v>
      </c>
      <c r="R664" t="s">
        <v>9430</v>
      </c>
      <c r="S664">
        <v>0</v>
      </c>
      <c r="T664" t="s">
        <v>9506</v>
      </c>
      <c r="U664">
        <v>1252575</v>
      </c>
      <c r="V664" s="78">
        <v>44644</v>
      </c>
      <c r="W664" t="s">
        <v>9514</v>
      </c>
      <c r="X664" t="s">
        <v>7</v>
      </c>
      <c r="Y664">
        <v>3</v>
      </c>
      <c r="Z664" t="s">
        <v>9438</v>
      </c>
      <c r="AA664" t="s">
        <v>9498</v>
      </c>
    </row>
    <row r="665" spans="1:27" x14ac:dyDescent="0.3">
      <c r="A665" t="s">
        <v>7215</v>
      </c>
      <c r="B665" t="s">
        <v>5258</v>
      </c>
      <c r="C665" t="s">
        <v>9507</v>
      </c>
      <c r="D665" t="s">
        <v>4645</v>
      </c>
      <c r="E665" t="s">
        <v>9508</v>
      </c>
      <c r="F665" t="s">
        <v>9509</v>
      </c>
      <c r="G665" t="s">
        <v>9510</v>
      </c>
      <c r="H665" t="s">
        <v>9511</v>
      </c>
      <c r="I665" t="s">
        <v>6</v>
      </c>
      <c r="J665" t="s">
        <v>9511</v>
      </c>
      <c r="K665" t="s">
        <v>9434</v>
      </c>
      <c r="L665" t="s">
        <v>9509</v>
      </c>
      <c r="M665" t="s">
        <v>697</v>
      </c>
      <c r="N665">
        <v>4</v>
      </c>
      <c r="O665" t="s">
        <v>9400</v>
      </c>
      <c r="P665" t="s">
        <v>9416</v>
      </c>
      <c r="Q665" t="s">
        <v>4646</v>
      </c>
      <c r="R665" t="s">
        <v>9430</v>
      </c>
      <c r="S665">
        <v>0</v>
      </c>
      <c r="T665" t="s">
        <v>9506</v>
      </c>
      <c r="U665">
        <v>167010</v>
      </c>
      <c r="V665" s="78">
        <v>44749</v>
      </c>
      <c r="W665" t="s">
        <v>9514</v>
      </c>
      <c r="X665" t="s">
        <v>7</v>
      </c>
      <c r="Y665">
        <v>7</v>
      </c>
      <c r="Z665" t="s">
        <v>9442</v>
      </c>
      <c r="AA665" t="s">
        <v>9500</v>
      </c>
    </row>
    <row r="666" spans="1:27" x14ac:dyDescent="0.3">
      <c r="A666" t="s">
        <v>7215</v>
      </c>
      <c r="B666" t="s">
        <v>5258</v>
      </c>
      <c r="C666" t="s">
        <v>9507</v>
      </c>
      <c r="D666" t="s">
        <v>4645</v>
      </c>
      <c r="E666" t="s">
        <v>9508</v>
      </c>
      <c r="F666" t="s">
        <v>9509</v>
      </c>
      <c r="G666" t="s">
        <v>9510</v>
      </c>
      <c r="H666" t="s">
        <v>9511</v>
      </c>
      <c r="I666" t="s">
        <v>6</v>
      </c>
      <c r="J666" t="s">
        <v>9511</v>
      </c>
      <c r="K666" t="s">
        <v>9434</v>
      </c>
      <c r="L666" t="s">
        <v>9509</v>
      </c>
      <c r="M666" t="s">
        <v>697</v>
      </c>
      <c r="N666">
        <v>4</v>
      </c>
      <c r="O666" t="s">
        <v>9400</v>
      </c>
      <c r="P666" t="s">
        <v>9416</v>
      </c>
      <c r="Q666" t="s">
        <v>4646</v>
      </c>
      <c r="R666" t="s">
        <v>9430</v>
      </c>
      <c r="S666">
        <v>0</v>
      </c>
      <c r="T666" t="s">
        <v>9506</v>
      </c>
      <c r="U666">
        <v>167010</v>
      </c>
      <c r="V666" s="78">
        <v>44788</v>
      </c>
      <c r="W666" t="s">
        <v>9514</v>
      </c>
      <c r="X666" t="s">
        <v>7</v>
      </c>
      <c r="Y666">
        <v>8</v>
      </c>
      <c r="Z666" t="s">
        <v>9463</v>
      </c>
      <c r="AA666" t="s">
        <v>9500</v>
      </c>
    </row>
    <row r="667" spans="1:27" x14ac:dyDescent="0.3">
      <c r="A667" t="s">
        <v>5548</v>
      </c>
      <c r="B667" t="s">
        <v>5258</v>
      </c>
      <c r="C667" t="s">
        <v>9507</v>
      </c>
      <c r="D667" t="s">
        <v>4645</v>
      </c>
      <c r="E667" t="s">
        <v>9508</v>
      </c>
      <c r="F667" t="s">
        <v>9509</v>
      </c>
      <c r="G667" t="s">
        <v>9510</v>
      </c>
      <c r="H667" t="s">
        <v>9511</v>
      </c>
      <c r="I667" t="s">
        <v>6</v>
      </c>
      <c r="J667" t="s">
        <v>9511</v>
      </c>
      <c r="K667" t="s">
        <v>9434</v>
      </c>
      <c r="L667" t="s">
        <v>9509</v>
      </c>
      <c r="M667" t="s">
        <v>697</v>
      </c>
      <c r="N667">
        <v>5</v>
      </c>
      <c r="O667" t="s">
        <v>9401</v>
      </c>
      <c r="P667" t="s">
        <v>9416</v>
      </c>
      <c r="Q667" t="s">
        <v>4646</v>
      </c>
      <c r="R667" t="s">
        <v>9430</v>
      </c>
      <c r="S667">
        <v>0</v>
      </c>
      <c r="T667" t="s">
        <v>9506</v>
      </c>
      <c r="U667">
        <v>48311250</v>
      </c>
      <c r="V667" s="78">
        <v>44677</v>
      </c>
      <c r="W667" t="s">
        <v>9514</v>
      </c>
      <c r="X667" t="s">
        <v>7</v>
      </c>
      <c r="Y667">
        <v>4</v>
      </c>
      <c r="Z667" t="s">
        <v>9439</v>
      </c>
      <c r="AA667" t="s">
        <v>9499</v>
      </c>
    </row>
    <row r="668" spans="1:27" x14ac:dyDescent="0.3">
      <c r="A668" t="s">
        <v>5489</v>
      </c>
      <c r="B668" t="s">
        <v>5258</v>
      </c>
      <c r="C668" t="s">
        <v>9507</v>
      </c>
      <c r="D668" t="s">
        <v>4645</v>
      </c>
      <c r="E668" t="s">
        <v>9508</v>
      </c>
      <c r="F668" t="s">
        <v>9509</v>
      </c>
      <c r="G668" t="s">
        <v>9510</v>
      </c>
      <c r="H668" t="s">
        <v>9511</v>
      </c>
      <c r="I668" t="s">
        <v>6</v>
      </c>
      <c r="J668" t="s">
        <v>9511</v>
      </c>
      <c r="K668" t="s">
        <v>9434</v>
      </c>
      <c r="L668" t="s">
        <v>9509</v>
      </c>
      <c r="M668" t="s">
        <v>697</v>
      </c>
      <c r="N668">
        <v>8</v>
      </c>
      <c r="O668" t="s">
        <v>9405</v>
      </c>
      <c r="P668" t="s">
        <v>9416</v>
      </c>
      <c r="Q668" t="s">
        <v>4646</v>
      </c>
      <c r="R668" t="s">
        <v>9430</v>
      </c>
      <c r="S668">
        <v>0</v>
      </c>
      <c r="T668" t="s">
        <v>9506</v>
      </c>
      <c r="U668">
        <v>34762500</v>
      </c>
      <c r="V668" s="78">
        <v>44676</v>
      </c>
      <c r="W668" t="s">
        <v>9514</v>
      </c>
      <c r="X668" t="s">
        <v>7</v>
      </c>
      <c r="Y668">
        <v>4</v>
      </c>
      <c r="Z668" t="s">
        <v>9439</v>
      </c>
      <c r="AA668" t="s">
        <v>9499</v>
      </c>
    </row>
    <row r="669" spans="1:27" x14ac:dyDescent="0.3">
      <c r="A669" t="s">
        <v>8729</v>
      </c>
      <c r="B669" t="s">
        <v>5258</v>
      </c>
      <c r="C669" t="s">
        <v>9507</v>
      </c>
      <c r="D669" t="s">
        <v>4645</v>
      </c>
      <c r="E669" t="s">
        <v>9508</v>
      </c>
      <c r="F669" t="s">
        <v>9509</v>
      </c>
      <c r="G669" t="s">
        <v>9510</v>
      </c>
      <c r="H669" t="s">
        <v>9511</v>
      </c>
      <c r="I669" t="s">
        <v>6</v>
      </c>
      <c r="J669" t="s">
        <v>9511</v>
      </c>
      <c r="K669" t="s">
        <v>9434</v>
      </c>
      <c r="L669" t="s">
        <v>9509</v>
      </c>
      <c r="M669" t="s">
        <v>697</v>
      </c>
      <c r="N669">
        <v>9</v>
      </c>
      <c r="O669" t="s">
        <v>9406</v>
      </c>
      <c r="P669" t="s">
        <v>9416</v>
      </c>
      <c r="Q669" t="s">
        <v>4646</v>
      </c>
      <c r="R669" t="s">
        <v>9430</v>
      </c>
      <c r="S669">
        <v>0</v>
      </c>
      <c r="T669" t="s">
        <v>9506</v>
      </c>
      <c r="U669">
        <v>14985000</v>
      </c>
      <c r="V669" s="78">
        <v>44770</v>
      </c>
      <c r="W669" t="s">
        <v>9514</v>
      </c>
      <c r="X669" t="s">
        <v>7</v>
      </c>
      <c r="Y669">
        <v>7</v>
      </c>
      <c r="Z669" t="s">
        <v>9442</v>
      </c>
      <c r="AA669" t="s">
        <v>9500</v>
      </c>
    </row>
    <row r="670" spans="1:27" x14ac:dyDescent="0.3">
      <c r="A670" t="s">
        <v>7193</v>
      </c>
      <c r="B670" t="s">
        <v>5258</v>
      </c>
      <c r="C670" t="s">
        <v>9507</v>
      </c>
      <c r="D670" t="s">
        <v>4645</v>
      </c>
      <c r="E670" t="s">
        <v>9508</v>
      </c>
      <c r="F670" t="s">
        <v>9509</v>
      </c>
      <c r="G670" t="s">
        <v>9510</v>
      </c>
      <c r="H670" t="s">
        <v>9511</v>
      </c>
      <c r="I670" t="s">
        <v>6</v>
      </c>
      <c r="J670" t="s">
        <v>9511</v>
      </c>
      <c r="K670" t="s">
        <v>9434</v>
      </c>
      <c r="L670" t="s">
        <v>9509</v>
      </c>
      <c r="M670" t="s">
        <v>697</v>
      </c>
      <c r="N670">
        <v>12</v>
      </c>
      <c r="O670" t="s">
        <v>9408</v>
      </c>
      <c r="P670" t="s">
        <v>9418</v>
      </c>
      <c r="Q670" t="s">
        <v>4646</v>
      </c>
      <c r="R670" t="s">
        <v>9430</v>
      </c>
      <c r="S670">
        <v>0</v>
      </c>
      <c r="T670" t="s">
        <v>9506</v>
      </c>
      <c r="U670">
        <v>221760</v>
      </c>
      <c r="V670" s="78">
        <v>44650</v>
      </c>
      <c r="W670" t="s">
        <v>9514</v>
      </c>
      <c r="X670" t="s">
        <v>7</v>
      </c>
      <c r="Y670">
        <v>3</v>
      </c>
      <c r="Z670" t="s">
        <v>9438</v>
      </c>
      <c r="AA670" t="s">
        <v>9498</v>
      </c>
    </row>
    <row r="671" spans="1:27" x14ac:dyDescent="0.3">
      <c r="A671" t="s">
        <v>7195</v>
      </c>
      <c r="B671" t="s">
        <v>5258</v>
      </c>
      <c r="C671" t="s">
        <v>9507</v>
      </c>
      <c r="D671" t="s">
        <v>4645</v>
      </c>
      <c r="E671" t="s">
        <v>9508</v>
      </c>
      <c r="F671" t="s">
        <v>9509</v>
      </c>
      <c r="G671" t="s">
        <v>9510</v>
      </c>
      <c r="H671" t="s">
        <v>9511</v>
      </c>
      <c r="I671" t="s">
        <v>6</v>
      </c>
      <c r="J671" t="s">
        <v>9511</v>
      </c>
      <c r="K671" t="s">
        <v>9434</v>
      </c>
      <c r="L671" t="s">
        <v>9509</v>
      </c>
      <c r="M671" t="s">
        <v>697</v>
      </c>
      <c r="N671">
        <v>13</v>
      </c>
      <c r="O671" t="s">
        <v>9409</v>
      </c>
      <c r="P671" t="s">
        <v>9418</v>
      </c>
      <c r="Q671" t="s">
        <v>4646</v>
      </c>
      <c r="R671" t="s">
        <v>9430</v>
      </c>
      <c r="S671">
        <v>0</v>
      </c>
      <c r="T671" t="s">
        <v>9506</v>
      </c>
      <c r="U671">
        <v>4562087</v>
      </c>
      <c r="V671" s="78">
        <v>44638</v>
      </c>
      <c r="W671" t="s">
        <v>9514</v>
      </c>
      <c r="X671" t="s">
        <v>7</v>
      </c>
      <c r="Y671">
        <v>3</v>
      </c>
      <c r="Z671" t="s">
        <v>9438</v>
      </c>
      <c r="AA671" t="s">
        <v>9498</v>
      </c>
    </row>
    <row r="672" spans="1:27" x14ac:dyDescent="0.3">
      <c r="A672" t="s">
        <v>7197</v>
      </c>
      <c r="B672" t="s">
        <v>5258</v>
      </c>
      <c r="C672" t="s">
        <v>9507</v>
      </c>
      <c r="D672" t="s">
        <v>4645</v>
      </c>
      <c r="E672" t="s">
        <v>9508</v>
      </c>
      <c r="F672" t="s">
        <v>9509</v>
      </c>
      <c r="G672" t="s">
        <v>9510</v>
      </c>
      <c r="H672" t="s">
        <v>9511</v>
      </c>
      <c r="I672" t="s">
        <v>6</v>
      </c>
      <c r="J672" t="s">
        <v>9511</v>
      </c>
      <c r="K672" t="s">
        <v>9434</v>
      </c>
      <c r="L672" t="s">
        <v>9509</v>
      </c>
      <c r="M672" t="s">
        <v>697</v>
      </c>
      <c r="N672">
        <v>14</v>
      </c>
      <c r="O672" t="s">
        <v>9410</v>
      </c>
      <c r="P672" t="s">
        <v>9418</v>
      </c>
      <c r="Q672" t="s">
        <v>4646</v>
      </c>
      <c r="R672" t="s">
        <v>9430</v>
      </c>
      <c r="S672">
        <v>0</v>
      </c>
      <c r="T672" t="s">
        <v>9506</v>
      </c>
      <c r="U672">
        <v>1854000</v>
      </c>
      <c r="V672" s="78">
        <v>44610</v>
      </c>
      <c r="W672" t="s">
        <v>9514</v>
      </c>
      <c r="X672" t="s">
        <v>7</v>
      </c>
      <c r="Y672">
        <v>2</v>
      </c>
      <c r="Z672" t="s">
        <v>9437</v>
      </c>
      <c r="AA672" t="s">
        <v>9498</v>
      </c>
    </row>
    <row r="673" spans="1:27" x14ac:dyDescent="0.3">
      <c r="A673" t="s">
        <v>7131</v>
      </c>
      <c r="B673" t="s">
        <v>5258</v>
      </c>
      <c r="C673" t="s">
        <v>9507</v>
      </c>
      <c r="D673" t="s">
        <v>4645</v>
      </c>
      <c r="E673" t="s">
        <v>9508</v>
      </c>
      <c r="F673" t="s">
        <v>9509</v>
      </c>
      <c r="G673" t="s">
        <v>9510</v>
      </c>
      <c r="H673" t="s">
        <v>9511</v>
      </c>
      <c r="I673" t="s">
        <v>6</v>
      </c>
      <c r="J673" t="s">
        <v>9511</v>
      </c>
      <c r="K673" t="s">
        <v>9434</v>
      </c>
      <c r="L673" t="s">
        <v>9509</v>
      </c>
      <c r="M673" t="s">
        <v>697</v>
      </c>
      <c r="N673">
        <v>15</v>
      </c>
      <c r="O673" t="s">
        <v>9411</v>
      </c>
      <c r="P673" t="s">
        <v>9418</v>
      </c>
      <c r="Q673" t="s">
        <v>4646</v>
      </c>
      <c r="R673" t="s">
        <v>9430</v>
      </c>
      <c r="S673">
        <v>0</v>
      </c>
      <c r="T673" t="s">
        <v>9506</v>
      </c>
      <c r="U673">
        <v>212420</v>
      </c>
      <c r="V673" s="78">
        <v>44721</v>
      </c>
      <c r="W673" t="s">
        <v>9514</v>
      </c>
      <c r="X673" t="s">
        <v>7</v>
      </c>
      <c r="Y673">
        <v>6</v>
      </c>
      <c r="Z673" t="s">
        <v>9441</v>
      </c>
      <c r="AA673" t="s">
        <v>9499</v>
      </c>
    </row>
    <row r="674" spans="1:27" x14ac:dyDescent="0.3">
      <c r="A674" t="s">
        <v>7131</v>
      </c>
      <c r="B674" t="s">
        <v>5258</v>
      </c>
      <c r="C674" t="s">
        <v>9507</v>
      </c>
      <c r="D674" t="s">
        <v>4645</v>
      </c>
      <c r="E674" t="s">
        <v>9508</v>
      </c>
      <c r="F674" t="s">
        <v>9509</v>
      </c>
      <c r="G674" t="s">
        <v>9510</v>
      </c>
      <c r="H674" t="s">
        <v>9511</v>
      </c>
      <c r="I674" t="s">
        <v>6</v>
      </c>
      <c r="J674" t="s">
        <v>9511</v>
      </c>
      <c r="K674" t="s">
        <v>9434</v>
      </c>
      <c r="L674" t="s">
        <v>9509</v>
      </c>
      <c r="M674" t="s">
        <v>697</v>
      </c>
      <c r="N674">
        <v>15</v>
      </c>
      <c r="O674" t="s">
        <v>9411</v>
      </c>
      <c r="P674" t="s">
        <v>9418</v>
      </c>
      <c r="Q674" t="s">
        <v>4646</v>
      </c>
      <c r="R674" t="s">
        <v>9430</v>
      </c>
      <c r="S674">
        <v>0</v>
      </c>
      <c r="T674" t="s">
        <v>9506</v>
      </c>
      <c r="U674">
        <v>212420</v>
      </c>
      <c r="V674" s="78">
        <v>44810</v>
      </c>
      <c r="W674" t="s">
        <v>9514</v>
      </c>
      <c r="X674" t="s">
        <v>7</v>
      </c>
      <c r="Y674">
        <v>9</v>
      </c>
      <c r="Z674" t="s">
        <v>9464</v>
      </c>
      <c r="AA674" t="s">
        <v>9500</v>
      </c>
    </row>
    <row r="675" spans="1:27" x14ac:dyDescent="0.3">
      <c r="A675" t="s">
        <v>7131</v>
      </c>
      <c r="B675" t="s">
        <v>5258</v>
      </c>
      <c r="C675" t="s">
        <v>9507</v>
      </c>
      <c r="D675" t="s">
        <v>4645</v>
      </c>
      <c r="E675" t="s">
        <v>9508</v>
      </c>
      <c r="F675" t="s">
        <v>9509</v>
      </c>
      <c r="G675" t="s">
        <v>9510</v>
      </c>
      <c r="H675" t="s">
        <v>9511</v>
      </c>
      <c r="I675" t="s">
        <v>6</v>
      </c>
      <c r="J675" t="s">
        <v>9511</v>
      </c>
      <c r="K675" t="s">
        <v>9434</v>
      </c>
      <c r="L675" t="s">
        <v>9509</v>
      </c>
      <c r="M675" t="s">
        <v>697</v>
      </c>
      <c r="N675">
        <v>15</v>
      </c>
      <c r="O675" t="s">
        <v>9411</v>
      </c>
      <c r="P675" t="s">
        <v>9418</v>
      </c>
      <c r="Q675" t="s">
        <v>4646</v>
      </c>
      <c r="R675" t="s">
        <v>9430</v>
      </c>
      <c r="S675">
        <v>0</v>
      </c>
      <c r="T675" t="s">
        <v>9506</v>
      </c>
      <c r="U675">
        <v>212420</v>
      </c>
      <c r="V675" s="78">
        <v>44693</v>
      </c>
      <c r="W675" t="s">
        <v>9514</v>
      </c>
      <c r="X675" t="s">
        <v>7</v>
      </c>
      <c r="Y675">
        <v>5</v>
      </c>
      <c r="Z675" t="s">
        <v>9440</v>
      </c>
      <c r="AA675" t="s">
        <v>9499</v>
      </c>
    </row>
    <row r="676" spans="1:27" x14ac:dyDescent="0.3">
      <c r="A676" t="s">
        <v>7131</v>
      </c>
      <c r="B676" t="s">
        <v>5258</v>
      </c>
      <c r="C676" t="s">
        <v>9507</v>
      </c>
      <c r="D676" t="s">
        <v>4645</v>
      </c>
      <c r="E676" t="s">
        <v>9508</v>
      </c>
      <c r="F676" t="s">
        <v>9509</v>
      </c>
      <c r="G676" t="s">
        <v>9510</v>
      </c>
      <c r="H676" t="s">
        <v>9511</v>
      </c>
      <c r="I676" t="s">
        <v>6</v>
      </c>
      <c r="J676" t="s">
        <v>9511</v>
      </c>
      <c r="K676" t="s">
        <v>9434</v>
      </c>
      <c r="L676" t="s">
        <v>9509</v>
      </c>
      <c r="M676" t="s">
        <v>697</v>
      </c>
      <c r="N676">
        <v>15</v>
      </c>
      <c r="O676" t="s">
        <v>9411</v>
      </c>
      <c r="P676" t="s">
        <v>9418</v>
      </c>
      <c r="Q676" t="s">
        <v>4646</v>
      </c>
      <c r="R676" t="s">
        <v>9430</v>
      </c>
      <c r="S676">
        <v>0</v>
      </c>
      <c r="T676" t="s">
        <v>9506</v>
      </c>
      <c r="U676">
        <v>212420</v>
      </c>
      <c r="V676" s="78">
        <v>44664</v>
      </c>
      <c r="W676" t="s">
        <v>9514</v>
      </c>
      <c r="X676" t="s">
        <v>7</v>
      </c>
      <c r="Y676">
        <v>4</v>
      </c>
      <c r="Z676" t="s">
        <v>9439</v>
      </c>
      <c r="AA676" t="s">
        <v>9499</v>
      </c>
    </row>
    <row r="677" spans="1:27" x14ac:dyDescent="0.3">
      <c r="A677" t="s">
        <v>7131</v>
      </c>
      <c r="B677" t="s">
        <v>5258</v>
      </c>
      <c r="C677" t="s">
        <v>9507</v>
      </c>
      <c r="D677" t="s">
        <v>4645</v>
      </c>
      <c r="E677" t="s">
        <v>9508</v>
      </c>
      <c r="F677" t="s">
        <v>9509</v>
      </c>
      <c r="G677" t="s">
        <v>9510</v>
      </c>
      <c r="H677" t="s">
        <v>9511</v>
      </c>
      <c r="I677" t="s">
        <v>6</v>
      </c>
      <c r="J677" t="s">
        <v>9511</v>
      </c>
      <c r="K677" t="s">
        <v>9434</v>
      </c>
      <c r="L677" t="s">
        <v>9509</v>
      </c>
      <c r="M677" t="s">
        <v>697</v>
      </c>
      <c r="N677">
        <v>15</v>
      </c>
      <c r="O677" t="s">
        <v>9411</v>
      </c>
      <c r="P677" t="s">
        <v>9418</v>
      </c>
      <c r="Q677" t="s">
        <v>4646</v>
      </c>
      <c r="R677" t="s">
        <v>9430</v>
      </c>
      <c r="S677">
        <v>0</v>
      </c>
      <c r="T677" t="s">
        <v>9506</v>
      </c>
      <c r="U677">
        <v>212420</v>
      </c>
      <c r="V677" s="78">
        <v>44844</v>
      </c>
      <c r="W677" t="s">
        <v>9514</v>
      </c>
      <c r="X677" t="s">
        <v>7</v>
      </c>
      <c r="Y677">
        <v>10</v>
      </c>
      <c r="Z677" t="s">
        <v>9475</v>
      </c>
      <c r="AA677" t="s">
        <v>9501</v>
      </c>
    </row>
    <row r="678" spans="1:27" x14ac:dyDescent="0.3">
      <c r="A678" t="s">
        <v>7131</v>
      </c>
      <c r="B678" t="s">
        <v>5258</v>
      </c>
      <c r="C678" t="s">
        <v>9507</v>
      </c>
      <c r="D678" t="s">
        <v>4645</v>
      </c>
      <c r="E678" t="s">
        <v>9508</v>
      </c>
      <c r="F678" t="s">
        <v>9509</v>
      </c>
      <c r="G678" t="s">
        <v>9510</v>
      </c>
      <c r="H678" t="s">
        <v>9511</v>
      </c>
      <c r="I678" t="s">
        <v>6</v>
      </c>
      <c r="J678" t="s">
        <v>9511</v>
      </c>
      <c r="K678" t="s">
        <v>9434</v>
      </c>
      <c r="L678" t="s">
        <v>9509</v>
      </c>
      <c r="M678" t="s">
        <v>697</v>
      </c>
      <c r="N678">
        <v>15</v>
      </c>
      <c r="O678" t="s">
        <v>9411</v>
      </c>
      <c r="P678" t="s">
        <v>9418</v>
      </c>
      <c r="Q678" t="s">
        <v>4646</v>
      </c>
      <c r="R678" t="s">
        <v>9430</v>
      </c>
      <c r="S678">
        <v>0</v>
      </c>
      <c r="T678" t="s">
        <v>9506</v>
      </c>
      <c r="U678">
        <v>212420</v>
      </c>
      <c r="V678" s="78">
        <v>44754</v>
      </c>
      <c r="W678" t="s">
        <v>9514</v>
      </c>
      <c r="X678" t="s">
        <v>7</v>
      </c>
      <c r="Y678">
        <v>7</v>
      </c>
      <c r="Z678" t="s">
        <v>9442</v>
      </c>
      <c r="AA678" t="s">
        <v>9500</v>
      </c>
    </row>
    <row r="679" spans="1:27" x14ac:dyDescent="0.3">
      <c r="A679" t="s">
        <v>7131</v>
      </c>
      <c r="B679" t="s">
        <v>5258</v>
      </c>
      <c r="C679" t="s">
        <v>9507</v>
      </c>
      <c r="D679" t="s">
        <v>4645</v>
      </c>
      <c r="E679" t="s">
        <v>9508</v>
      </c>
      <c r="F679" t="s">
        <v>9509</v>
      </c>
      <c r="G679" t="s">
        <v>9510</v>
      </c>
      <c r="H679" t="s">
        <v>9511</v>
      </c>
      <c r="I679" t="s">
        <v>6</v>
      </c>
      <c r="J679" t="s">
        <v>9511</v>
      </c>
      <c r="K679" t="s">
        <v>9434</v>
      </c>
      <c r="L679" t="s">
        <v>9509</v>
      </c>
      <c r="M679" t="s">
        <v>697</v>
      </c>
      <c r="N679">
        <v>15</v>
      </c>
      <c r="O679" t="s">
        <v>9411</v>
      </c>
      <c r="P679" t="s">
        <v>9418</v>
      </c>
      <c r="Q679" t="s">
        <v>4646</v>
      </c>
      <c r="R679" t="s">
        <v>9430</v>
      </c>
      <c r="S679">
        <v>0</v>
      </c>
      <c r="T679" t="s">
        <v>9506</v>
      </c>
      <c r="U679">
        <v>424840</v>
      </c>
      <c r="V679" s="78">
        <v>44897</v>
      </c>
      <c r="W679" t="s">
        <v>9514</v>
      </c>
      <c r="X679" t="s">
        <v>7</v>
      </c>
      <c r="Y679">
        <v>12</v>
      </c>
      <c r="Z679" t="s">
        <v>9502</v>
      </c>
      <c r="AA679" t="s">
        <v>9501</v>
      </c>
    </row>
    <row r="680" spans="1:27" x14ac:dyDescent="0.3">
      <c r="A680" t="s">
        <v>7131</v>
      </c>
      <c r="B680" t="s">
        <v>5258</v>
      </c>
      <c r="C680" t="s">
        <v>9507</v>
      </c>
      <c r="D680" t="s">
        <v>4645</v>
      </c>
      <c r="E680" t="s">
        <v>9508</v>
      </c>
      <c r="F680" t="s">
        <v>9509</v>
      </c>
      <c r="G680" t="s">
        <v>9510</v>
      </c>
      <c r="H680" t="s">
        <v>9511</v>
      </c>
      <c r="I680" t="s">
        <v>6</v>
      </c>
      <c r="J680" t="s">
        <v>9511</v>
      </c>
      <c r="K680" t="s">
        <v>9434</v>
      </c>
      <c r="L680" t="s">
        <v>9509</v>
      </c>
      <c r="M680" t="s">
        <v>697</v>
      </c>
      <c r="N680">
        <v>15</v>
      </c>
      <c r="O680" t="s">
        <v>9411</v>
      </c>
      <c r="P680" t="s">
        <v>9418</v>
      </c>
      <c r="Q680" t="s">
        <v>4646</v>
      </c>
      <c r="R680" t="s">
        <v>9430</v>
      </c>
      <c r="S680">
        <v>0</v>
      </c>
      <c r="T680" t="s">
        <v>9506</v>
      </c>
      <c r="U680">
        <v>212420</v>
      </c>
      <c r="V680" s="78">
        <v>44868</v>
      </c>
      <c r="W680" t="s">
        <v>9514</v>
      </c>
      <c r="X680" t="s">
        <v>7</v>
      </c>
      <c r="Y680">
        <v>11</v>
      </c>
      <c r="Z680" t="s">
        <v>9495</v>
      </c>
      <c r="AA680" t="s">
        <v>9501</v>
      </c>
    </row>
    <row r="681" spans="1:27" x14ac:dyDescent="0.3">
      <c r="A681" t="s">
        <v>7131</v>
      </c>
      <c r="B681" t="s">
        <v>5258</v>
      </c>
      <c r="C681" t="s">
        <v>9507</v>
      </c>
      <c r="D681" t="s">
        <v>4645</v>
      </c>
      <c r="E681" t="s">
        <v>9508</v>
      </c>
      <c r="F681" t="s">
        <v>9509</v>
      </c>
      <c r="G681" t="s">
        <v>9510</v>
      </c>
      <c r="H681" t="s">
        <v>9511</v>
      </c>
      <c r="I681" t="s">
        <v>6</v>
      </c>
      <c r="J681" t="s">
        <v>9511</v>
      </c>
      <c r="K681" t="s">
        <v>9434</v>
      </c>
      <c r="L681" t="s">
        <v>9509</v>
      </c>
      <c r="M681" t="s">
        <v>697</v>
      </c>
      <c r="N681">
        <v>15</v>
      </c>
      <c r="O681" t="s">
        <v>9411</v>
      </c>
      <c r="P681" t="s">
        <v>9418</v>
      </c>
      <c r="Q681" t="s">
        <v>4646</v>
      </c>
      <c r="R681" t="s">
        <v>9430</v>
      </c>
      <c r="S681">
        <v>0</v>
      </c>
      <c r="T681" t="s">
        <v>9506</v>
      </c>
      <c r="U681">
        <v>212420</v>
      </c>
      <c r="V681" s="78">
        <v>44776</v>
      </c>
      <c r="W681" t="s">
        <v>9514</v>
      </c>
      <c r="X681" t="s">
        <v>7</v>
      </c>
      <c r="Y681">
        <v>8</v>
      </c>
      <c r="Z681" t="s">
        <v>9463</v>
      </c>
      <c r="AA681" t="s">
        <v>9500</v>
      </c>
    </row>
    <row r="682" spans="1:27" x14ac:dyDescent="0.3">
      <c r="A682" t="s">
        <v>7209</v>
      </c>
      <c r="B682" t="s">
        <v>5258</v>
      </c>
      <c r="C682" t="s">
        <v>9507</v>
      </c>
      <c r="D682" t="s">
        <v>4645</v>
      </c>
      <c r="E682" t="s">
        <v>9508</v>
      </c>
      <c r="F682" t="s">
        <v>9509</v>
      </c>
      <c r="G682" t="s">
        <v>9510</v>
      </c>
      <c r="H682" t="s">
        <v>9511</v>
      </c>
      <c r="I682" t="s">
        <v>6</v>
      </c>
      <c r="J682" t="s">
        <v>9511</v>
      </c>
      <c r="K682" t="s">
        <v>9434</v>
      </c>
      <c r="L682" t="s">
        <v>9509</v>
      </c>
      <c r="M682" t="s">
        <v>697</v>
      </c>
      <c r="N682">
        <v>18</v>
      </c>
      <c r="O682" t="s">
        <v>9414</v>
      </c>
      <c r="P682" t="s">
        <v>9418</v>
      </c>
      <c r="Q682" t="s">
        <v>4646</v>
      </c>
      <c r="R682" t="s">
        <v>9430</v>
      </c>
      <c r="S682">
        <v>0</v>
      </c>
      <c r="T682" t="s">
        <v>9506</v>
      </c>
      <c r="U682">
        <v>2866350</v>
      </c>
      <c r="V682" s="78">
        <v>44861</v>
      </c>
      <c r="W682" t="s">
        <v>9514</v>
      </c>
      <c r="X682" t="s">
        <v>7</v>
      </c>
      <c r="Y682">
        <v>10</v>
      </c>
      <c r="Z682" t="s">
        <v>9475</v>
      </c>
      <c r="AA682" t="s">
        <v>9501</v>
      </c>
    </row>
    <row r="683" spans="1:27" x14ac:dyDescent="0.3">
      <c r="A683" t="s">
        <v>7213</v>
      </c>
      <c r="B683" t="s">
        <v>5258</v>
      </c>
      <c r="C683" t="s">
        <v>9507</v>
      </c>
      <c r="D683" t="s">
        <v>4645</v>
      </c>
      <c r="E683" t="s">
        <v>9508</v>
      </c>
      <c r="F683" t="s">
        <v>9509</v>
      </c>
      <c r="G683" t="s">
        <v>9510</v>
      </c>
      <c r="H683" t="s">
        <v>9511</v>
      </c>
      <c r="I683" t="s">
        <v>6</v>
      </c>
      <c r="J683" t="s">
        <v>9511</v>
      </c>
      <c r="K683" t="s">
        <v>9434</v>
      </c>
      <c r="L683" t="s">
        <v>9509</v>
      </c>
      <c r="M683" t="s">
        <v>697</v>
      </c>
      <c r="N683">
        <v>19</v>
      </c>
      <c r="O683" t="s">
        <v>9415</v>
      </c>
      <c r="P683" t="s">
        <v>9418</v>
      </c>
      <c r="Q683" t="s">
        <v>4646</v>
      </c>
      <c r="R683" t="s">
        <v>9430</v>
      </c>
      <c r="S683">
        <v>0</v>
      </c>
      <c r="T683" t="s">
        <v>9506</v>
      </c>
      <c r="U683">
        <v>10660000</v>
      </c>
      <c r="V683" s="78">
        <v>44753</v>
      </c>
      <c r="W683" t="s">
        <v>9514</v>
      </c>
      <c r="X683" t="s">
        <v>7</v>
      </c>
      <c r="Y683">
        <v>7</v>
      </c>
      <c r="Z683" t="s">
        <v>9442</v>
      </c>
      <c r="AA683" t="s">
        <v>9500</v>
      </c>
    </row>
    <row r="684" spans="1:27" x14ac:dyDescent="0.3">
      <c r="A684" t="s">
        <v>7123</v>
      </c>
      <c r="B684" t="s">
        <v>5258</v>
      </c>
      <c r="C684" t="s">
        <v>9507</v>
      </c>
      <c r="D684" t="s">
        <v>961</v>
      </c>
      <c r="E684" t="s">
        <v>9508</v>
      </c>
      <c r="F684" t="s">
        <v>9509</v>
      </c>
      <c r="G684" t="s">
        <v>9510</v>
      </c>
      <c r="H684" t="s">
        <v>9511</v>
      </c>
      <c r="I684" t="s">
        <v>6</v>
      </c>
      <c r="J684" t="s">
        <v>9511</v>
      </c>
      <c r="K684" t="s">
        <v>9434</v>
      </c>
      <c r="L684" t="s">
        <v>9509</v>
      </c>
      <c r="M684" t="s">
        <v>697</v>
      </c>
      <c r="N684">
        <v>1</v>
      </c>
      <c r="O684" t="s">
        <v>9397</v>
      </c>
      <c r="P684" t="s">
        <v>9416</v>
      </c>
      <c r="Q684" t="s">
        <v>962</v>
      </c>
      <c r="R684" t="s">
        <v>9424</v>
      </c>
      <c r="S684">
        <v>0</v>
      </c>
      <c r="T684" t="s">
        <v>9505</v>
      </c>
      <c r="U684">
        <v>22950000</v>
      </c>
      <c r="V684" s="78">
        <v>44601</v>
      </c>
      <c r="W684" t="s">
        <v>9514</v>
      </c>
      <c r="X684" t="s">
        <v>7</v>
      </c>
      <c r="Y684">
        <v>2</v>
      </c>
      <c r="Z684" t="s">
        <v>9437</v>
      </c>
      <c r="AA684" t="s">
        <v>9498</v>
      </c>
    </row>
    <row r="685" spans="1:27" x14ac:dyDescent="0.3">
      <c r="A685" t="s">
        <v>7123</v>
      </c>
      <c r="B685" t="s">
        <v>5258</v>
      </c>
      <c r="C685" t="s">
        <v>9507</v>
      </c>
      <c r="D685" t="s">
        <v>961</v>
      </c>
      <c r="E685" t="s">
        <v>9508</v>
      </c>
      <c r="F685" t="s">
        <v>9509</v>
      </c>
      <c r="G685" t="s">
        <v>9510</v>
      </c>
      <c r="H685" t="s">
        <v>9511</v>
      </c>
      <c r="I685" t="s">
        <v>6</v>
      </c>
      <c r="J685" t="s">
        <v>9511</v>
      </c>
      <c r="K685" t="s">
        <v>9434</v>
      </c>
      <c r="L685" t="s">
        <v>9509</v>
      </c>
      <c r="M685" t="s">
        <v>697</v>
      </c>
      <c r="N685">
        <v>1</v>
      </c>
      <c r="O685" t="s">
        <v>9397</v>
      </c>
      <c r="P685" t="s">
        <v>9416</v>
      </c>
      <c r="Q685" t="s">
        <v>962</v>
      </c>
      <c r="R685" t="s">
        <v>9424</v>
      </c>
      <c r="S685">
        <v>0</v>
      </c>
      <c r="T685" t="s">
        <v>9505</v>
      </c>
      <c r="U685">
        <v>31050000</v>
      </c>
      <c r="V685" s="78">
        <v>44904</v>
      </c>
      <c r="W685" t="s">
        <v>9514</v>
      </c>
      <c r="X685" t="s">
        <v>7</v>
      </c>
      <c r="Y685">
        <v>12</v>
      </c>
      <c r="Z685" t="s">
        <v>9502</v>
      </c>
      <c r="AA685" t="s">
        <v>9501</v>
      </c>
    </row>
    <row r="686" spans="1:27" x14ac:dyDescent="0.3">
      <c r="A686" t="s">
        <v>7123</v>
      </c>
      <c r="B686" t="s">
        <v>5258</v>
      </c>
      <c r="C686" t="s">
        <v>9507</v>
      </c>
      <c r="D686" t="s">
        <v>961</v>
      </c>
      <c r="E686" t="s">
        <v>9508</v>
      </c>
      <c r="F686" t="s">
        <v>9509</v>
      </c>
      <c r="G686" t="s">
        <v>9510</v>
      </c>
      <c r="H686" t="s">
        <v>9511</v>
      </c>
      <c r="I686" t="s">
        <v>6</v>
      </c>
      <c r="J686" t="s">
        <v>9511</v>
      </c>
      <c r="K686" t="s">
        <v>9434</v>
      </c>
      <c r="L686" t="s">
        <v>9509</v>
      </c>
      <c r="M686" t="s">
        <v>697</v>
      </c>
      <c r="N686">
        <v>1</v>
      </c>
      <c r="O686" t="s">
        <v>9397</v>
      </c>
      <c r="P686" t="s">
        <v>9416</v>
      </c>
      <c r="Q686" t="s">
        <v>962</v>
      </c>
      <c r="R686" t="s">
        <v>9424</v>
      </c>
      <c r="S686">
        <v>0</v>
      </c>
      <c r="T686" t="s">
        <v>9505</v>
      </c>
      <c r="U686">
        <v>32400000</v>
      </c>
      <c r="V686" s="78">
        <v>44901</v>
      </c>
      <c r="W686" t="s">
        <v>9514</v>
      </c>
      <c r="X686" t="s">
        <v>7</v>
      </c>
      <c r="Y686">
        <v>12</v>
      </c>
      <c r="Z686" t="s">
        <v>9502</v>
      </c>
      <c r="AA686" t="s">
        <v>9501</v>
      </c>
    </row>
    <row r="687" spans="1:27" x14ac:dyDescent="0.3">
      <c r="A687" t="s">
        <v>7201</v>
      </c>
      <c r="B687" t="s">
        <v>5258</v>
      </c>
      <c r="C687" t="s">
        <v>9507</v>
      </c>
      <c r="D687" t="s">
        <v>961</v>
      </c>
      <c r="E687" t="s">
        <v>9508</v>
      </c>
      <c r="F687" t="s">
        <v>9509</v>
      </c>
      <c r="G687" t="s">
        <v>9510</v>
      </c>
      <c r="H687" t="s">
        <v>9511</v>
      </c>
      <c r="I687" t="s">
        <v>6</v>
      </c>
      <c r="J687" t="s">
        <v>9511</v>
      </c>
      <c r="K687" t="s">
        <v>9434</v>
      </c>
      <c r="L687" t="s">
        <v>9509</v>
      </c>
      <c r="M687" t="s">
        <v>697</v>
      </c>
      <c r="N687">
        <v>3</v>
      </c>
      <c r="O687" t="s">
        <v>9399</v>
      </c>
      <c r="P687" t="s">
        <v>9416</v>
      </c>
      <c r="Q687" t="s">
        <v>962</v>
      </c>
      <c r="R687" t="s">
        <v>9424</v>
      </c>
      <c r="S687">
        <v>0</v>
      </c>
      <c r="T687" t="s">
        <v>9505</v>
      </c>
      <c r="U687">
        <v>1500000</v>
      </c>
      <c r="V687" s="78">
        <v>44854</v>
      </c>
      <c r="W687" t="s">
        <v>9514</v>
      </c>
      <c r="X687" t="s">
        <v>7</v>
      </c>
      <c r="Y687">
        <v>10</v>
      </c>
      <c r="Z687" t="s">
        <v>9475</v>
      </c>
      <c r="AA687" t="s">
        <v>9501</v>
      </c>
    </row>
    <row r="688" spans="1:27" x14ac:dyDescent="0.3">
      <c r="A688" t="s">
        <v>7201</v>
      </c>
      <c r="B688" t="s">
        <v>5258</v>
      </c>
      <c r="C688" t="s">
        <v>9507</v>
      </c>
      <c r="D688" t="s">
        <v>961</v>
      </c>
      <c r="E688" t="s">
        <v>9508</v>
      </c>
      <c r="F688" t="s">
        <v>9509</v>
      </c>
      <c r="G688" t="s">
        <v>9510</v>
      </c>
      <c r="H688" t="s">
        <v>9511</v>
      </c>
      <c r="I688" t="s">
        <v>6</v>
      </c>
      <c r="J688" t="s">
        <v>9511</v>
      </c>
      <c r="K688" t="s">
        <v>9434</v>
      </c>
      <c r="L688" t="s">
        <v>9509</v>
      </c>
      <c r="M688" t="s">
        <v>697</v>
      </c>
      <c r="N688">
        <v>3</v>
      </c>
      <c r="O688" t="s">
        <v>9399</v>
      </c>
      <c r="P688" t="s">
        <v>9416</v>
      </c>
      <c r="Q688" t="s">
        <v>962</v>
      </c>
      <c r="R688" t="s">
        <v>9424</v>
      </c>
      <c r="S688">
        <v>0</v>
      </c>
      <c r="T688" t="s">
        <v>9505</v>
      </c>
      <c r="U688">
        <v>18200000</v>
      </c>
      <c r="V688" s="78">
        <v>44813</v>
      </c>
      <c r="W688" t="s">
        <v>9514</v>
      </c>
      <c r="X688" t="s">
        <v>7</v>
      </c>
      <c r="Y688">
        <v>9</v>
      </c>
      <c r="Z688" t="s">
        <v>9464</v>
      </c>
      <c r="AA688" t="s">
        <v>9500</v>
      </c>
    </row>
    <row r="689" spans="1:27" x14ac:dyDescent="0.3">
      <c r="A689" t="s">
        <v>7201</v>
      </c>
      <c r="B689" t="s">
        <v>5258</v>
      </c>
      <c r="C689" t="s">
        <v>9507</v>
      </c>
      <c r="D689" t="s">
        <v>961</v>
      </c>
      <c r="E689" t="s">
        <v>9508</v>
      </c>
      <c r="F689" t="s">
        <v>9509</v>
      </c>
      <c r="G689" t="s">
        <v>9510</v>
      </c>
      <c r="H689" t="s">
        <v>9511</v>
      </c>
      <c r="I689" t="s">
        <v>6</v>
      </c>
      <c r="J689" t="s">
        <v>9511</v>
      </c>
      <c r="K689" t="s">
        <v>9434</v>
      </c>
      <c r="L689" t="s">
        <v>9509</v>
      </c>
      <c r="M689" t="s">
        <v>697</v>
      </c>
      <c r="N689">
        <v>3</v>
      </c>
      <c r="O689" t="s">
        <v>9399</v>
      </c>
      <c r="P689" t="s">
        <v>9416</v>
      </c>
      <c r="Q689" t="s">
        <v>962</v>
      </c>
      <c r="R689" t="s">
        <v>9424</v>
      </c>
      <c r="S689">
        <v>0</v>
      </c>
      <c r="T689" t="s">
        <v>9505</v>
      </c>
      <c r="U689">
        <v>1000000</v>
      </c>
      <c r="V689" s="78">
        <v>44795</v>
      </c>
      <c r="W689" t="s">
        <v>9514</v>
      </c>
      <c r="X689" t="s">
        <v>7</v>
      </c>
      <c r="Y689">
        <v>8</v>
      </c>
      <c r="Z689" t="s">
        <v>9463</v>
      </c>
      <c r="AA689" t="s">
        <v>9500</v>
      </c>
    </row>
    <row r="690" spans="1:27" x14ac:dyDescent="0.3">
      <c r="A690" t="s">
        <v>7201</v>
      </c>
      <c r="B690" t="s">
        <v>5258</v>
      </c>
      <c r="C690" t="s">
        <v>9507</v>
      </c>
      <c r="D690" t="s">
        <v>961</v>
      </c>
      <c r="E690" t="s">
        <v>9508</v>
      </c>
      <c r="F690" t="s">
        <v>9509</v>
      </c>
      <c r="G690" t="s">
        <v>9510</v>
      </c>
      <c r="H690" t="s">
        <v>9511</v>
      </c>
      <c r="I690" t="s">
        <v>6</v>
      </c>
      <c r="J690" t="s">
        <v>9511</v>
      </c>
      <c r="K690" t="s">
        <v>9434</v>
      </c>
      <c r="L690" t="s">
        <v>9509</v>
      </c>
      <c r="M690" t="s">
        <v>697</v>
      </c>
      <c r="N690">
        <v>3</v>
      </c>
      <c r="O690" t="s">
        <v>9399</v>
      </c>
      <c r="P690" t="s">
        <v>9416</v>
      </c>
      <c r="Q690" t="s">
        <v>962</v>
      </c>
      <c r="R690" t="s">
        <v>9424</v>
      </c>
      <c r="S690">
        <v>0</v>
      </c>
      <c r="T690" t="s">
        <v>9505</v>
      </c>
      <c r="U690">
        <v>500000</v>
      </c>
      <c r="V690" s="78">
        <v>44796</v>
      </c>
      <c r="W690" t="s">
        <v>9514</v>
      </c>
      <c r="X690" t="s">
        <v>7</v>
      </c>
      <c r="Y690">
        <v>8</v>
      </c>
      <c r="Z690" t="s">
        <v>9463</v>
      </c>
      <c r="AA690" t="s">
        <v>9500</v>
      </c>
    </row>
    <row r="691" spans="1:27" x14ac:dyDescent="0.3">
      <c r="A691" t="s">
        <v>7201</v>
      </c>
      <c r="B691" t="s">
        <v>5258</v>
      </c>
      <c r="C691" t="s">
        <v>9507</v>
      </c>
      <c r="D691" t="s">
        <v>961</v>
      </c>
      <c r="E691" t="s">
        <v>9508</v>
      </c>
      <c r="F691" t="s">
        <v>9509</v>
      </c>
      <c r="G691" t="s">
        <v>9510</v>
      </c>
      <c r="H691" t="s">
        <v>9511</v>
      </c>
      <c r="I691" t="s">
        <v>6</v>
      </c>
      <c r="J691" t="s">
        <v>9511</v>
      </c>
      <c r="K691" t="s">
        <v>9434</v>
      </c>
      <c r="L691" t="s">
        <v>9509</v>
      </c>
      <c r="M691" t="s">
        <v>697</v>
      </c>
      <c r="N691">
        <v>3</v>
      </c>
      <c r="O691" t="s">
        <v>9399</v>
      </c>
      <c r="P691" t="s">
        <v>9416</v>
      </c>
      <c r="Q691" t="s">
        <v>962</v>
      </c>
      <c r="R691" t="s">
        <v>9424</v>
      </c>
      <c r="S691">
        <v>0</v>
      </c>
      <c r="T691" t="s">
        <v>9505</v>
      </c>
      <c r="U691">
        <v>1000000</v>
      </c>
      <c r="V691" s="78">
        <v>44638</v>
      </c>
      <c r="W691" t="s">
        <v>9514</v>
      </c>
      <c r="X691" t="s">
        <v>7</v>
      </c>
      <c r="Y691">
        <v>3</v>
      </c>
      <c r="Z691" t="s">
        <v>9438</v>
      </c>
      <c r="AA691" t="s">
        <v>9498</v>
      </c>
    </row>
    <row r="692" spans="1:27" x14ac:dyDescent="0.3">
      <c r="A692" t="s">
        <v>7201</v>
      </c>
      <c r="B692" t="s">
        <v>5258</v>
      </c>
      <c r="C692" t="s">
        <v>9507</v>
      </c>
      <c r="D692" t="s">
        <v>961</v>
      </c>
      <c r="E692" t="s">
        <v>9508</v>
      </c>
      <c r="F692" t="s">
        <v>9509</v>
      </c>
      <c r="G692" t="s">
        <v>9510</v>
      </c>
      <c r="H692" t="s">
        <v>9511</v>
      </c>
      <c r="I692" t="s">
        <v>6</v>
      </c>
      <c r="J692" t="s">
        <v>9511</v>
      </c>
      <c r="K692" t="s">
        <v>9434</v>
      </c>
      <c r="L692" t="s">
        <v>9509</v>
      </c>
      <c r="M692" t="s">
        <v>697</v>
      </c>
      <c r="N692">
        <v>3</v>
      </c>
      <c r="O692" t="s">
        <v>9399</v>
      </c>
      <c r="P692" t="s">
        <v>9416</v>
      </c>
      <c r="Q692" t="s">
        <v>962</v>
      </c>
      <c r="R692" t="s">
        <v>9424</v>
      </c>
      <c r="S692">
        <v>0</v>
      </c>
      <c r="T692" t="s">
        <v>9505</v>
      </c>
      <c r="U692">
        <v>14000000</v>
      </c>
      <c r="V692" s="78">
        <v>44816</v>
      </c>
      <c r="W692" t="s">
        <v>9514</v>
      </c>
      <c r="X692" t="s">
        <v>7</v>
      </c>
      <c r="Y692">
        <v>9</v>
      </c>
      <c r="Z692" t="s">
        <v>9464</v>
      </c>
      <c r="AA692" t="s">
        <v>9500</v>
      </c>
    </row>
    <row r="693" spans="1:27" x14ac:dyDescent="0.3">
      <c r="A693" t="s">
        <v>7201</v>
      </c>
      <c r="B693" t="s">
        <v>5258</v>
      </c>
      <c r="C693" t="s">
        <v>9507</v>
      </c>
      <c r="D693" t="s">
        <v>961</v>
      </c>
      <c r="E693" t="s">
        <v>9508</v>
      </c>
      <c r="F693" t="s">
        <v>9509</v>
      </c>
      <c r="G693" t="s">
        <v>9510</v>
      </c>
      <c r="H693" t="s">
        <v>9511</v>
      </c>
      <c r="I693" t="s">
        <v>6</v>
      </c>
      <c r="J693" t="s">
        <v>9511</v>
      </c>
      <c r="K693" t="s">
        <v>9434</v>
      </c>
      <c r="L693" t="s">
        <v>9509</v>
      </c>
      <c r="M693" t="s">
        <v>697</v>
      </c>
      <c r="N693">
        <v>3</v>
      </c>
      <c r="O693" t="s">
        <v>9399</v>
      </c>
      <c r="P693" t="s">
        <v>9416</v>
      </c>
      <c r="Q693" t="s">
        <v>962</v>
      </c>
      <c r="R693" t="s">
        <v>9424</v>
      </c>
      <c r="S693">
        <v>0</v>
      </c>
      <c r="T693" t="s">
        <v>9505</v>
      </c>
      <c r="U693">
        <v>1500000</v>
      </c>
      <c r="V693" s="78">
        <v>44635</v>
      </c>
      <c r="W693" t="s">
        <v>9514</v>
      </c>
      <c r="X693" t="s">
        <v>7</v>
      </c>
      <c r="Y693">
        <v>3</v>
      </c>
      <c r="Z693" t="s">
        <v>9438</v>
      </c>
      <c r="AA693" t="s">
        <v>9498</v>
      </c>
    </row>
    <row r="694" spans="1:27" x14ac:dyDescent="0.3">
      <c r="A694" t="s">
        <v>7201</v>
      </c>
      <c r="B694" t="s">
        <v>5258</v>
      </c>
      <c r="C694" t="s">
        <v>9507</v>
      </c>
      <c r="D694" t="s">
        <v>961</v>
      </c>
      <c r="E694" t="s">
        <v>9508</v>
      </c>
      <c r="F694" t="s">
        <v>9509</v>
      </c>
      <c r="G694" t="s">
        <v>9510</v>
      </c>
      <c r="H694" t="s">
        <v>9511</v>
      </c>
      <c r="I694" t="s">
        <v>6</v>
      </c>
      <c r="J694" t="s">
        <v>9511</v>
      </c>
      <c r="K694" t="s">
        <v>9434</v>
      </c>
      <c r="L694" t="s">
        <v>9509</v>
      </c>
      <c r="M694" t="s">
        <v>697</v>
      </c>
      <c r="N694">
        <v>3</v>
      </c>
      <c r="O694" t="s">
        <v>9399</v>
      </c>
      <c r="P694" t="s">
        <v>9416</v>
      </c>
      <c r="Q694" t="s">
        <v>962</v>
      </c>
      <c r="R694" t="s">
        <v>9424</v>
      </c>
      <c r="S694">
        <v>0</v>
      </c>
      <c r="T694" t="s">
        <v>9505</v>
      </c>
      <c r="U694">
        <v>1000000</v>
      </c>
      <c r="V694" s="78">
        <v>44636</v>
      </c>
      <c r="W694" t="s">
        <v>9514</v>
      </c>
      <c r="X694" t="s">
        <v>7</v>
      </c>
      <c r="Y694">
        <v>3</v>
      </c>
      <c r="Z694" t="s">
        <v>9438</v>
      </c>
      <c r="AA694" t="s">
        <v>9498</v>
      </c>
    </row>
    <row r="695" spans="1:27" x14ac:dyDescent="0.3">
      <c r="A695" t="s">
        <v>7201</v>
      </c>
      <c r="B695" t="s">
        <v>5258</v>
      </c>
      <c r="C695" t="s">
        <v>9507</v>
      </c>
      <c r="D695" t="s">
        <v>961</v>
      </c>
      <c r="E695" t="s">
        <v>9508</v>
      </c>
      <c r="F695" t="s">
        <v>9509</v>
      </c>
      <c r="G695" t="s">
        <v>9510</v>
      </c>
      <c r="H695" t="s">
        <v>9511</v>
      </c>
      <c r="I695" t="s">
        <v>6</v>
      </c>
      <c r="J695" t="s">
        <v>9511</v>
      </c>
      <c r="K695" t="s">
        <v>9434</v>
      </c>
      <c r="L695" t="s">
        <v>9509</v>
      </c>
      <c r="M695" t="s">
        <v>697</v>
      </c>
      <c r="N695">
        <v>3</v>
      </c>
      <c r="O695" t="s">
        <v>9399</v>
      </c>
      <c r="P695" t="s">
        <v>9416</v>
      </c>
      <c r="Q695" t="s">
        <v>962</v>
      </c>
      <c r="R695" t="s">
        <v>9424</v>
      </c>
      <c r="S695">
        <v>0</v>
      </c>
      <c r="T695" t="s">
        <v>9505</v>
      </c>
      <c r="U695">
        <v>500000</v>
      </c>
      <c r="V695" s="78">
        <v>44767</v>
      </c>
      <c r="W695" t="s">
        <v>9514</v>
      </c>
      <c r="X695" t="s">
        <v>7</v>
      </c>
      <c r="Y695">
        <v>7</v>
      </c>
      <c r="Z695" t="s">
        <v>9442</v>
      </c>
      <c r="AA695" t="s">
        <v>9500</v>
      </c>
    </row>
    <row r="696" spans="1:27" x14ac:dyDescent="0.3">
      <c r="A696" t="s">
        <v>7201</v>
      </c>
      <c r="B696" t="s">
        <v>5258</v>
      </c>
      <c r="C696" t="s">
        <v>9507</v>
      </c>
      <c r="D696" t="s">
        <v>961</v>
      </c>
      <c r="E696" t="s">
        <v>9508</v>
      </c>
      <c r="F696" t="s">
        <v>9509</v>
      </c>
      <c r="G696" t="s">
        <v>9510</v>
      </c>
      <c r="H696" t="s">
        <v>9511</v>
      </c>
      <c r="I696" t="s">
        <v>6</v>
      </c>
      <c r="J696" t="s">
        <v>9511</v>
      </c>
      <c r="K696" t="s">
        <v>9434</v>
      </c>
      <c r="L696" t="s">
        <v>9509</v>
      </c>
      <c r="M696" t="s">
        <v>697</v>
      </c>
      <c r="N696">
        <v>3</v>
      </c>
      <c r="O696" t="s">
        <v>9399</v>
      </c>
      <c r="P696" t="s">
        <v>9416</v>
      </c>
      <c r="Q696" t="s">
        <v>962</v>
      </c>
      <c r="R696" t="s">
        <v>9424</v>
      </c>
      <c r="S696">
        <v>0</v>
      </c>
      <c r="T696" t="s">
        <v>9505</v>
      </c>
      <c r="U696">
        <v>2500000</v>
      </c>
      <c r="V696" s="78">
        <v>44811</v>
      </c>
      <c r="W696" t="s">
        <v>9514</v>
      </c>
      <c r="X696" t="s">
        <v>7</v>
      </c>
      <c r="Y696">
        <v>9</v>
      </c>
      <c r="Z696" t="s">
        <v>9464</v>
      </c>
      <c r="AA696" t="s">
        <v>9500</v>
      </c>
    </row>
    <row r="697" spans="1:27" x14ac:dyDescent="0.3">
      <c r="A697" t="s">
        <v>7201</v>
      </c>
      <c r="B697" t="s">
        <v>5258</v>
      </c>
      <c r="C697" t="s">
        <v>9507</v>
      </c>
      <c r="D697" t="s">
        <v>961</v>
      </c>
      <c r="E697" t="s">
        <v>9508</v>
      </c>
      <c r="F697" t="s">
        <v>9509</v>
      </c>
      <c r="G697" t="s">
        <v>9510</v>
      </c>
      <c r="H697" t="s">
        <v>9511</v>
      </c>
      <c r="I697" t="s">
        <v>6</v>
      </c>
      <c r="J697" t="s">
        <v>9511</v>
      </c>
      <c r="K697" t="s">
        <v>9434</v>
      </c>
      <c r="L697" t="s">
        <v>9509</v>
      </c>
      <c r="M697" t="s">
        <v>697</v>
      </c>
      <c r="N697">
        <v>3</v>
      </c>
      <c r="O697" t="s">
        <v>9399</v>
      </c>
      <c r="P697" t="s">
        <v>9416</v>
      </c>
      <c r="Q697" t="s">
        <v>962</v>
      </c>
      <c r="R697" t="s">
        <v>9424</v>
      </c>
      <c r="S697">
        <v>0</v>
      </c>
      <c r="T697" t="s">
        <v>9505</v>
      </c>
      <c r="U697">
        <v>500000</v>
      </c>
      <c r="V697" s="78">
        <v>44798</v>
      </c>
      <c r="W697" t="s">
        <v>9514</v>
      </c>
      <c r="X697" t="s">
        <v>7</v>
      </c>
      <c r="Y697">
        <v>8</v>
      </c>
      <c r="Z697" t="s">
        <v>9463</v>
      </c>
      <c r="AA697" t="s">
        <v>9500</v>
      </c>
    </row>
    <row r="698" spans="1:27" x14ac:dyDescent="0.3">
      <c r="A698" t="s">
        <v>7201</v>
      </c>
      <c r="B698" t="s">
        <v>5258</v>
      </c>
      <c r="C698" t="s">
        <v>9507</v>
      </c>
      <c r="D698" t="s">
        <v>961</v>
      </c>
      <c r="E698" t="s">
        <v>9508</v>
      </c>
      <c r="F698" t="s">
        <v>9509</v>
      </c>
      <c r="G698" t="s">
        <v>9510</v>
      </c>
      <c r="H698" t="s">
        <v>9511</v>
      </c>
      <c r="I698" t="s">
        <v>6</v>
      </c>
      <c r="J698" t="s">
        <v>9511</v>
      </c>
      <c r="K698" t="s">
        <v>9434</v>
      </c>
      <c r="L698" t="s">
        <v>9509</v>
      </c>
      <c r="M698" t="s">
        <v>697</v>
      </c>
      <c r="N698">
        <v>3</v>
      </c>
      <c r="O698" t="s">
        <v>9399</v>
      </c>
      <c r="P698" t="s">
        <v>9416</v>
      </c>
      <c r="Q698" t="s">
        <v>962</v>
      </c>
      <c r="R698" t="s">
        <v>9424</v>
      </c>
      <c r="S698">
        <v>0</v>
      </c>
      <c r="T698" t="s">
        <v>9505</v>
      </c>
      <c r="U698">
        <v>500000</v>
      </c>
      <c r="V698" s="78">
        <v>44634</v>
      </c>
      <c r="W698" t="s">
        <v>9514</v>
      </c>
      <c r="X698" t="s">
        <v>7</v>
      </c>
      <c r="Y698">
        <v>3</v>
      </c>
      <c r="Z698" t="s">
        <v>9438</v>
      </c>
      <c r="AA698" t="s">
        <v>9498</v>
      </c>
    </row>
    <row r="699" spans="1:27" x14ac:dyDescent="0.3">
      <c r="A699" t="s">
        <v>7201</v>
      </c>
      <c r="B699" t="s">
        <v>5258</v>
      </c>
      <c r="C699" t="s">
        <v>9507</v>
      </c>
      <c r="D699" t="s">
        <v>961</v>
      </c>
      <c r="E699" t="s">
        <v>9508</v>
      </c>
      <c r="F699" t="s">
        <v>9509</v>
      </c>
      <c r="G699" t="s">
        <v>9510</v>
      </c>
      <c r="H699" t="s">
        <v>9511</v>
      </c>
      <c r="I699" t="s">
        <v>6</v>
      </c>
      <c r="J699" t="s">
        <v>9511</v>
      </c>
      <c r="K699" t="s">
        <v>9434</v>
      </c>
      <c r="L699" t="s">
        <v>9509</v>
      </c>
      <c r="M699" t="s">
        <v>697</v>
      </c>
      <c r="N699">
        <v>3</v>
      </c>
      <c r="O699" t="s">
        <v>9399</v>
      </c>
      <c r="P699" t="s">
        <v>9416</v>
      </c>
      <c r="Q699" t="s">
        <v>962</v>
      </c>
      <c r="R699" t="s">
        <v>9424</v>
      </c>
      <c r="S699">
        <v>0</v>
      </c>
      <c r="T699" t="s">
        <v>9505</v>
      </c>
      <c r="U699">
        <v>1500000</v>
      </c>
      <c r="V699" s="78">
        <v>44631</v>
      </c>
      <c r="W699" t="s">
        <v>9514</v>
      </c>
      <c r="X699" t="s">
        <v>7</v>
      </c>
      <c r="Y699">
        <v>3</v>
      </c>
      <c r="Z699" t="s">
        <v>9438</v>
      </c>
      <c r="AA699" t="s">
        <v>9498</v>
      </c>
    </row>
    <row r="700" spans="1:27" x14ac:dyDescent="0.3">
      <c r="A700" t="s">
        <v>7201</v>
      </c>
      <c r="B700" t="s">
        <v>5258</v>
      </c>
      <c r="C700" t="s">
        <v>9507</v>
      </c>
      <c r="D700" t="s">
        <v>961</v>
      </c>
      <c r="E700" t="s">
        <v>9508</v>
      </c>
      <c r="F700" t="s">
        <v>9509</v>
      </c>
      <c r="G700" t="s">
        <v>9510</v>
      </c>
      <c r="H700" t="s">
        <v>9511</v>
      </c>
      <c r="I700" t="s">
        <v>6</v>
      </c>
      <c r="J700" t="s">
        <v>9511</v>
      </c>
      <c r="K700" t="s">
        <v>9434</v>
      </c>
      <c r="L700" t="s">
        <v>9509</v>
      </c>
      <c r="M700" t="s">
        <v>697</v>
      </c>
      <c r="N700">
        <v>3</v>
      </c>
      <c r="O700" t="s">
        <v>9399</v>
      </c>
      <c r="P700" t="s">
        <v>9416</v>
      </c>
      <c r="Q700" t="s">
        <v>962</v>
      </c>
      <c r="R700" t="s">
        <v>9424</v>
      </c>
      <c r="S700">
        <v>0</v>
      </c>
      <c r="T700" t="s">
        <v>9505</v>
      </c>
      <c r="U700">
        <v>1500000</v>
      </c>
      <c r="V700" s="78">
        <v>44771</v>
      </c>
      <c r="W700" t="s">
        <v>9514</v>
      </c>
      <c r="X700" t="s">
        <v>7</v>
      </c>
      <c r="Y700">
        <v>7</v>
      </c>
      <c r="Z700" t="s">
        <v>9442</v>
      </c>
      <c r="AA700" t="s">
        <v>9500</v>
      </c>
    </row>
    <row r="701" spans="1:27" x14ac:dyDescent="0.3">
      <c r="A701" t="s">
        <v>7201</v>
      </c>
      <c r="B701" t="s">
        <v>5258</v>
      </c>
      <c r="C701" t="s">
        <v>9507</v>
      </c>
      <c r="D701" t="s">
        <v>961</v>
      </c>
      <c r="E701" t="s">
        <v>9508</v>
      </c>
      <c r="F701" t="s">
        <v>9509</v>
      </c>
      <c r="G701" t="s">
        <v>9510</v>
      </c>
      <c r="H701" t="s">
        <v>9511</v>
      </c>
      <c r="I701" t="s">
        <v>6</v>
      </c>
      <c r="J701" t="s">
        <v>9511</v>
      </c>
      <c r="K701" t="s">
        <v>9434</v>
      </c>
      <c r="L701" t="s">
        <v>9509</v>
      </c>
      <c r="M701" t="s">
        <v>697</v>
      </c>
      <c r="N701">
        <v>3</v>
      </c>
      <c r="O701" t="s">
        <v>9399</v>
      </c>
      <c r="P701" t="s">
        <v>9416</v>
      </c>
      <c r="Q701" t="s">
        <v>962</v>
      </c>
      <c r="R701" t="s">
        <v>9424</v>
      </c>
      <c r="S701">
        <v>0</v>
      </c>
      <c r="T701" t="s">
        <v>9505</v>
      </c>
      <c r="U701">
        <v>2000000</v>
      </c>
      <c r="V701" s="78">
        <v>44824</v>
      </c>
      <c r="W701" t="s">
        <v>9514</v>
      </c>
      <c r="X701" t="s">
        <v>7</v>
      </c>
      <c r="Y701">
        <v>9</v>
      </c>
      <c r="Z701" t="s">
        <v>9464</v>
      </c>
      <c r="AA701" t="s">
        <v>9500</v>
      </c>
    </row>
    <row r="702" spans="1:27" x14ac:dyDescent="0.3">
      <c r="A702" t="s">
        <v>7201</v>
      </c>
      <c r="B702" t="s">
        <v>5258</v>
      </c>
      <c r="C702" t="s">
        <v>9507</v>
      </c>
      <c r="D702" t="s">
        <v>961</v>
      </c>
      <c r="E702" t="s">
        <v>9508</v>
      </c>
      <c r="F702" t="s">
        <v>9509</v>
      </c>
      <c r="G702" t="s">
        <v>9510</v>
      </c>
      <c r="H702" t="s">
        <v>9511</v>
      </c>
      <c r="I702" t="s">
        <v>6</v>
      </c>
      <c r="J702" t="s">
        <v>9511</v>
      </c>
      <c r="K702" t="s">
        <v>9434</v>
      </c>
      <c r="L702" t="s">
        <v>9509</v>
      </c>
      <c r="M702" t="s">
        <v>697</v>
      </c>
      <c r="N702">
        <v>3</v>
      </c>
      <c r="O702" t="s">
        <v>9399</v>
      </c>
      <c r="P702" t="s">
        <v>9416</v>
      </c>
      <c r="Q702" t="s">
        <v>962</v>
      </c>
      <c r="R702" t="s">
        <v>9424</v>
      </c>
      <c r="S702">
        <v>0</v>
      </c>
      <c r="T702" t="s">
        <v>9505</v>
      </c>
      <c r="U702">
        <v>8500000</v>
      </c>
      <c r="V702" s="78">
        <v>44732</v>
      </c>
      <c r="W702" t="s">
        <v>9514</v>
      </c>
      <c r="X702" t="s">
        <v>7</v>
      </c>
      <c r="Y702">
        <v>6</v>
      </c>
      <c r="Z702" t="s">
        <v>9441</v>
      </c>
      <c r="AA702" t="s">
        <v>9499</v>
      </c>
    </row>
    <row r="703" spans="1:27" x14ac:dyDescent="0.3">
      <c r="A703" t="s">
        <v>7201</v>
      </c>
      <c r="B703" t="s">
        <v>5258</v>
      </c>
      <c r="C703" t="s">
        <v>9507</v>
      </c>
      <c r="D703" t="s">
        <v>961</v>
      </c>
      <c r="E703" t="s">
        <v>9508</v>
      </c>
      <c r="F703" t="s">
        <v>9509</v>
      </c>
      <c r="G703" t="s">
        <v>9510</v>
      </c>
      <c r="H703" t="s">
        <v>9511</v>
      </c>
      <c r="I703" t="s">
        <v>6</v>
      </c>
      <c r="J703" t="s">
        <v>9511</v>
      </c>
      <c r="K703" t="s">
        <v>9434</v>
      </c>
      <c r="L703" t="s">
        <v>9509</v>
      </c>
      <c r="M703" t="s">
        <v>697</v>
      </c>
      <c r="N703">
        <v>3</v>
      </c>
      <c r="O703" t="s">
        <v>9399</v>
      </c>
      <c r="P703" t="s">
        <v>9416</v>
      </c>
      <c r="Q703" t="s">
        <v>962</v>
      </c>
      <c r="R703" t="s">
        <v>9424</v>
      </c>
      <c r="S703">
        <v>0</v>
      </c>
      <c r="T703" t="s">
        <v>9505</v>
      </c>
      <c r="U703">
        <v>500000</v>
      </c>
      <c r="V703" s="78">
        <v>44775</v>
      </c>
      <c r="W703" t="s">
        <v>9514</v>
      </c>
      <c r="X703" t="s">
        <v>7</v>
      </c>
      <c r="Y703">
        <v>8</v>
      </c>
      <c r="Z703" t="s">
        <v>9463</v>
      </c>
      <c r="AA703" t="s">
        <v>9500</v>
      </c>
    </row>
    <row r="704" spans="1:27" x14ac:dyDescent="0.3">
      <c r="A704" t="s">
        <v>7201</v>
      </c>
      <c r="B704" t="s">
        <v>5258</v>
      </c>
      <c r="C704" t="s">
        <v>9507</v>
      </c>
      <c r="D704" t="s">
        <v>961</v>
      </c>
      <c r="E704" t="s">
        <v>9508</v>
      </c>
      <c r="F704" t="s">
        <v>9509</v>
      </c>
      <c r="G704" t="s">
        <v>9510</v>
      </c>
      <c r="H704" t="s">
        <v>9511</v>
      </c>
      <c r="I704" t="s">
        <v>6</v>
      </c>
      <c r="J704" t="s">
        <v>9511</v>
      </c>
      <c r="K704" t="s">
        <v>9434</v>
      </c>
      <c r="L704" t="s">
        <v>9509</v>
      </c>
      <c r="M704" t="s">
        <v>697</v>
      </c>
      <c r="N704">
        <v>3</v>
      </c>
      <c r="O704" t="s">
        <v>9399</v>
      </c>
      <c r="P704" t="s">
        <v>9416</v>
      </c>
      <c r="Q704" t="s">
        <v>962</v>
      </c>
      <c r="R704" t="s">
        <v>9424</v>
      </c>
      <c r="S704">
        <v>0</v>
      </c>
      <c r="T704" t="s">
        <v>9505</v>
      </c>
      <c r="U704">
        <v>8900000</v>
      </c>
      <c r="V704" s="78">
        <v>44722</v>
      </c>
      <c r="W704" t="s">
        <v>9514</v>
      </c>
      <c r="X704" t="s">
        <v>7</v>
      </c>
      <c r="Y704">
        <v>6</v>
      </c>
      <c r="Z704" t="s">
        <v>9441</v>
      </c>
      <c r="AA704" t="s">
        <v>9499</v>
      </c>
    </row>
    <row r="705" spans="1:27" x14ac:dyDescent="0.3">
      <c r="A705" t="s">
        <v>7201</v>
      </c>
      <c r="B705" t="s">
        <v>5258</v>
      </c>
      <c r="C705" t="s">
        <v>9507</v>
      </c>
      <c r="D705" t="s">
        <v>961</v>
      </c>
      <c r="E705" t="s">
        <v>9508</v>
      </c>
      <c r="F705" t="s">
        <v>9509</v>
      </c>
      <c r="G705" t="s">
        <v>9510</v>
      </c>
      <c r="H705" t="s">
        <v>9511</v>
      </c>
      <c r="I705" t="s">
        <v>6</v>
      </c>
      <c r="J705" t="s">
        <v>9511</v>
      </c>
      <c r="K705" t="s">
        <v>9434</v>
      </c>
      <c r="L705" t="s">
        <v>9509</v>
      </c>
      <c r="M705" t="s">
        <v>697</v>
      </c>
      <c r="N705">
        <v>3</v>
      </c>
      <c r="O705" t="s">
        <v>9399</v>
      </c>
      <c r="P705" t="s">
        <v>9416</v>
      </c>
      <c r="Q705" t="s">
        <v>962</v>
      </c>
      <c r="R705" t="s">
        <v>9424</v>
      </c>
      <c r="S705">
        <v>0</v>
      </c>
      <c r="T705" t="s">
        <v>9505</v>
      </c>
      <c r="U705">
        <v>1000000</v>
      </c>
      <c r="V705" s="78">
        <v>44580</v>
      </c>
      <c r="W705" t="s">
        <v>9514</v>
      </c>
      <c r="X705" t="s">
        <v>7</v>
      </c>
      <c r="Y705">
        <v>1</v>
      </c>
      <c r="Z705" t="s">
        <v>9436</v>
      </c>
      <c r="AA705" t="s">
        <v>9498</v>
      </c>
    </row>
    <row r="706" spans="1:27" x14ac:dyDescent="0.3">
      <c r="A706" t="s">
        <v>7201</v>
      </c>
      <c r="B706" t="s">
        <v>5258</v>
      </c>
      <c r="C706" t="s">
        <v>9507</v>
      </c>
      <c r="D706" t="s">
        <v>961</v>
      </c>
      <c r="E706" t="s">
        <v>9508</v>
      </c>
      <c r="F706" t="s">
        <v>9509</v>
      </c>
      <c r="G706" t="s">
        <v>9510</v>
      </c>
      <c r="H706" t="s">
        <v>9511</v>
      </c>
      <c r="I706" t="s">
        <v>6</v>
      </c>
      <c r="J706" t="s">
        <v>9511</v>
      </c>
      <c r="K706" t="s">
        <v>9434</v>
      </c>
      <c r="L706" t="s">
        <v>9509</v>
      </c>
      <c r="M706" t="s">
        <v>697</v>
      </c>
      <c r="N706">
        <v>3</v>
      </c>
      <c r="O706" t="s">
        <v>9399</v>
      </c>
      <c r="P706" t="s">
        <v>9416</v>
      </c>
      <c r="Q706" t="s">
        <v>962</v>
      </c>
      <c r="R706" t="s">
        <v>9424</v>
      </c>
      <c r="S706">
        <v>0</v>
      </c>
      <c r="T706" t="s">
        <v>9505</v>
      </c>
      <c r="U706">
        <v>1900000</v>
      </c>
      <c r="V706" s="78">
        <v>44714</v>
      </c>
      <c r="W706" t="s">
        <v>9514</v>
      </c>
      <c r="X706" t="s">
        <v>7</v>
      </c>
      <c r="Y706">
        <v>6</v>
      </c>
      <c r="Z706" t="s">
        <v>9441</v>
      </c>
      <c r="AA706" t="s">
        <v>9499</v>
      </c>
    </row>
    <row r="707" spans="1:27" x14ac:dyDescent="0.3">
      <c r="A707" t="s">
        <v>7201</v>
      </c>
      <c r="B707" t="s">
        <v>5258</v>
      </c>
      <c r="C707" t="s">
        <v>9507</v>
      </c>
      <c r="D707" t="s">
        <v>961</v>
      </c>
      <c r="E707" t="s">
        <v>9508</v>
      </c>
      <c r="F707" t="s">
        <v>9509</v>
      </c>
      <c r="G707" t="s">
        <v>9510</v>
      </c>
      <c r="H707" t="s">
        <v>9511</v>
      </c>
      <c r="I707" t="s">
        <v>6</v>
      </c>
      <c r="J707" t="s">
        <v>9511</v>
      </c>
      <c r="K707" t="s">
        <v>9434</v>
      </c>
      <c r="L707" t="s">
        <v>9509</v>
      </c>
      <c r="M707" t="s">
        <v>697</v>
      </c>
      <c r="N707">
        <v>3</v>
      </c>
      <c r="O707" t="s">
        <v>9399</v>
      </c>
      <c r="P707" t="s">
        <v>9416</v>
      </c>
      <c r="Q707" t="s">
        <v>962</v>
      </c>
      <c r="R707" t="s">
        <v>9424</v>
      </c>
      <c r="S707">
        <v>0</v>
      </c>
      <c r="T707" t="s">
        <v>9505</v>
      </c>
      <c r="U707">
        <v>1000000</v>
      </c>
      <c r="V707" s="78">
        <v>44672</v>
      </c>
      <c r="W707" t="s">
        <v>9514</v>
      </c>
      <c r="X707" t="s">
        <v>7</v>
      </c>
      <c r="Y707">
        <v>4</v>
      </c>
      <c r="Z707" t="s">
        <v>9439</v>
      </c>
      <c r="AA707" t="s">
        <v>9499</v>
      </c>
    </row>
    <row r="708" spans="1:27" x14ac:dyDescent="0.3">
      <c r="A708" t="s">
        <v>7201</v>
      </c>
      <c r="B708" t="s">
        <v>5258</v>
      </c>
      <c r="C708" t="s">
        <v>9507</v>
      </c>
      <c r="D708" t="s">
        <v>961</v>
      </c>
      <c r="E708" t="s">
        <v>9508</v>
      </c>
      <c r="F708" t="s">
        <v>9509</v>
      </c>
      <c r="G708" t="s">
        <v>9510</v>
      </c>
      <c r="H708" t="s">
        <v>9511</v>
      </c>
      <c r="I708" t="s">
        <v>6</v>
      </c>
      <c r="J708" t="s">
        <v>9511</v>
      </c>
      <c r="K708" t="s">
        <v>9434</v>
      </c>
      <c r="L708" t="s">
        <v>9509</v>
      </c>
      <c r="M708" t="s">
        <v>697</v>
      </c>
      <c r="N708">
        <v>3</v>
      </c>
      <c r="O708" t="s">
        <v>9399</v>
      </c>
      <c r="P708" t="s">
        <v>9416</v>
      </c>
      <c r="Q708" t="s">
        <v>962</v>
      </c>
      <c r="R708" t="s">
        <v>9424</v>
      </c>
      <c r="S708">
        <v>0</v>
      </c>
      <c r="T708" t="s">
        <v>9505</v>
      </c>
      <c r="U708">
        <v>10500000</v>
      </c>
      <c r="V708" s="78">
        <v>44628</v>
      </c>
      <c r="W708" t="s">
        <v>9514</v>
      </c>
      <c r="X708" t="s">
        <v>7</v>
      </c>
      <c r="Y708">
        <v>3</v>
      </c>
      <c r="Z708" t="s">
        <v>9438</v>
      </c>
      <c r="AA708" t="s">
        <v>9498</v>
      </c>
    </row>
    <row r="709" spans="1:27" x14ac:dyDescent="0.3">
      <c r="A709" t="s">
        <v>7201</v>
      </c>
      <c r="B709" t="s">
        <v>5258</v>
      </c>
      <c r="C709" t="s">
        <v>9507</v>
      </c>
      <c r="D709" t="s">
        <v>961</v>
      </c>
      <c r="E709" t="s">
        <v>9508</v>
      </c>
      <c r="F709" t="s">
        <v>9509</v>
      </c>
      <c r="G709" t="s">
        <v>9510</v>
      </c>
      <c r="H709" t="s">
        <v>9511</v>
      </c>
      <c r="I709" t="s">
        <v>6</v>
      </c>
      <c r="J709" t="s">
        <v>9511</v>
      </c>
      <c r="K709" t="s">
        <v>9434</v>
      </c>
      <c r="L709" t="s">
        <v>9509</v>
      </c>
      <c r="M709" t="s">
        <v>697</v>
      </c>
      <c r="N709">
        <v>3</v>
      </c>
      <c r="O709" t="s">
        <v>9399</v>
      </c>
      <c r="P709" t="s">
        <v>9416</v>
      </c>
      <c r="Q709" t="s">
        <v>962</v>
      </c>
      <c r="R709" t="s">
        <v>9424</v>
      </c>
      <c r="S709">
        <v>0</v>
      </c>
      <c r="T709" t="s">
        <v>9505</v>
      </c>
      <c r="U709">
        <v>3500000</v>
      </c>
      <c r="V709" s="78">
        <v>44656</v>
      </c>
      <c r="W709" t="s">
        <v>9514</v>
      </c>
      <c r="X709" t="s">
        <v>7</v>
      </c>
      <c r="Y709">
        <v>4</v>
      </c>
      <c r="Z709" t="s">
        <v>9439</v>
      </c>
      <c r="AA709" t="s">
        <v>9499</v>
      </c>
    </row>
    <row r="710" spans="1:27" x14ac:dyDescent="0.3">
      <c r="A710" t="s">
        <v>7201</v>
      </c>
      <c r="B710" t="s">
        <v>5258</v>
      </c>
      <c r="C710" t="s">
        <v>9507</v>
      </c>
      <c r="D710" t="s">
        <v>961</v>
      </c>
      <c r="E710" t="s">
        <v>9508</v>
      </c>
      <c r="F710" t="s">
        <v>9509</v>
      </c>
      <c r="G710" t="s">
        <v>9510</v>
      </c>
      <c r="H710" t="s">
        <v>9511</v>
      </c>
      <c r="I710" t="s">
        <v>6</v>
      </c>
      <c r="J710" t="s">
        <v>9511</v>
      </c>
      <c r="K710" t="s">
        <v>9434</v>
      </c>
      <c r="L710" t="s">
        <v>9509</v>
      </c>
      <c r="M710" t="s">
        <v>697</v>
      </c>
      <c r="N710">
        <v>3</v>
      </c>
      <c r="O710" t="s">
        <v>9399</v>
      </c>
      <c r="P710" t="s">
        <v>9416</v>
      </c>
      <c r="Q710" t="s">
        <v>962</v>
      </c>
      <c r="R710" t="s">
        <v>9424</v>
      </c>
      <c r="S710">
        <v>0</v>
      </c>
      <c r="T710" t="s">
        <v>9505</v>
      </c>
      <c r="U710">
        <v>1900000</v>
      </c>
      <c r="V710" s="78">
        <v>44855</v>
      </c>
      <c r="W710" t="s">
        <v>9514</v>
      </c>
      <c r="X710" t="s">
        <v>7</v>
      </c>
      <c r="Y710">
        <v>10</v>
      </c>
      <c r="Z710" t="s">
        <v>9475</v>
      </c>
      <c r="AA710" t="s">
        <v>9501</v>
      </c>
    </row>
    <row r="711" spans="1:27" x14ac:dyDescent="0.3">
      <c r="A711" t="s">
        <v>7201</v>
      </c>
      <c r="B711" t="s">
        <v>5258</v>
      </c>
      <c r="C711" t="s">
        <v>9507</v>
      </c>
      <c r="D711" t="s">
        <v>961</v>
      </c>
      <c r="E711" t="s">
        <v>9508</v>
      </c>
      <c r="F711" t="s">
        <v>9509</v>
      </c>
      <c r="G711" t="s">
        <v>9510</v>
      </c>
      <c r="H711" t="s">
        <v>9511</v>
      </c>
      <c r="I711" t="s">
        <v>6</v>
      </c>
      <c r="J711" t="s">
        <v>9511</v>
      </c>
      <c r="K711" t="s">
        <v>9434</v>
      </c>
      <c r="L711" t="s">
        <v>9509</v>
      </c>
      <c r="M711" t="s">
        <v>697</v>
      </c>
      <c r="N711">
        <v>3</v>
      </c>
      <c r="O711" t="s">
        <v>9399</v>
      </c>
      <c r="P711" t="s">
        <v>9416</v>
      </c>
      <c r="Q711" t="s">
        <v>962</v>
      </c>
      <c r="R711" t="s">
        <v>9424</v>
      </c>
      <c r="S711">
        <v>0</v>
      </c>
      <c r="T711" t="s">
        <v>9505</v>
      </c>
      <c r="U711">
        <v>1000000</v>
      </c>
      <c r="V711" s="78">
        <v>44791</v>
      </c>
      <c r="W711" t="s">
        <v>9514</v>
      </c>
      <c r="X711" t="s">
        <v>7</v>
      </c>
      <c r="Y711">
        <v>8</v>
      </c>
      <c r="Z711" t="s">
        <v>9463</v>
      </c>
      <c r="AA711" t="s">
        <v>9500</v>
      </c>
    </row>
    <row r="712" spans="1:27" x14ac:dyDescent="0.3">
      <c r="A712" t="s">
        <v>7201</v>
      </c>
      <c r="B712" t="s">
        <v>5258</v>
      </c>
      <c r="C712" t="s">
        <v>9507</v>
      </c>
      <c r="D712" t="s">
        <v>961</v>
      </c>
      <c r="E712" t="s">
        <v>9508</v>
      </c>
      <c r="F712" t="s">
        <v>9509</v>
      </c>
      <c r="G712" t="s">
        <v>9510</v>
      </c>
      <c r="H712" t="s">
        <v>9511</v>
      </c>
      <c r="I712" t="s">
        <v>6</v>
      </c>
      <c r="J712" t="s">
        <v>9511</v>
      </c>
      <c r="K712" t="s">
        <v>9434</v>
      </c>
      <c r="L712" t="s">
        <v>9509</v>
      </c>
      <c r="M712" t="s">
        <v>697</v>
      </c>
      <c r="N712">
        <v>3</v>
      </c>
      <c r="O712" t="s">
        <v>9399</v>
      </c>
      <c r="P712" t="s">
        <v>9416</v>
      </c>
      <c r="Q712" t="s">
        <v>962</v>
      </c>
      <c r="R712" t="s">
        <v>9424</v>
      </c>
      <c r="S712">
        <v>0</v>
      </c>
      <c r="T712" t="s">
        <v>9505</v>
      </c>
      <c r="U712">
        <v>5600000</v>
      </c>
      <c r="V712" s="78">
        <v>44844</v>
      </c>
      <c r="W712" t="s">
        <v>9514</v>
      </c>
      <c r="X712" t="s">
        <v>7</v>
      </c>
      <c r="Y712">
        <v>10</v>
      </c>
      <c r="Z712" t="s">
        <v>9475</v>
      </c>
      <c r="AA712" t="s">
        <v>9501</v>
      </c>
    </row>
    <row r="713" spans="1:27" x14ac:dyDescent="0.3">
      <c r="A713" t="s">
        <v>7201</v>
      </c>
      <c r="B713" t="s">
        <v>5258</v>
      </c>
      <c r="C713" t="s">
        <v>9507</v>
      </c>
      <c r="D713" t="s">
        <v>961</v>
      </c>
      <c r="E713" t="s">
        <v>9508</v>
      </c>
      <c r="F713" t="s">
        <v>9509</v>
      </c>
      <c r="G713" t="s">
        <v>9510</v>
      </c>
      <c r="H713" t="s">
        <v>9511</v>
      </c>
      <c r="I713" t="s">
        <v>6</v>
      </c>
      <c r="J713" t="s">
        <v>9511</v>
      </c>
      <c r="K713" t="s">
        <v>9434</v>
      </c>
      <c r="L713" t="s">
        <v>9509</v>
      </c>
      <c r="M713" t="s">
        <v>697</v>
      </c>
      <c r="N713">
        <v>3</v>
      </c>
      <c r="O713" t="s">
        <v>9399</v>
      </c>
      <c r="P713" t="s">
        <v>9416</v>
      </c>
      <c r="Q713" t="s">
        <v>962</v>
      </c>
      <c r="R713" t="s">
        <v>9424</v>
      </c>
      <c r="S713">
        <v>0</v>
      </c>
      <c r="T713" t="s">
        <v>9505</v>
      </c>
      <c r="U713">
        <v>4500000</v>
      </c>
      <c r="V713" s="78">
        <v>44712</v>
      </c>
      <c r="W713" t="s">
        <v>9514</v>
      </c>
      <c r="X713" t="s">
        <v>7</v>
      </c>
      <c r="Y713">
        <v>5</v>
      </c>
      <c r="Z713" t="s">
        <v>9440</v>
      </c>
      <c r="AA713" t="s">
        <v>9499</v>
      </c>
    </row>
    <row r="714" spans="1:27" x14ac:dyDescent="0.3">
      <c r="A714" t="s">
        <v>7201</v>
      </c>
      <c r="B714" t="s">
        <v>5258</v>
      </c>
      <c r="C714" t="s">
        <v>9507</v>
      </c>
      <c r="D714" t="s">
        <v>961</v>
      </c>
      <c r="E714" t="s">
        <v>9508</v>
      </c>
      <c r="F714" t="s">
        <v>9509</v>
      </c>
      <c r="G714" t="s">
        <v>9510</v>
      </c>
      <c r="H714" t="s">
        <v>9511</v>
      </c>
      <c r="I714" t="s">
        <v>6</v>
      </c>
      <c r="J714" t="s">
        <v>9511</v>
      </c>
      <c r="K714" t="s">
        <v>9434</v>
      </c>
      <c r="L714" t="s">
        <v>9509</v>
      </c>
      <c r="M714" t="s">
        <v>697</v>
      </c>
      <c r="N714">
        <v>3</v>
      </c>
      <c r="O714" t="s">
        <v>9399</v>
      </c>
      <c r="P714" t="s">
        <v>9416</v>
      </c>
      <c r="Q714" t="s">
        <v>962</v>
      </c>
      <c r="R714" t="s">
        <v>9424</v>
      </c>
      <c r="S714">
        <v>0</v>
      </c>
      <c r="T714" t="s">
        <v>9505</v>
      </c>
      <c r="U714">
        <v>5600000</v>
      </c>
      <c r="V714" s="78">
        <v>44727</v>
      </c>
      <c r="W714" t="s">
        <v>9514</v>
      </c>
      <c r="X714" t="s">
        <v>7</v>
      </c>
      <c r="Y714">
        <v>6</v>
      </c>
      <c r="Z714" t="s">
        <v>9441</v>
      </c>
      <c r="AA714" t="s">
        <v>9499</v>
      </c>
    </row>
    <row r="715" spans="1:27" x14ac:dyDescent="0.3">
      <c r="A715" t="s">
        <v>7201</v>
      </c>
      <c r="B715" t="s">
        <v>5258</v>
      </c>
      <c r="C715" t="s">
        <v>9507</v>
      </c>
      <c r="D715" t="s">
        <v>961</v>
      </c>
      <c r="E715" t="s">
        <v>9508</v>
      </c>
      <c r="F715" t="s">
        <v>9509</v>
      </c>
      <c r="G715" t="s">
        <v>9510</v>
      </c>
      <c r="H715" t="s">
        <v>9511</v>
      </c>
      <c r="I715" t="s">
        <v>6</v>
      </c>
      <c r="J715" t="s">
        <v>9511</v>
      </c>
      <c r="K715" t="s">
        <v>9434</v>
      </c>
      <c r="L715" t="s">
        <v>9509</v>
      </c>
      <c r="M715" t="s">
        <v>697</v>
      </c>
      <c r="N715">
        <v>3</v>
      </c>
      <c r="O715" t="s">
        <v>9399</v>
      </c>
      <c r="P715" t="s">
        <v>9416</v>
      </c>
      <c r="Q715" t="s">
        <v>962</v>
      </c>
      <c r="R715" t="s">
        <v>9424</v>
      </c>
      <c r="S715">
        <v>0</v>
      </c>
      <c r="T715" t="s">
        <v>9505</v>
      </c>
      <c r="U715">
        <v>1000000</v>
      </c>
      <c r="V715" s="78">
        <v>44830</v>
      </c>
      <c r="W715" t="s">
        <v>9514</v>
      </c>
      <c r="X715" t="s">
        <v>7</v>
      </c>
      <c r="Y715">
        <v>9</v>
      </c>
      <c r="Z715" t="s">
        <v>9464</v>
      </c>
      <c r="AA715" t="s">
        <v>9500</v>
      </c>
    </row>
    <row r="716" spans="1:27" x14ac:dyDescent="0.3">
      <c r="A716" t="s">
        <v>7201</v>
      </c>
      <c r="B716" t="s">
        <v>5258</v>
      </c>
      <c r="C716" t="s">
        <v>9507</v>
      </c>
      <c r="D716" t="s">
        <v>961</v>
      </c>
      <c r="E716" t="s">
        <v>9508</v>
      </c>
      <c r="F716" t="s">
        <v>9509</v>
      </c>
      <c r="G716" t="s">
        <v>9510</v>
      </c>
      <c r="H716" t="s">
        <v>9511</v>
      </c>
      <c r="I716" t="s">
        <v>6</v>
      </c>
      <c r="J716" t="s">
        <v>9511</v>
      </c>
      <c r="K716" t="s">
        <v>9434</v>
      </c>
      <c r="L716" t="s">
        <v>9509</v>
      </c>
      <c r="M716" t="s">
        <v>697</v>
      </c>
      <c r="N716">
        <v>3</v>
      </c>
      <c r="O716" t="s">
        <v>9399</v>
      </c>
      <c r="P716" t="s">
        <v>9416</v>
      </c>
      <c r="Q716" t="s">
        <v>962</v>
      </c>
      <c r="R716" t="s">
        <v>9424</v>
      </c>
      <c r="S716">
        <v>0</v>
      </c>
      <c r="T716" t="s">
        <v>9505</v>
      </c>
      <c r="U716">
        <v>500000</v>
      </c>
      <c r="V716" s="78">
        <v>44764</v>
      </c>
      <c r="W716" t="s">
        <v>9514</v>
      </c>
      <c r="X716" t="s">
        <v>7</v>
      </c>
      <c r="Y716">
        <v>7</v>
      </c>
      <c r="Z716" t="s">
        <v>9442</v>
      </c>
      <c r="AA716" t="s">
        <v>9500</v>
      </c>
    </row>
    <row r="717" spans="1:27" x14ac:dyDescent="0.3">
      <c r="A717" t="s">
        <v>7201</v>
      </c>
      <c r="B717" t="s">
        <v>5258</v>
      </c>
      <c r="C717" t="s">
        <v>9507</v>
      </c>
      <c r="D717" t="s">
        <v>961</v>
      </c>
      <c r="E717" t="s">
        <v>9508</v>
      </c>
      <c r="F717" t="s">
        <v>9509</v>
      </c>
      <c r="G717" t="s">
        <v>9510</v>
      </c>
      <c r="H717" t="s">
        <v>9511</v>
      </c>
      <c r="I717" t="s">
        <v>6</v>
      </c>
      <c r="J717" t="s">
        <v>9511</v>
      </c>
      <c r="K717" t="s">
        <v>9434</v>
      </c>
      <c r="L717" t="s">
        <v>9509</v>
      </c>
      <c r="M717" t="s">
        <v>697</v>
      </c>
      <c r="N717">
        <v>3</v>
      </c>
      <c r="O717" t="s">
        <v>9399</v>
      </c>
      <c r="P717" t="s">
        <v>9416</v>
      </c>
      <c r="Q717" t="s">
        <v>962</v>
      </c>
      <c r="R717" t="s">
        <v>9424</v>
      </c>
      <c r="S717">
        <v>0</v>
      </c>
      <c r="T717" t="s">
        <v>9505</v>
      </c>
      <c r="U717">
        <v>1000000</v>
      </c>
      <c r="V717" s="78">
        <v>44655</v>
      </c>
      <c r="W717" t="s">
        <v>9514</v>
      </c>
      <c r="X717" t="s">
        <v>7</v>
      </c>
      <c r="Y717">
        <v>4</v>
      </c>
      <c r="Z717" t="s">
        <v>9439</v>
      </c>
      <c r="AA717" t="s">
        <v>9499</v>
      </c>
    </row>
    <row r="718" spans="1:27" x14ac:dyDescent="0.3">
      <c r="A718" t="s">
        <v>7201</v>
      </c>
      <c r="B718" t="s">
        <v>5258</v>
      </c>
      <c r="C718" t="s">
        <v>9507</v>
      </c>
      <c r="D718" t="s">
        <v>961</v>
      </c>
      <c r="E718" t="s">
        <v>9508</v>
      </c>
      <c r="F718" t="s">
        <v>9509</v>
      </c>
      <c r="G718" t="s">
        <v>9510</v>
      </c>
      <c r="H718" t="s">
        <v>9511</v>
      </c>
      <c r="I718" t="s">
        <v>6</v>
      </c>
      <c r="J718" t="s">
        <v>9511</v>
      </c>
      <c r="K718" t="s">
        <v>9434</v>
      </c>
      <c r="L718" t="s">
        <v>9509</v>
      </c>
      <c r="M718" t="s">
        <v>697</v>
      </c>
      <c r="N718">
        <v>3</v>
      </c>
      <c r="O718" t="s">
        <v>9399</v>
      </c>
      <c r="P718" t="s">
        <v>9416</v>
      </c>
      <c r="Q718" t="s">
        <v>962</v>
      </c>
      <c r="R718" t="s">
        <v>9424</v>
      </c>
      <c r="S718">
        <v>0</v>
      </c>
      <c r="T718" t="s">
        <v>9505</v>
      </c>
      <c r="U718">
        <v>2000000</v>
      </c>
      <c r="V718" s="78">
        <v>44735</v>
      </c>
      <c r="W718" t="s">
        <v>9514</v>
      </c>
      <c r="X718" t="s">
        <v>7</v>
      </c>
      <c r="Y718">
        <v>6</v>
      </c>
      <c r="Z718" t="s">
        <v>9441</v>
      </c>
      <c r="AA718" t="s">
        <v>9499</v>
      </c>
    </row>
    <row r="719" spans="1:27" x14ac:dyDescent="0.3">
      <c r="A719" t="s">
        <v>7201</v>
      </c>
      <c r="B719" t="s">
        <v>5258</v>
      </c>
      <c r="C719" t="s">
        <v>9507</v>
      </c>
      <c r="D719" t="s">
        <v>961</v>
      </c>
      <c r="E719" t="s">
        <v>9508</v>
      </c>
      <c r="F719" t="s">
        <v>9509</v>
      </c>
      <c r="G719" t="s">
        <v>9510</v>
      </c>
      <c r="H719" t="s">
        <v>9511</v>
      </c>
      <c r="I719" t="s">
        <v>6</v>
      </c>
      <c r="J719" t="s">
        <v>9511</v>
      </c>
      <c r="K719" t="s">
        <v>9434</v>
      </c>
      <c r="L719" t="s">
        <v>9509</v>
      </c>
      <c r="M719" t="s">
        <v>697</v>
      </c>
      <c r="N719">
        <v>3</v>
      </c>
      <c r="O719" t="s">
        <v>9399</v>
      </c>
      <c r="P719" t="s">
        <v>9416</v>
      </c>
      <c r="Q719" t="s">
        <v>962</v>
      </c>
      <c r="R719" t="s">
        <v>9424</v>
      </c>
      <c r="S719">
        <v>0</v>
      </c>
      <c r="T719" t="s">
        <v>9505</v>
      </c>
      <c r="U719">
        <v>1500000</v>
      </c>
      <c r="V719" s="78">
        <v>44720</v>
      </c>
      <c r="W719" t="s">
        <v>9514</v>
      </c>
      <c r="X719" t="s">
        <v>7</v>
      </c>
      <c r="Y719">
        <v>6</v>
      </c>
      <c r="Z719" t="s">
        <v>9441</v>
      </c>
      <c r="AA719" t="s">
        <v>9499</v>
      </c>
    </row>
    <row r="720" spans="1:27" x14ac:dyDescent="0.3">
      <c r="A720" t="s">
        <v>7215</v>
      </c>
      <c r="B720" t="s">
        <v>5258</v>
      </c>
      <c r="C720" t="s">
        <v>9507</v>
      </c>
      <c r="D720" t="s">
        <v>961</v>
      </c>
      <c r="E720" t="s">
        <v>9508</v>
      </c>
      <c r="F720" t="s">
        <v>9509</v>
      </c>
      <c r="G720" t="s">
        <v>9510</v>
      </c>
      <c r="H720" t="s">
        <v>9511</v>
      </c>
      <c r="I720" t="s">
        <v>6</v>
      </c>
      <c r="J720" t="s">
        <v>9511</v>
      </c>
      <c r="K720" t="s">
        <v>9434</v>
      </c>
      <c r="L720" t="s">
        <v>9509</v>
      </c>
      <c r="M720" t="s">
        <v>697</v>
      </c>
      <c r="N720">
        <v>4</v>
      </c>
      <c r="O720" t="s">
        <v>9400</v>
      </c>
      <c r="P720" t="s">
        <v>9416</v>
      </c>
      <c r="Q720" t="s">
        <v>962</v>
      </c>
      <c r="R720" t="s">
        <v>9424</v>
      </c>
      <c r="S720">
        <v>0</v>
      </c>
      <c r="T720" t="s">
        <v>9505</v>
      </c>
      <c r="U720">
        <v>1740000</v>
      </c>
      <c r="V720" s="78">
        <v>44728</v>
      </c>
      <c r="W720" t="s">
        <v>9514</v>
      </c>
      <c r="X720" t="s">
        <v>7</v>
      </c>
      <c r="Y720">
        <v>6</v>
      </c>
      <c r="Z720" t="s">
        <v>9441</v>
      </c>
      <c r="AA720" t="s">
        <v>9499</v>
      </c>
    </row>
    <row r="721" spans="1:27" x14ac:dyDescent="0.3">
      <c r="A721" t="s">
        <v>7199</v>
      </c>
      <c r="B721" t="s">
        <v>5258</v>
      </c>
      <c r="C721" t="s">
        <v>9507</v>
      </c>
      <c r="D721" t="s">
        <v>961</v>
      </c>
      <c r="E721" t="s">
        <v>9508</v>
      </c>
      <c r="F721" t="s">
        <v>9509</v>
      </c>
      <c r="G721" t="s">
        <v>9510</v>
      </c>
      <c r="H721" t="s">
        <v>9511</v>
      </c>
      <c r="I721" t="s">
        <v>6</v>
      </c>
      <c r="J721" t="s">
        <v>9511</v>
      </c>
      <c r="K721" t="s">
        <v>9434</v>
      </c>
      <c r="L721" t="s">
        <v>9509</v>
      </c>
      <c r="M721" t="s">
        <v>697</v>
      </c>
      <c r="N721">
        <v>16</v>
      </c>
      <c r="O721" t="s">
        <v>9412</v>
      </c>
      <c r="P721" t="s">
        <v>9418</v>
      </c>
      <c r="Q721" t="s">
        <v>962</v>
      </c>
      <c r="R721" t="s">
        <v>9424</v>
      </c>
      <c r="S721">
        <v>0</v>
      </c>
      <c r="T721" t="s">
        <v>9505</v>
      </c>
      <c r="U721">
        <v>42000000</v>
      </c>
      <c r="V721" s="78">
        <v>44585</v>
      </c>
      <c r="W721" t="s">
        <v>9514</v>
      </c>
      <c r="X721" t="s">
        <v>7</v>
      </c>
      <c r="Y721">
        <v>1</v>
      </c>
      <c r="Z721" t="s">
        <v>9436</v>
      </c>
      <c r="AA721" t="s">
        <v>9498</v>
      </c>
    </row>
    <row r="722" spans="1:27" x14ac:dyDescent="0.3">
      <c r="A722" t="s">
        <v>7199</v>
      </c>
      <c r="B722" t="s">
        <v>5258</v>
      </c>
      <c r="C722" t="s">
        <v>9507</v>
      </c>
      <c r="D722" t="s">
        <v>961</v>
      </c>
      <c r="E722" t="s">
        <v>9508</v>
      </c>
      <c r="F722" t="s">
        <v>9509</v>
      </c>
      <c r="G722" t="s">
        <v>9510</v>
      </c>
      <c r="H722" t="s">
        <v>9511</v>
      </c>
      <c r="I722" t="s">
        <v>6</v>
      </c>
      <c r="J722" t="s">
        <v>9511</v>
      </c>
      <c r="K722" t="s">
        <v>9434</v>
      </c>
      <c r="L722" t="s">
        <v>9509</v>
      </c>
      <c r="M722" t="s">
        <v>697</v>
      </c>
      <c r="N722">
        <v>16</v>
      </c>
      <c r="O722" t="s">
        <v>9412</v>
      </c>
      <c r="P722" t="s">
        <v>9418</v>
      </c>
      <c r="Q722" t="s">
        <v>962</v>
      </c>
      <c r="R722" t="s">
        <v>9424</v>
      </c>
      <c r="S722">
        <v>0</v>
      </c>
      <c r="T722" t="s">
        <v>9505</v>
      </c>
      <c r="U722">
        <v>7000000</v>
      </c>
      <c r="V722" s="78">
        <v>44715</v>
      </c>
      <c r="W722" t="s">
        <v>9514</v>
      </c>
      <c r="X722" t="s">
        <v>7</v>
      </c>
      <c r="Y722">
        <v>6</v>
      </c>
      <c r="Z722" t="s">
        <v>9441</v>
      </c>
      <c r="AA722" t="s">
        <v>9499</v>
      </c>
    </row>
    <row r="723" spans="1:27" x14ac:dyDescent="0.3">
      <c r="A723" t="s">
        <v>7199</v>
      </c>
      <c r="B723" t="s">
        <v>5258</v>
      </c>
      <c r="C723" t="s">
        <v>9507</v>
      </c>
      <c r="D723" t="s">
        <v>961</v>
      </c>
      <c r="E723" t="s">
        <v>9508</v>
      </c>
      <c r="F723" t="s">
        <v>9509</v>
      </c>
      <c r="G723" t="s">
        <v>9510</v>
      </c>
      <c r="H723" t="s">
        <v>9511</v>
      </c>
      <c r="I723" t="s">
        <v>6</v>
      </c>
      <c r="J723" t="s">
        <v>9511</v>
      </c>
      <c r="K723" t="s">
        <v>9434</v>
      </c>
      <c r="L723" t="s">
        <v>9509</v>
      </c>
      <c r="M723" t="s">
        <v>697</v>
      </c>
      <c r="N723">
        <v>16</v>
      </c>
      <c r="O723" t="s">
        <v>9412</v>
      </c>
      <c r="P723" t="s">
        <v>9418</v>
      </c>
      <c r="Q723" t="s">
        <v>962</v>
      </c>
      <c r="R723" t="s">
        <v>9424</v>
      </c>
      <c r="S723">
        <v>0</v>
      </c>
      <c r="T723" t="s">
        <v>9505</v>
      </c>
      <c r="U723">
        <v>14000000</v>
      </c>
      <c r="V723" s="78">
        <v>44855</v>
      </c>
      <c r="W723" t="s">
        <v>9514</v>
      </c>
      <c r="X723" t="s">
        <v>7</v>
      </c>
      <c r="Y723">
        <v>10</v>
      </c>
      <c r="Z723" t="s">
        <v>9475</v>
      </c>
      <c r="AA723" t="s">
        <v>9501</v>
      </c>
    </row>
    <row r="724" spans="1:27" x14ac:dyDescent="0.3">
      <c r="A724" t="s">
        <v>7199</v>
      </c>
      <c r="B724" t="s">
        <v>5258</v>
      </c>
      <c r="C724" t="s">
        <v>9507</v>
      </c>
      <c r="D724" t="s">
        <v>961</v>
      </c>
      <c r="E724" t="s">
        <v>9508</v>
      </c>
      <c r="F724" t="s">
        <v>9509</v>
      </c>
      <c r="G724" t="s">
        <v>9510</v>
      </c>
      <c r="H724" t="s">
        <v>9511</v>
      </c>
      <c r="I724" t="s">
        <v>6</v>
      </c>
      <c r="J724" t="s">
        <v>9511</v>
      </c>
      <c r="K724" t="s">
        <v>9434</v>
      </c>
      <c r="L724" t="s">
        <v>9509</v>
      </c>
      <c r="M724" t="s">
        <v>697</v>
      </c>
      <c r="N724">
        <v>16</v>
      </c>
      <c r="O724" t="s">
        <v>9412</v>
      </c>
      <c r="P724" t="s">
        <v>9418</v>
      </c>
      <c r="Q724" t="s">
        <v>962</v>
      </c>
      <c r="R724" t="s">
        <v>9424</v>
      </c>
      <c r="S724">
        <v>0</v>
      </c>
      <c r="T724" t="s">
        <v>9505</v>
      </c>
      <c r="U724">
        <v>26600000</v>
      </c>
      <c r="V724" s="78">
        <v>44642</v>
      </c>
      <c r="W724" t="s">
        <v>9514</v>
      </c>
      <c r="X724" t="s">
        <v>7</v>
      </c>
      <c r="Y724">
        <v>3</v>
      </c>
      <c r="Z724" t="s">
        <v>9438</v>
      </c>
      <c r="AA724" t="s">
        <v>9498</v>
      </c>
    </row>
    <row r="725" spans="1:27" x14ac:dyDescent="0.3">
      <c r="A725" t="s">
        <v>7199</v>
      </c>
      <c r="B725" t="s">
        <v>5258</v>
      </c>
      <c r="C725" t="s">
        <v>9507</v>
      </c>
      <c r="D725" t="s">
        <v>961</v>
      </c>
      <c r="E725" t="s">
        <v>9508</v>
      </c>
      <c r="F725" t="s">
        <v>9509</v>
      </c>
      <c r="G725" t="s">
        <v>9510</v>
      </c>
      <c r="H725" t="s">
        <v>9511</v>
      </c>
      <c r="I725" t="s">
        <v>6</v>
      </c>
      <c r="J725" t="s">
        <v>9511</v>
      </c>
      <c r="K725" t="s">
        <v>9434</v>
      </c>
      <c r="L725" t="s">
        <v>9509</v>
      </c>
      <c r="M725" t="s">
        <v>697</v>
      </c>
      <c r="N725">
        <v>16</v>
      </c>
      <c r="O725" t="s">
        <v>9412</v>
      </c>
      <c r="P725" t="s">
        <v>9418</v>
      </c>
      <c r="Q725" t="s">
        <v>962</v>
      </c>
      <c r="R725" t="s">
        <v>9424</v>
      </c>
      <c r="S725">
        <v>0</v>
      </c>
      <c r="T725" t="s">
        <v>9505</v>
      </c>
      <c r="U725">
        <v>28000000</v>
      </c>
      <c r="V725" s="78">
        <v>44714</v>
      </c>
      <c r="W725" t="s">
        <v>9514</v>
      </c>
      <c r="X725" t="s">
        <v>7</v>
      </c>
      <c r="Y725">
        <v>6</v>
      </c>
      <c r="Z725" t="s">
        <v>9441</v>
      </c>
      <c r="AA725" t="s">
        <v>9499</v>
      </c>
    </row>
    <row r="726" spans="1:27" x14ac:dyDescent="0.3">
      <c r="A726" t="s">
        <v>7199</v>
      </c>
      <c r="B726" t="s">
        <v>5258</v>
      </c>
      <c r="C726" t="s">
        <v>9507</v>
      </c>
      <c r="D726" t="s">
        <v>961</v>
      </c>
      <c r="E726" t="s">
        <v>9508</v>
      </c>
      <c r="F726" t="s">
        <v>9509</v>
      </c>
      <c r="G726" t="s">
        <v>9510</v>
      </c>
      <c r="H726" t="s">
        <v>9511</v>
      </c>
      <c r="I726" t="s">
        <v>6</v>
      </c>
      <c r="J726" t="s">
        <v>9511</v>
      </c>
      <c r="K726" t="s">
        <v>9434</v>
      </c>
      <c r="L726" t="s">
        <v>9509</v>
      </c>
      <c r="M726" t="s">
        <v>697</v>
      </c>
      <c r="N726">
        <v>16</v>
      </c>
      <c r="O726" t="s">
        <v>9412</v>
      </c>
      <c r="P726" t="s">
        <v>9418</v>
      </c>
      <c r="Q726" t="s">
        <v>962</v>
      </c>
      <c r="R726" t="s">
        <v>9424</v>
      </c>
      <c r="S726">
        <v>0</v>
      </c>
      <c r="T726" t="s">
        <v>9505</v>
      </c>
      <c r="U726">
        <v>35000000</v>
      </c>
      <c r="V726" s="78">
        <v>44742</v>
      </c>
      <c r="W726" t="s">
        <v>9514</v>
      </c>
      <c r="X726" t="s">
        <v>7</v>
      </c>
      <c r="Y726">
        <v>6</v>
      </c>
      <c r="Z726" t="s">
        <v>9441</v>
      </c>
      <c r="AA726" t="s">
        <v>9499</v>
      </c>
    </row>
    <row r="727" spans="1:27" x14ac:dyDescent="0.3">
      <c r="A727" t="s">
        <v>7199</v>
      </c>
      <c r="B727" t="s">
        <v>5258</v>
      </c>
      <c r="C727" t="s">
        <v>9507</v>
      </c>
      <c r="D727" t="s">
        <v>961</v>
      </c>
      <c r="E727" t="s">
        <v>9508</v>
      </c>
      <c r="F727" t="s">
        <v>9509</v>
      </c>
      <c r="G727" t="s">
        <v>9510</v>
      </c>
      <c r="H727" t="s">
        <v>9511</v>
      </c>
      <c r="I727" t="s">
        <v>6</v>
      </c>
      <c r="J727" t="s">
        <v>9511</v>
      </c>
      <c r="K727" t="s">
        <v>9434</v>
      </c>
      <c r="L727" t="s">
        <v>9509</v>
      </c>
      <c r="M727" t="s">
        <v>697</v>
      </c>
      <c r="N727">
        <v>16</v>
      </c>
      <c r="O727" t="s">
        <v>9412</v>
      </c>
      <c r="P727" t="s">
        <v>9418</v>
      </c>
      <c r="Q727" t="s">
        <v>962</v>
      </c>
      <c r="R727" t="s">
        <v>9424</v>
      </c>
      <c r="S727">
        <v>0</v>
      </c>
      <c r="T727" t="s">
        <v>9505</v>
      </c>
      <c r="U727">
        <v>28000000</v>
      </c>
      <c r="V727" s="78">
        <v>44788</v>
      </c>
      <c r="W727" t="s">
        <v>9514</v>
      </c>
      <c r="X727" t="s">
        <v>7</v>
      </c>
      <c r="Y727">
        <v>8</v>
      </c>
      <c r="Z727" t="s">
        <v>9463</v>
      </c>
      <c r="AA727" t="s">
        <v>9500</v>
      </c>
    </row>
    <row r="728" spans="1:27" x14ac:dyDescent="0.3">
      <c r="A728" t="s">
        <v>7213</v>
      </c>
      <c r="B728" t="s">
        <v>5258</v>
      </c>
      <c r="C728" t="s">
        <v>9507</v>
      </c>
      <c r="D728" t="s">
        <v>961</v>
      </c>
      <c r="E728" t="s">
        <v>9508</v>
      </c>
      <c r="F728" t="s">
        <v>9509</v>
      </c>
      <c r="G728" t="s">
        <v>9510</v>
      </c>
      <c r="H728" t="s">
        <v>9511</v>
      </c>
      <c r="I728" t="s">
        <v>6</v>
      </c>
      <c r="J728" t="s">
        <v>9511</v>
      </c>
      <c r="K728" t="s">
        <v>9434</v>
      </c>
      <c r="L728" t="s">
        <v>9509</v>
      </c>
      <c r="M728" t="s">
        <v>697</v>
      </c>
      <c r="N728">
        <v>19</v>
      </c>
      <c r="O728" t="s">
        <v>9415</v>
      </c>
      <c r="P728" t="s">
        <v>9418</v>
      </c>
      <c r="Q728" t="s">
        <v>962</v>
      </c>
      <c r="R728" t="s">
        <v>9424</v>
      </c>
      <c r="S728">
        <v>0</v>
      </c>
      <c r="T728" t="s">
        <v>9505</v>
      </c>
      <c r="U728">
        <v>13200000</v>
      </c>
      <c r="V728" s="78">
        <v>44587</v>
      </c>
      <c r="W728" t="s">
        <v>9514</v>
      </c>
      <c r="X728" t="s">
        <v>7</v>
      </c>
      <c r="Y728">
        <v>1</v>
      </c>
      <c r="Z728" t="s">
        <v>9436</v>
      </c>
      <c r="AA728" t="s">
        <v>9498</v>
      </c>
    </row>
    <row r="729" spans="1:27" x14ac:dyDescent="0.3">
      <c r="A729" t="s">
        <v>7123</v>
      </c>
      <c r="B729" t="s">
        <v>5258</v>
      </c>
      <c r="C729" t="s">
        <v>9507</v>
      </c>
      <c r="D729" t="s">
        <v>2091</v>
      </c>
      <c r="E729" t="s">
        <v>9508</v>
      </c>
      <c r="F729" t="s">
        <v>9509</v>
      </c>
      <c r="G729" t="s">
        <v>9510</v>
      </c>
      <c r="H729" t="s">
        <v>9511</v>
      </c>
      <c r="I729" t="s">
        <v>6</v>
      </c>
      <c r="J729" t="s">
        <v>9511</v>
      </c>
      <c r="K729" t="s">
        <v>9434</v>
      </c>
      <c r="L729" t="s">
        <v>9509</v>
      </c>
      <c r="M729" t="s">
        <v>697</v>
      </c>
      <c r="N729">
        <v>1</v>
      </c>
      <c r="O729" t="s">
        <v>9397</v>
      </c>
      <c r="P729" t="s">
        <v>9416</v>
      </c>
      <c r="Q729" t="s">
        <v>2092</v>
      </c>
      <c r="R729" t="s">
        <v>9425</v>
      </c>
      <c r="S729">
        <v>0</v>
      </c>
      <c r="T729" t="s">
        <v>9505</v>
      </c>
      <c r="U729">
        <v>3400000</v>
      </c>
      <c r="V729" s="78">
        <v>44861</v>
      </c>
      <c r="W729" t="s">
        <v>9514</v>
      </c>
      <c r="X729" t="s">
        <v>7</v>
      </c>
      <c r="Y729">
        <v>10</v>
      </c>
      <c r="Z729" t="s">
        <v>9475</v>
      </c>
      <c r="AA729" t="s">
        <v>9501</v>
      </c>
    </row>
    <row r="730" spans="1:27" x14ac:dyDescent="0.3">
      <c r="A730" t="s">
        <v>7123</v>
      </c>
      <c r="B730" t="s">
        <v>5258</v>
      </c>
      <c r="C730" t="s">
        <v>9507</v>
      </c>
      <c r="D730" t="s">
        <v>2091</v>
      </c>
      <c r="E730" t="s">
        <v>9508</v>
      </c>
      <c r="F730" t="s">
        <v>9509</v>
      </c>
      <c r="G730" t="s">
        <v>9510</v>
      </c>
      <c r="H730" t="s">
        <v>9511</v>
      </c>
      <c r="I730" t="s">
        <v>6</v>
      </c>
      <c r="J730" t="s">
        <v>9511</v>
      </c>
      <c r="K730" t="s">
        <v>9434</v>
      </c>
      <c r="L730" t="s">
        <v>9509</v>
      </c>
      <c r="M730" t="s">
        <v>697</v>
      </c>
      <c r="N730">
        <v>1</v>
      </c>
      <c r="O730" t="s">
        <v>9397</v>
      </c>
      <c r="P730" t="s">
        <v>9416</v>
      </c>
      <c r="Q730" t="s">
        <v>2092</v>
      </c>
      <c r="R730" t="s">
        <v>9425</v>
      </c>
      <c r="S730">
        <v>0</v>
      </c>
      <c r="T730" t="s">
        <v>9505</v>
      </c>
      <c r="U730">
        <v>800000</v>
      </c>
      <c r="V730" s="78">
        <v>44911</v>
      </c>
      <c r="W730" t="s">
        <v>9514</v>
      </c>
      <c r="X730" t="s">
        <v>7</v>
      </c>
      <c r="Y730">
        <v>12</v>
      </c>
      <c r="Z730" t="s">
        <v>9502</v>
      </c>
      <c r="AA730" t="s">
        <v>9501</v>
      </c>
    </row>
    <row r="731" spans="1:27" x14ac:dyDescent="0.3">
      <c r="A731" t="s">
        <v>7123</v>
      </c>
      <c r="B731" t="s">
        <v>5258</v>
      </c>
      <c r="C731" t="s">
        <v>9507</v>
      </c>
      <c r="D731" t="s">
        <v>2091</v>
      </c>
      <c r="E731" t="s">
        <v>9508</v>
      </c>
      <c r="F731" t="s">
        <v>9509</v>
      </c>
      <c r="G731" t="s">
        <v>9510</v>
      </c>
      <c r="H731" t="s">
        <v>9511</v>
      </c>
      <c r="I731" t="s">
        <v>6</v>
      </c>
      <c r="J731" t="s">
        <v>9511</v>
      </c>
      <c r="K731" t="s">
        <v>9434</v>
      </c>
      <c r="L731" t="s">
        <v>9509</v>
      </c>
      <c r="M731" t="s">
        <v>697</v>
      </c>
      <c r="N731">
        <v>1</v>
      </c>
      <c r="O731" t="s">
        <v>9397</v>
      </c>
      <c r="P731" t="s">
        <v>9416</v>
      </c>
      <c r="Q731" t="s">
        <v>2092</v>
      </c>
      <c r="R731" t="s">
        <v>9425</v>
      </c>
      <c r="S731">
        <v>0</v>
      </c>
      <c r="T731" t="s">
        <v>9505</v>
      </c>
      <c r="U731">
        <v>1000000</v>
      </c>
      <c r="V731" s="78">
        <v>44705</v>
      </c>
      <c r="W731" t="s">
        <v>9514</v>
      </c>
      <c r="X731" t="s">
        <v>7</v>
      </c>
      <c r="Y731">
        <v>5</v>
      </c>
      <c r="Z731" t="s">
        <v>9440</v>
      </c>
      <c r="AA731" t="s">
        <v>9499</v>
      </c>
    </row>
    <row r="732" spans="1:27" x14ac:dyDescent="0.3">
      <c r="A732" t="s">
        <v>7123</v>
      </c>
      <c r="B732" t="s">
        <v>5258</v>
      </c>
      <c r="C732" t="s">
        <v>9507</v>
      </c>
      <c r="D732" t="s">
        <v>2091</v>
      </c>
      <c r="E732" t="s">
        <v>9508</v>
      </c>
      <c r="F732" t="s">
        <v>9509</v>
      </c>
      <c r="G732" t="s">
        <v>9510</v>
      </c>
      <c r="H732" t="s">
        <v>9511</v>
      </c>
      <c r="I732" t="s">
        <v>6</v>
      </c>
      <c r="J732" t="s">
        <v>9511</v>
      </c>
      <c r="K732" t="s">
        <v>9434</v>
      </c>
      <c r="L732" t="s">
        <v>9509</v>
      </c>
      <c r="M732" t="s">
        <v>697</v>
      </c>
      <c r="N732">
        <v>1</v>
      </c>
      <c r="O732" t="s">
        <v>9397</v>
      </c>
      <c r="P732" t="s">
        <v>9416</v>
      </c>
      <c r="Q732" t="s">
        <v>2092</v>
      </c>
      <c r="R732" t="s">
        <v>9425</v>
      </c>
      <c r="S732">
        <v>0</v>
      </c>
      <c r="T732" t="s">
        <v>9505</v>
      </c>
      <c r="U732">
        <v>1000000</v>
      </c>
      <c r="V732" s="78">
        <v>44883</v>
      </c>
      <c r="W732" t="s">
        <v>9514</v>
      </c>
      <c r="X732" t="s">
        <v>7</v>
      </c>
      <c r="Y732">
        <v>11</v>
      </c>
      <c r="Z732" t="s">
        <v>9495</v>
      </c>
      <c r="AA732" t="s">
        <v>9501</v>
      </c>
    </row>
    <row r="733" spans="1:27" x14ac:dyDescent="0.3">
      <c r="A733" t="s">
        <v>7201</v>
      </c>
      <c r="B733" t="s">
        <v>5258</v>
      </c>
      <c r="C733" t="s">
        <v>9507</v>
      </c>
      <c r="D733" t="s">
        <v>2091</v>
      </c>
      <c r="E733" t="s">
        <v>9508</v>
      </c>
      <c r="F733" t="s">
        <v>9509</v>
      </c>
      <c r="G733" t="s">
        <v>9510</v>
      </c>
      <c r="H733" t="s">
        <v>9511</v>
      </c>
      <c r="I733" t="s">
        <v>6</v>
      </c>
      <c r="J733" t="s">
        <v>9511</v>
      </c>
      <c r="K733" t="s">
        <v>9434</v>
      </c>
      <c r="L733" t="s">
        <v>9509</v>
      </c>
      <c r="M733" t="s">
        <v>697</v>
      </c>
      <c r="N733">
        <v>3</v>
      </c>
      <c r="O733" t="s">
        <v>9399</v>
      </c>
      <c r="P733" t="s">
        <v>9416</v>
      </c>
      <c r="Q733" t="s">
        <v>2092</v>
      </c>
      <c r="R733" t="s">
        <v>9425</v>
      </c>
      <c r="S733">
        <v>0</v>
      </c>
      <c r="T733" t="s">
        <v>9505</v>
      </c>
      <c r="U733">
        <v>572750</v>
      </c>
      <c r="V733" s="78">
        <v>44735</v>
      </c>
      <c r="W733" t="s">
        <v>9514</v>
      </c>
      <c r="X733" t="s">
        <v>7</v>
      </c>
      <c r="Y733">
        <v>6</v>
      </c>
      <c r="Z733" t="s">
        <v>9441</v>
      </c>
      <c r="AA733" t="s">
        <v>9499</v>
      </c>
    </row>
    <row r="734" spans="1:27" x14ac:dyDescent="0.3">
      <c r="A734" t="s">
        <v>7201</v>
      </c>
      <c r="B734" t="s">
        <v>5258</v>
      </c>
      <c r="C734" t="s">
        <v>9507</v>
      </c>
      <c r="D734" t="s">
        <v>2091</v>
      </c>
      <c r="E734" t="s">
        <v>9508</v>
      </c>
      <c r="F734" t="s">
        <v>9509</v>
      </c>
      <c r="G734" t="s">
        <v>9510</v>
      </c>
      <c r="H734" t="s">
        <v>9511</v>
      </c>
      <c r="I734" t="s">
        <v>6</v>
      </c>
      <c r="J734" t="s">
        <v>9511</v>
      </c>
      <c r="K734" t="s">
        <v>9434</v>
      </c>
      <c r="L734" t="s">
        <v>9509</v>
      </c>
      <c r="M734" t="s">
        <v>697</v>
      </c>
      <c r="N734">
        <v>3</v>
      </c>
      <c r="O734" t="s">
        <v>9399</v>
      </c>
      <c r="P734" t="s">
        <v>9416</v>
      </c>
      <c r="Q734" t="s">
        <v>2092</v>
      </c>
      <c r="R734" t="s">
        <v>9425</v>
      </c>
      <c r="S734">
        <v>0</v>
      </c>
      <c r="T734" t="s">
        <v>9505</v>
      </c>
      <c r="U734">
        <v>16200000</v>
      </c>
      <c r="V734" s="78">
        <v>44600</v>
      </c>
      <c r="W734" t="s">
        <v>9514</v>
      </c>
      <c r="X734" t="s">
        <v>7</v>
      </c>
      <c r="Y734">
        <v>2</v>
      </c>
      <c r="Z734" t="s">
        <v>9437</v>
      </c>
      <c r="AA734" t="s">
        <v>9498</v>
      </c>
    </row>
    <row r="735" spans="1:27" x14ac:dyDescent="0.3">
      <c r="A735" t="s">
        <v>7201</v>
      </c>
      <c r="B735" t="s">
        <v>5258</v>
      </c>
      <c r="C735" t="s">
        <v>9507</v>
      </c>
      <c r="D735" t="s">
        <v>2091</v>
      </c>
      <c r="E735" t="s">
        <v>9508</v>
      </c>
      <c r="F735" t="s">
        <v>9509</v>
      </c>
      <c r="G735" t="s">
        <v>9510</v>
      </c>
      <c r="H735" t="s">
        <v>9511</v>
      </c>
      <c r="I735" t="s">
        <v>6</v>
      </c>
      <c r="J735" t="s">
        <v>9511</v>
      </c>
      <c r="K735" t="s">
        <v>9434</v>
      </c>
      <c r="L735" t="s">
        <v>9509</v>
      </c>
      <c r="M735" t="s">
        <v>697</v>
      </c>
      <c r="N735">
        <v>3</v>
      </c>
      <c r="O735" t="s">
        <v>9399</v>
      </c>
      <c r="P735" t="s">
        <v>9416</v>
      </c>
      <c r="Q735" t="s">
        <v>2092</v>
      </c>
      <c r="R735" t="s">
        <v>9425</v>
      </c>
      <c r="S735">
        <v>0</v>
      </c>
      <c r="T735" t="s">
        <v>9505</v>
      </c>
      <c r="U735">
        <v>300000</v>
      </c>
      <c r="V735" s="78">
        <v>44879</v>
      </c>
      <c r="W735" t="s">
        <v>9514</v>
      </c>
      <c r="X735" t="s">
        <v>7</v>
      </c>
      <c r="Y735">
        <v>11</v>
      </c>
      <c r="Z735" t="s">
        <v>9495</v>
      </c>
      <c r="AA735" t="s">
        <v>9501</v>
      </c>
    </row>
    <row r="736" spans="1:27" x14ac:dyDescent="0.3">
      <c r="A736" t="s">
        <v>7201</v>
      </c>
      <c r="B736" t="s">
        <v>5258</v>
      </c>
      <c r="C736" t="s">
        <v>9507</v>
      </c>
      <c r="D736" t="s">
        <v>2091</v>
      </c>
      <c r="E736" t="s">
        <v>9508</v>
      </c>
      <c r="F736" t="s">
        <v>9509</v>
      </c>
      <c r="G736" t="s">
        <v>9510</v>
      </c>
      <c r="H736" t="s">
        <v>9511</v>
      </c>
      <c r="I736" t="s">
        <v>6</v>
      </c>
      <c r="J736" t="s">
        <v>9511</v>
      </c>
      <c r="K736" t="s">
        <v>9434</v>
      </c>
      <c r="L736" t="s">
        <v>9509</v>
      </c>
      <c r="M736" t="s">
        <v>697</v>
      </c>
      <c r="N736">
        <v>3</v>
      </c>
      <c r="O736" t="s">
        <v>9399</v>
      </c>
      <c r="P736" t="s">
        <v>9416</v>
      </c>
      <c r="Q736" t="s">
        <v>2092</v>
      </c>
      <c r="R736" t="s">
        <v>9425</v>
      </c>
      <c r="S736">
        <v>0</v>
      </c>
      <c r="T736" t="s">
        <v>9505</v>
      </c>
      <c r="U736">
        <v>257000</v>
      </c>
      <c r="V736" s="78">
        <v>44750</v>
      </c>
      <c r="W736" t="s">
        <v>9514</v>
      </c>
      <c r="X736" t="s">
        <v>7</v>
      </c>
      <c r="Y736">
        <v>7</v>
      </c>
      <c r="Z736" t="s">
        <v>9442</v>
      </c>
      <c r="AA736" t="s">
        <v>9500</v>
      </c>
    </row>
    <row r="737" spans="1:27" x14ac:dyDescent="0.3">
      <c r="A737" t="s">
        <v>7201</v>
      </c>
      <c r="B737" t="s">
        <v>5258</v>
      </c>
      <c r="C737" t="s">
        <v>9507</v>
      </c>
      <c r="D737" t="s">
        <v>2091</v>
      </c>
      <c r="E737" t="s">
        <v>9508</v>
      </c>
      <c r="F737" t="s">
        <v>9509</v>
      </c>
      <c r="G737" t="s">
        <v>9510</v>
      </c>
      <c r="H737" t="s">
        <v>9511</v>
      </c>
      <c r="I737" t="s">
        <v>6</v>
      </c>
      <c r="J737" t="s">
        <v>9511</v>
      </c>
      <c r="K737" t="s">
        <v>9434</v>
      </c>
      <c r="L737" t="s">
        <v>9509</v>
      </c>
      <c r="M737" t="s">
        <v>697</v>
      </c>
      <c r="N737">
        <v>3</v>
      </c>
      <c r="O737" t="s">
        <v>9399</v>
      </c>
      <c r="P737" t="s">
        <v>9416</v>
      </c>
      <c r="Q737" t="s">
        <v>2092</v>
      </c>
      <c r="R737" t="s">
        <v>9425</v>
      </c>
      <c r="S737">
        <v>0</v>
      </c>
      <c r="T737" t="s">
        <v>9505</v>
      </c>
      <c r="U737">
        <v>2550000</v>
      </c>
      <c r="V737" s="78">
        <v>44740</v>
      </c>
      <c r="W737" t="s">
        <v>9514</v>
      </c>
      <c r="X737" t="s">
        <v>7</v>
      </c>
      <c r="Y737">
        <v>6</v>
      </c>
      <c r="Z737" t="s">
        <v>9441</v>
      </c>
      <c r="AA737" t="s">
        <v>9499</v>
      </c>
    </row>
    <row r="738" spans="1:27" x14ac:dyDescent="0.3">
      <c r="A738" t="s">
        <v>7201</v>
      </c>
      <c r="B738" t="s">
        <v>5258</v>
      </c>
      <c r="C738" t="s">
        <v>9507</v>
      </c>
      <c r="D738" t="s">
        <v>2091</v>
      </c>
      <c r="E738" t="s">
        <v>9508</v>
      </c>
      <c r="F738" t="s">
        <v>9509</v>
      </c>
      <c r="G738" t="s">
        <v>9510</v>
      </c>
      <c r="H738" t="s">
        <v>9511</v>
      </c>
      <c r="I738" t="s">
        <v>6</v>
      </c>
      <c r="J738" t="s">
        <v>9511</v>
      </c>
      <c r="K738" t="s">
        <v>9434</v>
      </c>
      <c r="L738" t="s">
        <v>9509</v>
      </c>
      <c r="M738" t="s">
        <v>697</v>
      </c>
      <c r="N738">
        <v>3</v>
      </c>
      <c r="O738" t="s">
        <v>9399</v>
      </c>
      <c r="P738" t="s">
        <v>9416</v>
      </c>
      <c r="Q738" t="s">
        <v>2092</v>
      </c>
      <c r="R738" t="s">
        <v>9425</v>
      </c>
      <c r="S738">
        <v>0</v>
      </c>
      <c r="T738" t="s">
        <v>9505</v>
      </c>
      <c r="U738">
        <v>326000</v>
      </c>
      <c r="V738" s="78">
        <v>44747</v>
      </c>
      <c r="W738" t="s">
        <v>9514</v>
      </c>
      <c r="X738" t="s">
        <v>7</v>
      </c>
      <c r="Y738">
        <v>7</v>
      </c>
      <c r="Z738" t="s">
        <v>9442</v>
      </c>
      <c r="AA738" t="s">
        <v>9500</v>
      </c>
    </row>
    <row r="739" spans="1:27" x14ac:dyDescent="0.3">
      <c r="A739" t="s">
        <v>7201</v>
      </c>
      <c r="B739" t="s">
        <v>5258</v>
      </c>
      <c r="C739" t="s">
        <v>9507</v>
      </c>
      <c r="D739" t="s">
        <v>2091</v>
      </c>
      <c r="E739" t="s">
        <v>9508</v>
      </c>
      <c r="F739" t="s">
        <v>9509</v>
      </c>
      <c r="G739" t="s">
        <v>9510</v>
      </c>
      <c r="H739" t="s">
        <v>9511</v>
      </c>
      <c r="I739" t="s">
        <v>6</v>
      </c>
      <c r="J739" t="s">
        <v>9511</v>
      </c>
      <c r="K739" t="s">
        <v>9434</v>
      </c>
      <c r="L739" t="s">
        <v>9509</v>
      </c>
      <c r="M739" t="s">
        <v>697</v>
      </c>
      <c r="N739">
        <v>3</v>
      </c>
      <c r="O739" t="s">
        <v>9399</v>
      </c>
      <c r="P739" t="s">
        <v>9416</v>
      </c>
      <c r="Q739" t="s">
        <v>2092</v>
      </c>
      <c r="R739" t="s">
        <v>9425</v>
      </c>
      <c r="S739">
        <v>0</v>
      </c>
      <c r="T739" t="s">
        <v>9505</v>
      </c>
      <c r="U739">
        <v>1036000</v>
      </c>
      <c r="V739" s="78">
        <v>44592</v>
      </c>
      <c r="W739" t="s">
        <v>9514</v>
      </c>
      <c r="X739" t="s">
        <v>7</v>
      </c>
      <c r="Y739">
        <v>1</v>
      </c>
      <c r="Z739" t="s">
        <v>9436</v>
      </c>
      <c r="AA739" t="s">
        <v>9498</v>
      </c>
    </row>
    <row r="740" spans="1:27" x14ac:dyDescent="0.3">
      <c r="A740" t="s">
        <v>7201</v>
      </c>
      <c r="B740" t="s">
        <v>5258</v>
      </c>
      <c r="C740" t="s">
        <v>9507</v>
      </c>
      <c r="D740" t="s">
        <v>2091</v>
      </c>
      <c r="E740" t="s">
        <v>9508</v>
      </c>
      <c r="F740" t="s">
        <v>9509</v>
      </c>
      <c r="G740" t="s">
        <v>9510</v>
      </c>
      <c r="H740" t="s">
        <v>9511</v>
      </c>
      <c r="I740" t="s">
        <v>6</v>
      </c>
      <c r="J740" t="s">
        <v>9511</v>
      </c>
      <c r="K740" t="s">
        <v>9434</v>
      </c>
      <c r="L740" t="s">
        <v>9509</v>
      </c>
      <c r="M740" t="s">
        <v>697</v>
      </c>
      <c r="N740">
        <v>3</v>
      </c>
      <c r="O740" t="s">
        <v>9399</v>
      </c>
      <c r="P740" t="s">
        <v>9416</v>
      </c>
      <c r="Q740" t="s">
        <v>2092</v>
      </c>
      <c r="R740" t="s">
        <v>9425</v>
      </c>
      <c r="S740">
        <v>0</v>
      </c>
      <c r="T740" t="s">
        <v>9505</v>
      </c>
      <c r="U740">
        <v>1247000</v>
      </c>
      <c r="V740" s="78">
        <v>44754</v>
      </c>
      <c r="W740" t="s">
        <v>9514</v>
      </c>
      <c r="X740" t="s">
        <v>7</v>
      </c>
      <c r="Y740">
        <v>7</v>
      </c>
      <c r="Z740" t="s">
        <v>9442</v>
      </c>
      <c r="AA740" t="s">
        <v>9500</v>
      </c>
    </row>
    <row r="741" spans="1:27" x14ac:dyDescent="0.3">
      <c r="A741" t="s">
        <v>7201</v>
      </c>
      <c r="B741" t="s">
        <v>5258</v>
      </c>
      <c r="C741" t="s">
        <v>9507</v>
      </c>
      <c r="D741" t="s">
        <v>2091</v>
      </c>
      <c r="E741" t="s">
        <v>9508</v>
      </c>
      <c r="F741" t="s">
        <v>9509</v>
      </c>
      <c r="G741" t="s">
        <v>9510</v>
      </c>
      <c r="H741" t="s">
        <v>9511</v>
      </c>
      <c r="I741" t="s">
        <v>6</v>
      </c>
      <c r="J741" t="s">
        <v>9511</v>
      </c>
      <c r="K741" t="s">
        <v>9434</v>
      </c>
      <c r="L741" t="s">
        <v>9509</v>
      </c>
      <c r="M741" t="s">
        <v>697</v>
      </c>
      <c r="N741">
        <v>3</v>
      </c>
      <c r="O741" t="s">
        <v>9399</v>
      </c>
      <c r="P741" t="s">
        <v>9416</v>
      </c>
      <c r="Q741" t="s">
        <v>2092</v>
      </c>
      <c r="R741" t="s">
        <v>9425</v>
      </c>
      <c r="S741">
        <v>0</v>
      </c>
      <c r="T741" t="s">
        <v>9505</v>
      </c>
      <c r="U741">
        <v>1320000</v>
      </c>
      <c r="V741" s="78">
        <v>44617</v>
      </c>
      <c r="W741" t="s">
        <v>9514</v>
      </c>
      <c r="X741" t="s">
        <v>7</v>
      </c>
      <c r="Y741">
        <v>2</v>
      </c>
      <c r="Z741" t="s">
        <v>9437</v>
      </c>
      <c r="AA741" t="s">
        <v>9498</v>
      </c>
    </row>
    <row r="742" spans="1:27" x14ac:dyDescent="0.3">
      <c r="A742" t="s">
        <v>7201</v>
      </c>
      <c r="B742" t="s">
        <v>5258</v>
      </c>
      <c r="C742" t="s">
        <v>9507</v>
      </c>
      <c r="D742" t="s">
        <v>2091</v>
      </c>
      <c r="E742" t="s">
        <v>9508</v>
      </c>
      <c r="F742" t="s">
        <v>9509</v>
      </c>
      <c r="G742" t="s">
        <v>9510</v>
      </c>
      <c r="H742" t="s">
        <v>9511</v>
      </c>
      <c r="I742" t="s">
        <v>6</v>
      </c>
      <c r="J742" t="s">
        <v>9511</v>
      </c>
      <c r="K742" t="s">
        <v>9434</v>
      </c>
      <c r="L742" t="s">
        <v>9509</v>
      </c>
      <c r="M742" t="s">
        <v>697</v>
      </c>
      <c r="N742">
        <v>3</v>
      </c>
      <c r="O742" t="s">
        <v>9399</v>
      </c>
      <c r="P742" t="s">
        <v>9416</v>
      </c>
      <c r="Q742" t="s">
        <v>2092</v>
      </c>
      <c r="R742" t="s">
        <v>9425</v>
      </c>
      <c r="S742">
        <v>0</v>
      </c>
      <c r="T742" t="s">
        <v>9505</v>
      </c>
      <c r="U742">
        <v>1092000</v>
      </c>
      <c r="V742" s="78">
        <v>44648</v>
      </c>
      <c r="W742" t="s">
        <v>9514</v>
      </c>
      <c r="X742" t="s">
        <v>7</v>
      </c>
      <c r="Y742">
        <v>3</v>
      </c>
      <c r="Z742" t="s">
        <v>9438</v>
      </c>
      <c r="AA742" t="s">
        <v>9498</v>
      </c>
    </row>
    <row r="743" spans="1:27" x14ac:dyDescent="0.3">
      <c r="A743" t="s">
        <v>7201</v>
      </c>
      <c r="B743" t="s">
        <v>5258</v>
      </c>
      <c r="C743" t="s">
        <v>9507</v>
      </c>
      <c r="D743" t="s">
        <v>2091</v>
      </c>
      <c r="E743" t="s">
        <v>9508</v>
      </c>
      <c r="F743" t="s">
        <v>9509</v>
      </c>
      <c r="G743" t="s">
        <v>9510</v>
      </c>
      <c r="H743" t="s">
        <v>9511</v>
      </c>
      <c r="I743" t="s">
        <v>6</v>
      </c>
      <c r="J743" t="s">
        <v>9511</v>
      </c>
      <c r="K743" t="s">
        <v>9434</v>
      </c>
      <c r="L743" t="s">
        <v>9509</v>
      </c>
      <c r="M743" t="s">
        <v>697</v>
      </c>
      <c r="N743">
        <v>3</v>
      </c>
      <c r="O743" t="s">
        <v>9399</v>
      </c>
      <c r="P743" t="s">
        <v>9416</v>
      </c>
      <c r="Q743" t="s">
        <v>2092</v>
      </c>
      <c r="R743" t="s">
        <v>9425</v>
      </c>
      <c r="S743">
        <v>0</v>
      </c>
      <c r="T743" t="s">
        <v>9505</v>
      </c>
      <c r="U743">
        <v>33565700</v>
      </c>
      <c r="V743" s="78">
        <v>44886</v>
      </c>
      <c r="W743" t="s">
        <v>9514</v>
      </c>
      <c r="X743" t="s">
        <v>7</v>
      </c>
      <c r="Y743">
        <v>11</v>
      </c>
      <c r="Z743" t="s">
        <v>9495</v>
      </c>
      <c r="AA743" t="s">
        <v>9501</v>
      </c>
    </row>
    <row r="744" spans="1:27" x14ac:dyDescent="0.3">
      <c r="A744" t="s">
        <v>7201</v>
      </c>
      <c r="B744" t="s">
        <v>5258</v>
      </c>
      <c r="C744" t="s">
        <v>9507</v>
      </c>
      <c r="D744" t="s">
        <v>2091</v>
      </c>
      <c r="E744" t="s">
        <v>9508</v>
      </c>
      <c r="F744" t="s">
        <v>9509</v>
      </c>
      <c r="G744" t="s">
        <v>9510</v>
      </c>
      <c r="H744" t="s">
        <v>9511</v>
      </c>
      <c r="I744" t="s">
        <v>6</v>
      </c>
      <c r="J744" t="s">
        <v>9511</v>
      </c>
      <c r="K744" t="s">
        <v>9434</v>
      </c>
      <c r="L744" t="s">
        <v>9509</v>
      </c>
      <c r="M744" t="s">
        <v>697</v>
      </c>
      <c r="N744">
        <v>3</v>
      </c>
      <c r="O744" t="s">
        <v>9399</v>
      </c>
      <c r="P744" t="s">
        <v>9416</v>
      </c>
      <c r="Q744" t="s">
        <v>2092</v>
      </c>
      <c r="R744" t="s">
        <v>9425</v>
      </c>
      <c r="S744">
        <v>0</v>
      </c>
      <c r="T744" t="s">
        <v>9505</v>
      </c>
      <c r="U744">
        <v>2250000</v>
      </c>
      <c r="V744" s="78">
        <v>44762</v>
      </c>
      <c r="W744" t="s">
        <v>9514</v>
      </c>
      <c r="X744" t="s">
        <v>7</v>
      </c>
      <c r="Y744">
        <v>7</v>
      </c>
      <c r="Z744" t="s">
        <v>9442</v>
      </c>
      <c r="AA744" t="s">
        <v>9500</v>
      </c>
    </row>
    <row r="745" spans="1:27" x14ac:dyDescent="0.3">
      <c r="A745" t="s">
        <v>7201</v>
      </c>
      <c r="B745" t="s">
        <v>5258</v>
      </c>
      <c r="C745" t="s">
        <v>9507</v>
      </c>
      <c r="D745" t="s">
        <v>2091</v>
      </c>
      <c r="E745" t="s">
        <v>9508</v>
      </c>
      <c r="F745" t="s">
        <v>9509</v>
      </c>
      <c r="G745" t="s">
        <v>9510</v>
      </c>
      <c r="H745" t="s">
        <v>9511</v>
      </c>
      <c r="I745" t="s">
        <v>6</v>
      </c>
      <c r="J745" t="s">
        <v>9511</v>
      </c>
      <c r="K745" t="s">
        <v>9434</v>
      </c>
      <c r="L745" t="s">
        <v>9509</v>
      </c>
      <c r="M745" t="s">
        <v>697</v>
      </c>
      <c r="N745">
        <v>3</v>
      </c>
      <c r="O745" t="s">
        <v>9399</v>
      </c>
      <c r="P745" t="s">
        <v>9416</v>
      </c>
      <c r="Q745" t="s">
        <v>2092</v>
      </c>
      <c r="R745" t="s">
        <v>9425</v>
      </c>
      <c r="S745">
        <v>0</v>
      </c>
      <c r="T745" t="s">
        <v>9505</v>
      </c>
      <c r="U745">
        <v>1560000</v>
      </c>
      <c r="V745" s="78">
        <v>44811</v>
      </c>
      <c r="W745" t="s">
        <v>9514</v>
      </c>
      <c r="X745" t="s">
        <v>7</v>
      </c>
      <c r="Y745">
        <v>9</v>
      </c>
      <c r="Z745" t="s">
        <v>9464</v>
      </c>
      <c r="AA745" t="s">
        <v>9500</v>
      </c>
    </row>
    <row r="746" spans="1:27" x14ac:dyDescent="0.3">
      <c r="A746" t="s">
        <v>7201</v>
      </c>
      <c r="B746" t="s">
        <v>5258</v>
      </c>
      <c r="C746" t="s">
        <v>9507</v>
      </c>
      <c r="D746" t="s">
        <v>2091</v>
      </c>
      <c r="E746" t="s">
        <v>9508</v>
      </c>
      <c r="F746" t="s">
        <v>9509</v>
      </c>
      <c r="G746" t="s">
        <v>9510</v>
      </c>
      <c r="H746" t="s">
        <v>9511</v>
      </c>
      <c r="I746" t="s">
        <v>6</v>
      </c>
      <c r="J746" t="s">
        <v>9511</v>
      </c>
      <c r="K746" t="s">
        <v>9434</v>
      </c>
      <c r="L746" t="s">
        <v>9509</v>
      </c>
      <c r="M746" t="s">
        <v>697</v>
      </c>
      <c r="N746">
        <v>3</v>
      </c>
      <c r="O746" t="s">
        <v>9399</v>
      </c>
      <c r="P746" t="s">
        <v>9416</v>
      </c>
      <c r="Q746" t="s">
        <v>2092</v>
      </c>
      <c r="R746" t="s">
        <v>9425</v>
      </c>
      <c r="S746">
        <v>0</v>
      </c>
      <c r="T746" t="s">
        <v>9505</v>
      </c>
      <c r="U746">
        <v>2232500</v>
      </c>
      <c r="V746" s="78">
        <v>44663</v>
      </c>
      <c r="W746" t="s">
        <v>9514</v>
      </c>
      <c r="X746" t="s">
        <v>7</v>
      </c>
      <c r="Y746">
        <v>4</v>
      </c>
      <c r="Z746" t="s">
        <v>9439</v>
      </c>
      <c r="AA746" t="s">
        <v>9499</v>
      </c>
    </row>
    <row r="747" spans="1:27" x14ac:dyDescent="0.3">
      <c r="A747" t="s">
        <v>7201</v>
      </c>
      <c r="B747" t="s">
        <v>5258</v>
      </c>
      <c r="C747" t="s">
        <v>9507</v>
      </c>
      <c r="D747" t="s">
        <v>2091</v>
      </c>
      <c r="E747" t="s">
        <v>9508</v>
      </c>
      <c r="F747" t="s">
        <v>9509</v>
      </c>
      <c r="G747" t="s">
        <v>9510</v>
      </c>
      <c r="H747" t="s">
        <v>9511</v>
      </c>
      <c r="I747" t="s">
        <v>6</v>
      </c>
      <c r="J747" t="s">
        <v>9511</v>
      </c>
      <c r="K747" t="s">
        <v>9434</v>
      </c>
      <c r="L747" t="s">
        <v>9509</v>
      </c>
      <c r="M747" t="s">
        <v>697</v>
      </c>
      <c r="N747">
        <v>3</v>
      </c>
      <c r="O747" t="s">
        <v>9399</v>
      </c>
      <c r="P747" t="s">
        <v>9416</v>
      </c>
      <c r="Q747" t="s">
        <v>2092</v>
      </c>
      <c r="R747" t="s">
        <v>9425</v>
      </c>
      <c r="S747">
        <v>0</v>
      </c>
      <c r="T747" t="s">
        <v>9505</v>
      </c>
      <c r="U747">
        <v>1479000</v>
      </c>
      <c r="V747" s="78">
        <v>44704</v>
      </c>
      <c r="W747" t="s">
        <v>9514</v>
      </c>
      <c r="X747" t="s">
        <v>7</v>
      </c>
      <c r="Y747">
        <v>5</v>
      </c>
      <c r="Z747" t="s">
        <v>9440</v>
      </c>
      <c r="AA747" t="s">
        <v>9499</v>
      </c>
    </row>
    <row r="748" spans="1:27" x14ac:dyDescent="0.3">
      <c r="A748" t="s">
        <v>7201</v>
      </c>
      <c r="B748" t="s">
        <v>5258</v>
      </c>
      <c r="C748" t="s">
        <v>9507</v>
      </c>
      <c r="D748" t="s">
        <v>2091</v>
      </c>
      <c r="E748" t="s">
        <v>9508</v>
      </c>
      <c r="F748" t="s">
        <v>9509</v>
      </c>
      <c r="G748" t="s">
        <v>9510</v>
      </c>
      <c r="H748" t="s">
        <v>9511</v>
      </c>
      <c r="I748" t="s">
        <v>6</v>
      </c>
      <c r="J748" t="s">
        <v>9511</v>
      </c>
      <c r="K748" t="s">
        <v>9434</v>
      </c>
      <c r="L748" t="s">
        <v>9509</v>
      </c>
      <c r="M748" t="s">
        <v>697</v>
      </c>
      <c r="N748">
        <v>3</v>
      </c>
      <c r="O748" t="s">
        <v>9399</v>
      </c>
      <c r="P748" t="s">
        <v>9416</v>
      </c>
      <c r="Q748" t="s">
        <v>2092</v>
      </c>
      <c r="R748" t="s">
        <v>9425</v>
      </c>
      <c r="S748">
        <v>0</v>
      </c>
      <c r="T748" t="s">
        <v>9505</v>
      </c>
      <c r="U748">
        <v>1080000</v>
      </c>
      <c r="V748" s="78">
        <v>44567</v>
      </c>
      <c r="W748" t="s">
        <v>9514</v>
      </c>
      <c r="X748" t="s">
        <v>7</v>
      </c>
      <c r="Y748">
        <v>1</v>
      </c>
      <c r="Z748" t="s">
        <v>9436</v>
      </c>
      <c r="AA748" t="s">
        <v>9498</v>
      </c>
    </row>
    <row r="749" spans="1:27" x14ac:dyDescent="0.3">
      <c r="A749" t="s">
        <v>7201</v>
      </c>
      <c r="B749" t="s">
        <v>5258</v>
      </c>
      <c r="C749" t="s">
        <v>9507</v>
      </c>
      <c r="D749" t="s">
        <v>2091</v>
      </c>
      <c r="E749" t="s">
        <v>9508</v>
      </c>
      <c r="F749" t="s">
        <v>9509</v>
      </c>
      <c r="G749" t="s">
        <v>9510</v>
      </c>
      <c r="H749" t="s">
        <v>9511</v>
      </c>
      <c r="I749" t="s">
        <v>6</v>
      </c>
      <c r="J749" t="s">
        <v>9511</v>
      </c>
      <c r="K749" t="s">
        <v>9434</v>
      </c>
      <c r="L749" t="s">
        <v>9509</v>
      </c>
      <c r="M749" t="s">
        <v>697</v>
      </c>
      <c r="N749">
        <v>3</v>
      </c>
      <c r="O749" t="s">
        <v>9399</v>
      </c>
      <c r="P749" t="s">
        <v>9416</v>
      </c>
      <c r="Q749" t="s">
        <v>2092</v>
      </c>
      <c r="R749" t="s">
        <v>9425</v>
      </c>
      <c r="S749">
        <v>0</v>
      </c>
      <c r="T749" t="s">
        <v>9505</v>
      </c>
      <c r="U749">
        <v>1997000</v>
      </c>
      <c r="V749" s="78">
        <v>44725</v>
      </c>
      <c r="W749" t="s">
        <v>9514</v>
      </c>
      <c r="X749" t="s">
        <v>7</v>
      </c>
      <c r="Y749">
        <v>6</v>
      </c>
      <c r="Z749" t="s">
        <v>9441</v>
      </c>
      <c r="AA749" t="s">
        <v>9499</v>
      </c>
    </row>
    <row r="750" spans="1:27" x14ac:dyDescent="0.3">
      <c r="A750" t="s">
        <v>7201</v>
      </c>
      <c r="B750" t="s">
        <v>5258</v>
      </c>
      <c r="C750" t="s">
        <v>9507</v>
      </c>
      <c r="D750" t="s">
        <v>2091</v>
      </c>
      <c r="E750" t="s">
        <v>9508</v>
      </c>
      <c r="F750" t="s">
        <v>9509</v>
      </c>
      <c r="G750" t="s">
        <v>9510</v>
      </c>
      <c r="H750" t="s">
        <v>9511</v>
      </c>
      <c r="I750" t="s">
        <v>6</v>
      </c>
      <c r="J750" t="s">
        <v>9511</v>
      </c>
      <c r="K750" t="s">
        <v>9434</v>
      </c>
      <c r="L750" t="s">
        <v>9509</v>
      </c>
      <c r="M750" t="s">
        <v>697</v>
      </c>
      <c r="N750">
        <v>3</v>
      </c>
      <c r="O750" t="s">
        <v>9399</v>
      </c>
      <c r="P750" t="s">
        <v>9416</v>
      </c>
      <c r="Q750" t="s">
        <v>2092</v>
      </c>
      <c r="R750" t="s">
        <v>9425</v>
      </c>
      <c r="S750">
        <v>0</v>
      </c>
      <c r="T750" t="s">
        <v>9505</v>
      </c>
      <c r="U750">
        <v>1015000</v>
      </c>
      <c r="V750" s="78">
        <v>44585</v>
      </c>
      <c r="W750" t="s">
        <v>9514</v>
      </c>
      <c r="X750" t="s">
        <v>7</v>
      </c>
      <c r="Y750">
        <v>1</v>
      </c>
      <c r="Z750" t="s">
        <v>9436</v>
      </c>
      <c r="AA750" t="s">
        <v>9498</v>
      </c>
    </row>
    <row r="751" spans="1:27" x14ac:dyDescent="0.3">
      <c r="A751" t="s">
        <v>7201</v>
      </c>
      <c r="B751" t="s">
        <v>5258</v>
      </c>
      <c r="C751" t="s">
        <v>9507</v>
      </c>
      <c r="D751" t="s">
        <v>2091</v>
      </c>
      <c r="E751" t="s">
        <v>9508</v>
      </c>
      <c r="F751" t="s">
        <v>9509</v>
      </c>
      <c r="G751" t="s">
        <v>9510</v>
      </c>
      <c r="H751" t="s">
        <v>9511</v>
      </c>
      <c r="I751" t="s">
        <v>6</v>
      </c>
      <c r="J751" t="s">
        <v>9511</v>
      </c>
      <c r="K751" t="s">
        <v>9434</v>
      </c>
      <c r="L751" t="s">
        <v>9509</v>
      </c>
      <c r="M751" t="s">
        <v>697</v>
      </c>
      <c r="N751">
        <v>3</v>
      </c>
      <c r="O751" t="s">
        <v>9399</v>
      </c>
      <c r="P751" t="s">
        <v>9416</v>
      </c>
      <c r="Q751" t="s">
        <v>2092</v>
      </c>
      <c r="R751" t="s">
        <v>9425</v>
      </c>
      <c r="S751">
        <v>0</v>
      </c>
      <c r="T751" t="s">
        <v>9505</v>
      </c>
      <c r="U751">
        <v>531000</v>
      </c>
      <c r="V751" s="78">
        <v>44777</v>
      </c>
      <c r="W751" t="s">
        <v>9514</v>
      </c>
      <c r="X751" t="s">
        <v>7</v>
      </c>
      <c r="Y751">
        <v>8</v>
      </c>
      <c r="Z751" t="s">
        <v>9463</v>
      </c>
      <c r="AA751" t="s">
        <v>9500</v>
      </c>
    </row>
    <row r="752" spans="1:27" x14ac:dyDescent="0.3">
      <c r="A752" t="s">
        <v>7201</v>
      </c>
      <c r="B752" t="s">
        <v>5258</v>
      </c>
      <c r="C752" t="s">
        <v>9507</v>
      </c>
      <c r="D752" t="s">
        <v>2091</v>
      </c>
      <c r="E752" t="s">
        <v>9508</v>
      </c>
      <c r="F752" t="s">
        <v>9509</v>
      </c>
      <c r="G752" t="s">
        <v>9510</v>
      </c>
      <c r="H752" t="s">
        <v>9511</v>
      </c>
      <c r="I752" t="s">
        <v>6</v>
      </c>
      <c r="J752" t="s">
        <v>9511</v>
      </c>
      <c r="K752" t="s">
        <v>9434</v>
      </c>
      <c r="L752" t="s">
        <v>9509</v>
      </c>
      <c r="M752" t="s">
        <v>697</v>
      </c>
      <c r="N752">
        <v>3</v>
      </c>
      <c r="O752" t="s">
        <v>9399</v>
      </c>
      <c r="P752" t="s">
        <v>9416</v>
      </c>
      <c r="Q752" t="s">
        <v>2092</v>
      </c>
      <c r="R752" t="s">
        <v>9425</v>
      </c>
      <c r="S752">
        <v>0</v>
      </c>
      <c r="T752" t="s">
        <v>9505</v>
      </c>
      <c r="U752">
        <v>14110070</v>
      </c>
      <c r="V752" s="78">
        <v>44924</v>
      </c>
      <c r="W752" t="s">
        <v>9514</v>
      </c>
      <c r="X752" t="s">
        <v>7</v>
      </c>
      <c r="Y752">
        <v>12</v>
      </c>
      <c r="Z752" t="s">
        <v>9502</v>
      </c>
      <c r="AA752" t="s">
        <v>9501</v>
      </c>
    </row>
    <row r="753" spans="1:27" x14ac:dyDescent="0.3">
      <c r="A753" t="s">
        <v>7201</v>
      </c>
      <c r="B753" t="s">
        <v>5258</v>
      </c>
      <c r="C753" t="s">
        <v>9507</v>
      </c>
      <c r="D753" t="s">
        <v>2091</v>
      </c>
      <c r="E753" t="s">
        <v>9508</v>
      </c>
      <c r="F753" t="s">
        <v>9509</v>
      </c>
      <c r="G753" t="s">
        <v>9510</v>
      </c>
      <c r="H753" t="s">
        <v>9511</v>
      </c>
      <c r="I753" t="s">
        <v>6</v>
      </c>
      <c r="J753" t="s">
        <v>9511</v>
      </c>
      <c r="K753" t="s">
        <v>9434</v>
      </c>
      <c r="L753" t="s">
        <v>9509</v>
      </c>
      <c r="M753" t="s">
        <v>697</v>
      </c>
      <c r="N753">
        <v>3</v>
      </c>
      <c r="O753" t="s">
        <v>9399</v>
      </c>
      <c r="P753" t="s">
        <v>9416</v>
      </c>
      <c r="Q753" t="s">
        <v>2092</v>
      </c>
      <c r="R753" t="s">
        <v>9425</v>
      </c>
      <c r="S753">
        <v>0</v>
      </c>
      <c r="T753" t="s">
        <v>9505</v>
      </c>
      <c r="U753">
        <v>50000</v>
      </c>
      <c r="V753" s="78">
        <v>44770</v>
      </c>
      <c r="W753" t="s">
        <v>9514</v>
      </c>
      <c r="X753" t="s">
        <v>7</v>
      </c>
      <c r="Y753">
        <v>7</v>
      </c>
      <c r="Z753" t="s">
        <v>9442</v>
      </c>
      <c r="AA753" t="s">
        <v>9500</v>
      </c>
    </row>
    <row r="754" spans="1:27" x14ac:dyDescent="0.3">
      <c r="A754" t="s">
        <v>7201</v>
      </c>
      <c r="B754" t="s">
        <v>5258</v>
      </c>
      <c r="C754" t="s">
        <v>9507</v>
      </c>
      <c r="D754" t="s">
        <v>2091</v>
      </c>
      <c r="E754" t="s">
        <v>9508</v>
      </c>
      <c r="F754" t="s">
        <v>9509</v>
      </c>
      <c r="G754" t="s">
        <v>9510</v>
      </c>
      <c r="H754" t="s">
        <v>9511</v>
      </c>
      <c r="I754" t="s">
        <v>6</v>
      </c>
      <c r="J754" t="s">
        <v>9511</v>
      </c>
      <c r="K754" t="s">
        <v>9434</v>
      </c>
      <c r="L754" t="s">
        <v>9509</v>
      </c>
      <c r="M754" t="s">
        <v>697</v>
      </c>
      <c r="N754">
        <v>3</v>
      </c>
      <c r="O754" t="s">
        <v>9399</v>
      </c>
      <c r="P754" t="s">
        <v>9416</v>
      </c>
      <c r="Q754" t="s">
        <v>2092</v>
      </c>
      <c r="R754" t="s">
        <v>9425</v>
      </c>
      <c r="S754">
        <v>0</v>
      </c>
      <c r="T754" t="s">
        <v>9505</v>
      </c>
      <c r="U754">
        <v>1560000</v>
      </c>
      <c r="V754" s="78">
        <v>44834</v>
      </c>
      <c r="W754" t="s">
        <v>9514</v>
      </c>
      <c r="X754" t="s">
        <v>7</v>
      </c>
      <c r="Y754">
        <v>9</v>
      </c>
      <c r="Z754" t="s">
        <v>9464</v>
      </c>
      <c r="AA754" t="s">
        <v>9500</v>
      </c>
    </row>
    <row r="755" spans="1:27" x14ac:dyDescent="0.3">
      <c r="A755" t="s">
        <v>7201</v>
      </c>
      <c r="B755" t="s">
        <v>5258</v>
      </c>
      <c r="C755" t="s">
        <v>9507</v>
      </c>
      <c r="D755" t="s">
        <v>2091</v>
      </c>
      <c r="E755" t="s">
        <v>9508</v>
      </c>
      <c r="F755" t="s">
        <v>9509</v>
      </c>
      <c r="G755" t="s">
        <v>9510</v>
      </c>
      <c r="H755" t="s">
        <v>9511</v>
      </c>
      <c r="I755" t="s">
        <v>6</v>
      </c>
      <c r="J755" t="s">
        <v>9511</v>
      </c>
      <c r="K755" t="s">
        <v>9434</v>
      </c>
      <c r="L755" t="s">
        <v>9509</v>
      </c>
      <c r="M755" t="s">
        <v>697</v>
      </c>
      <c r="N755">
        <v>3</v>
      </c>
      <c r="O755" t="s">
        <v>9399</v>
      </c>
      <c r="P755" t="s">
        <v>9416</v>
      </c>
      <c r="Q755" t="s">
        <v>2092</v>
      </c>
      <c r="R755" t="s">
        <v>9425</v>
      </c>
      <c r="S755">
        <v>0</v>
      </c>
      <c r="T755" t="s">
        <v>9505</v>
      </c>
      <c r="U755">
        <v>1050000</v>
      </c>
      <c r="V755" s="78">
        <v>44571</v>
      </c>
      <c r="W755" t="s">
        <v>9514</v>
      </c>
      <c r="X755" t="s">
        <v>7</v>
      </c>
      <c r="Y755">
        <v>1</v>
      </c>
      <c r="Z755" t="s">
        <v>9436</v>
      </c>
      <c r="AA755" t="s">
        <v>9498</v>
      </c>
    </row>
    <row r="756" spans="1:27" x14ac:dyDescent="0.3">
      <c r="A756" t="s">
        <v>7201</v>
      </c>
      <c r="B756" t="s">
        <v>5258</v>
      </c>
      <c r="C756" t="s">
        <v>9507</v>
      </c>
      <c r="D756" t="s">
        <v>2091</v>
      </c>
      <c r="E756" t="s">
        <v>9508</v>
      </c>
      <c r="F756" t="s">
        <v>9509</v>
      </c>
      <c r="G756" t="s">
        <v>9510</v>
      </c>
      <c r="H756" t="s">
        <v>9511</v>
      </c>
      <c r="I756" t="s">
        <v>6</v>
      </c>
      <c r="J756" t="s">
        <v>9511</v>
      </c>
      <c r="K756" t="s">
        <v>9434</v>
      </c>
      <c r="L756" t="s">
        <v>9509</v>
      </c>
      <c r="M756" t="s">
        <v>697</v>
      </c>
      <c r="N756">
        <v>3</v>
      </c>
      <c r="O756" t="s">
        <v>9399</v>
      </c>
      <c r="P756" t="s">
        <v>9416</v>
      </c>
      <c r="Q756" t="s">
        <v>2092</v>
      </c>
      <c r="R756" t="s">
        <v>9425</v>
      </c>
      <c r="S756">
        <v>0</v>
      </c>
      <c r="T756" t="s">
        <v>9505</v>
      </c>
      <c r="U756">
        <v>1142500</v>
      </c>
      <c r="V756" s="78">
        <v>44628</v>
      </c>
      <c r="W756" t="s">
        <v>9514</v>
      </c>
      <c r="X756" t="s">
        <v>7</v>
      </c>
      <c r="Y756">
        <v>3</v>
      </c>
      <c r="Z756" t="s">
        <v>9438</v>
      </c>
      <c r="AA756" t="s">
        <v>9498</v>
      </c>
    </row>
    <row r="757" spans="1:27" x14ac:dyDescent="0.3">
      <c r="A757" t="s">
        <v>7201</v>
      </c>
      <c r="B757" t="s">
        <v>5258</v>
      </c>
      <c r="C757" t="s">
        <v>9507</v>
      </c>
      <c r="D757" t="s">
        <v>2091</v>
      </c>
      <c r="E757" t="s">
        <v>9508</v>
      </c>
      <c r="F757" t="s">
        <v>9509</v>
      </c>
      <c r="G757" t="s">
        <v>9510</v>
      </c>
      <c r="H757" t="s">
        <v>9511</v>
      </c>
      <c r="I757" t="s">
        <v>6</v>
      </c>
      <c r="J757" t="s">
        <v>9511</v>
      </c>
      <c r="K757" t="s">
        <v>9434</v>
      </c>
      <c r="L757" t="s">
        <v>9509</v>
      </c>
      <c r="M757" t="s">
        <v>697</v>
      </c>
      <c r="N757">
        <v>3</v>
      </c>
      <c r="O757" t="s">
        <v>9399</v>
      </c>
      <c r="P757" t="s">
        <v>9416</v>
      </c>
      <c r="Q757" t="s">
        <v>2092</v>
      </c>
      <c r="R757" t="s">
        <v>9425</v>
      </c>
      <c r="S757">
        <v>0</v>
      </c>
      <c r="T757" t="s">
        <v>9505</v>
      </c>
      <c r="U757">
        <v>109500</v>
      </c>
      <c r="V757" s="78">
        <v>44761</v>
      </c>
      <c r="W757" t="s">
        <v>9514</v>
      </c>
      <c r="X757" t="s">
        <v>7</v>
      </c>
      <c r="Y757">
        <v>7</v>
      </c>
      <c r="Z757" t="s">
        <v>9442</v>
      </c>
      <c r="AA757" t="s">
        <v>9500</v>
      </c>
    </row>
    <row r="758" spans="1:27" x14ac:dyDescent="0.3">
      <c r="A758" t="s">
        <v>7201</v>
      </c>
      <c r="B758" t="s">
        <v>5258</v>
      </c>
      <c r="C758" t="s">
        <v>9507</v>
      </c>
      <c r="D758" t="s">
        <v>2091</v>
      </c>
      <c r="E758" t="s">
        <v>9508</v>
      </c>
      <c r="F758" t="s">
        <v>9509</v>
      </c>
      <c r="G758" t="s">
        <v>9510</v>
      </c>
      <c r="H758" t="s">
        <v>9511</v>
      </c>
      <c r="I758" t="s">
        <v>6</v>
      </c>
      <c r="J758" t="s">
        <v>9511</v>
      </c>
      <c r="K758" t="s">
        <v>9434</v>
      </c>
      <c r="L758" t="s">
        <v>9509</v>
      </c>
      <c r="M758" t="s">
        <v>697</v>
      </c>
      <c r="N758">
        <v>3</v>
      </c>
      <c r="O758" t="s">
        <v>9399</v>
      </c>
      <c r="P758" t="s">
        <v>9416</v>
      </c>
      <c r="Q758" t="s">
        <v>2092</v>
      </c>
      <c r="R758" t="s">
        <v>9425</v>
      </c>
      <c r="S758">
        <v>0</v>
      </c>
      <c r="T758" t="s">
        <v>9505</v>
      </c>
      <c r="U758">
        <v>2681250</v>
      </c>
      <c r="V758" s="78">
        <v>44637</v>
      </c>
      <c r="W758" t="s">
        <v>9514</v>
      </c>
      <c r="X758" t="s">
        <v>7</v>
      </c>
      <c r="Y758">
        <v>3</v>
      </c>
      <c r="Z758" t="s">
        <v>9438</v>
      </c>
      <c r="AA758" t="s">
        <v>9498</v>
      </c>
    </row>
    <row r="759" spans="1:27" x14ac:dyDescent="0.3">
      <c r="A759" t="s">
        <v>7201</v>
      </c>
      <c r="B759" t="s">
        <v>5258</v>
      </c>
      <c r="C759" t="s">
        <v>9507</v>
      </c>
      <c r="D759" t="s">
        <v>2091</v>
      </c>
      <c r="E759" t="s">
        <v>9508</v>
      </c>
      <c r="F759" t="s">
        <v>9509</v>
      </c>
      <c r="G759" t="s">
        <v>9510</v>
      </c>
      <c r="H759" t="s">
        <v>9511</v>
      </c>
      <c r="I759" t="s">
        <v>6</v>
      </c>
      <c r="J759" t="s">
        <v>9511</v>
      </c>
      <c r="K759" t="s">
        <v>9434</v>
      </c>
      <c r="L759" t="s">
        <v>9509</v>
      </c>
      <c r="M759" t="s">
        <v>697</v>
      </c>
      <c r="N759">
        <v>3</v>
      </c>
      <c r="O759" t="s">
        <v>9399</v>
      </c>
      <c r="P759" t="s">
        <v>9416</v>
      </c>
      <c r="Q759" t="s">
        <v>2092</v>
      </c>
      <c r="R759" t="s">
        <v>9425</v>
      </c>
      <c r="S759">
        <v>0</v>
      </c>
      <c r="T759" t="s">
        <v>9505</v>
      </c>
      <c r="U759">
        <v>1979250</v>
      </c>
      <c r="V759" s="78">
        <v>44603</v>
      </c>
      <c r="W759" t="s">
        <v>9514</v>
      </c>
      <c r="X759" t="s">
        <v>7</v>
      </c>
      <c r="Y759">
        <v>2</v>
      </c>
      <c r="Z759" t="s">
        <v>9437</v>
      </c>
      <c r="AA759" t="s">
        <v>9498</v>
      </c>
    </row>
    <row r="760" spans="1:27" x14ac:dyDescent="0.3">
      <c r="A760" t="s">
        <v>7201</v>
      </c>
      <c r="B760" t="s">
        <v>5258</v>
      </c>
      <c r="C760" t="s">
        <v>9507</v>
      </c>
      <c r="D760" t="s">
        <v>2091</v>
      </c>
      <c r="E760" t="s">
        <v>9508</v>
      </c>
      <c r="F760" t="s">
        <v>9509</v>
      </c>
      <c r="G760" t="s">
        <v>9510</v>
      </c>
      <c r="H760" t="s">
        <v>9511</v>
      </c>
      <c r="I760" t="s">
        <v>6</v>
      </c>
      <c r="J760" t="s">
        <v>9511</v>
      </c>
      <c r="K760" t="s">
        <v>9434</v>
      </c>
      <c r="L760" t="s">
        <v>9509</v>
      </c>
      <c r="M760" t="s">
        <v>697</v>
      </c>
      <c r="N760">
        <v>3</v>
      </c>
      <c r="O760" t="s">
        <v>9399</v>
      </c>
      <c r="P760" t="s">
        <v>9416</v>
      </c>
      <c r="Q760" t="s">
        <v>2092</v>
      </c>
      <c r="R760" t="s">
        <v>9425</v>
      </c>
      <c r="S760">
        <v>0</v>
      </c>
      <c r="T760" t="s">
        <v>9505</v>
      </c>
      <c r="U760">
        <v>240000</v>
      </c>
      <c r="V760" s="78">
        <v>44581</v>
      </c>
      <c r="W760" t="s">
        <v>9514</v>
      </c>
      <c r="X760" t="s">
        <v>7</v>
      </c>
      <c r="Y760">
        <v>1</v>
      </c>
      <c r="Z760" t="s">
        <v>9436</v>
      </c>
      <c r="AA760" t="s">
        <v>9498</v>
      </c>
    </row>
    <row r="761" spans="1:27" x14ac:dyDescent="0.3">
      <c r="A761" t="s">
        <v>7201</v>
      </c>
      <c r="B761" t="s">
        <v>5258</v>
      </c>
      <c r="C761" t="s">
        <v>9507</v>
      </c>
      <c r="D761" t="s">
        <v>2091</v>
      </c>
      <c r="E761" t="s">
        <v>9508</v>
      </c>
      <c r="F761" t="s">
        <v>9509</v>
      </c>
      <c r="G761" t="s">
        <v>9510</v>
      </c>
      <c r="H761" t="s">
        <v>9511</v>
      </c>
      <c r="I761" t="s">
        <v>6</v>
      </c>
      <c r="J761" t="s">
        <v>9511</v>
      </c>
      <c r="K761" t="s">
        <v>9434</v>
      </c>
      <c r="L761" t="s">
        <v>9509</v>
      </c>
      <c r="M761" t="s">
        <v>697</v>
      </c>
      <c r="N761">
        <v>3</v>
      </c>
      <c r="O761" t="s">
        <v>9399</v>
      </c>
      <c r="P761" t="s">
        <v>9416</v>
      </c>
      <c r="Q761" t="s">
        <v>2092</v>
      </c>
      <c r="R761" t="s">
        <v>9425</v>
      </c>
      <c r="S761">
        <v>0</v>
      </c>
      <c r="T761" t="s">
        <v>9505</v>
      </c>
      <c r="U761">
        <v>2250000</v>
      </c>
      <c r="V761" s="78">
        <v>44657</v>
      </c>
      <c r="W761" t="s">
        <v>9514</v>
      </c>
      <c r="X761" t="s">
        <v>7</v>
      </c>
      <c r="Y761">
        <v>4</v>
      </c>
      <c r="Z761" t="s">
        <v>9439</v>
      </c>
      <c r="AA761" t="s">
        <v>9499</v>
      </c>
    </row>
    <row r="762" spans="1:27" x14ac:dyDescent="0.3">
      <c r="A762" t="s">
        <v>7201</v>
      </c>
      <c r="B762" t="s">
        <v>5258</v>
      </c>
      <c r="C762" t="s">
        <v>9507</v>
      </c>
      <c r="D762" t="s">
        <v>2091</v>
      </c>
      <c r="E762" t="s">
        <v>9508</v>
      </c>
      <c r="F762" t="s">
        <v>9509</v>
      </c>
      <c r="G762" t="s">
        <v>9510</v>
      </c>
      <c r="H762" t="s">
        <v>9511</v>
      </c>
      <c r="I762" t="s">
        <v>6</v>
      </c>
      <c r="J762" t="s">
        <v>9511</v>
      </c>
      <c r="K762" t="s">
        <v>9434</v>
      </c>
      <c r="L762" t="s">
        <v>9509</v>
      </c>
      <c r="M762" t="s">
        <v>697</v>
      </c>
      <c r="N762">
        <v>3</v>
      </c>
      <c r="O762" t="s">
        <v>9399</v>
      </c>
      <c r="P762" t="s">
        <v>9416</v>
      </c>
      <c r="Q762" t="s">
        <v>2092</v>
      </c>
      <c r="R762" t="s">
        <v>9425</v>
      </c>
      <c r="S762">
        <v>0</v>
      </c>
      <c r="T762" t="s">
        <v>9505</v>
      </c>
      <c r="U762">
        <v>300000</v>
      </c>
      <c r="V762" s="78">
        <v>44825</v>
      </c>
      <c r="W762" t="s">
        <v>9514</v>
      </c>
      <c r="X762" t="s">
        <v>7</v>
      </c>
      <c r="Y762">
        <v>9</v>
      </c>
      <c r="Z762" t="s">
        <v>9464</v>
      </c>
      <c r="AA762" t="s">
        <v>9500</v>
      </c>
    </row>
    <row r="763" spans="1:27" x14ac:dyDescent="0.3">
      <c r="A763" t="s">
        <v>7201</v>
      </c>
      <c r="B763" t="s">
        <v>5258</v>
      </c>
      <c r="C763" t="s">
        <v>9507</v>
      </c>
      <c r="D763" t="s">
        <v>2091</v>
      </c>
      <c r="E763" t="s">
        <v>9508</v>
      </c>
      <c r="F763" t="s">
        <v>9509</v>
      </c>
      <c r="G763" t="s">
        <v>9510</v>
      </c>
      <c r="H763" t="s">
        <v>9511</v>
      </c>
      <c r="I763" t="s">
        <v>6</v>
      </c>
      <c r="J763" t="s">
        <v>9511</v>
      </c>
      <c r="K763" t="s">
        <v>9434</v>
      </c>
      <c r="L763" t="s">
        <v>9509</v>
      </c>
      <c r="M763" t="s">
        <v>697</v>
      </c>
      <c r="N763">
        <v>3</v>
      </c>
      <c r="O763" t="s">
        <v>9399</v>
      </c>
      <c r="P763" t="s">
        <v>9416</v>
      </c>
      <c r="Q763" t="s">
        <v>2092</v>
      </c>
      <c r="R763" t="s">
        <v>9425</v>
      </c>
      <c r="S763">
        <v>0</v>
      </c>
      <c r="T763" t="s">
        <v>9505</v>
      </c>
      <c r="U763">
        <v>5708500</v>
      </c>
      <c r="V763" s="78">
        <v>44776</v>
      </c>
      <c r="W763" t="s">
        <v>9514</v>
      </c>
      <c r="X763" t="s">
        <v>7</v>
      </c>
      <c r="Y763">
        <v>8</v>
      </c>
      <c r="Z763" t="s">
        <v>9463</v>
      </c>
      <c r="AA763" t="s">
        <v>9500</v>
      </c>
    </row>
    <row r="764" spans="1:27" x14ac:dyDescent="0.3">
      <c r="A764" t="s">
        <v>7201</v>
      </c>
      <c r="B764" t="s">
        <v>5258</v>
      </c>
      <c r="C764" t="s">
        <v>9507</v>
      </c>
      <c r="D764" t="s">
        <v>2091</v>
      </c>
      <c r="E764" t="s">
        <v>9508</v>
      </c>
      <c r="F764" t="s">
        <v>9509</v>
      </c>
      <c r="G764" t="s">
        <v>9510</v>
      </c>
      <c r="H764" t="s">
        <v>9511</v>
      </c>
      <c r="I764" t="s">
        <v>6</v>
      </c>
      <c r="J764" t="s">
        <v>9511</v>
      </c>
      <c r="K764" t="s">
        <v>9434</v>
      </c>
      <c r="L764" t="s">
        <v>9509</v>
      </c>
      <c r="M764" t="s">
        <v>697</v>
      </c>
      <c r="N764">
        <v>3</v>
      </c>
      <c r="O764" t="s">
        <v>9399</v>
      </c>
      <c r="P764" t="s">
        <v>9416</v>
      </c>
      <c r="Q764" t="s">
        <v>2092</v>
      </c>
      <c r="R764" t="s">
        <v>9425</v>
      </c>
      <c r="S764">
        <v>0</v>
      </c>
      <c r="T764" t="s">
        <v>9505</v>
      </c>
      <c r="U764">
        <v>2250000</v>
      </c>
      <c r="V764" s="78">
        <v>44720</v>
      </c>
      <c r="W764" t="s">
        <v>9514</v>
      </c>
      <c r="X764" t="s">
        <v>7</v>
      </c>
      <c r="Y764">
        <v>6</v>
      </c>
      <c r="Z764" t="s">
        <v>9441</v>
      </c>
      <c r="AA764" t="s">
        <v>9499</v>
      </c>
    </row>
    <row r="765" spans="1:27" x14ac:dyDescent="0.3">
      <c r="A765" t="s">
        <v>7201</v>
      </c>
      <c r="B765" t="s">
        <v>5258</v>
      </c>
      <c r="C765" t="s">
        <v>9507</v>
      </c>
      <c r="D765" t="s">
        <v>2091</v>
      </c>
      <c r="E765" t="s">
        <v>9508</v>
      </c>
      <c r="F765" t="s">
        <v>9509</v>
      </c>
      <c r="G765" t="s">
        <v>9510</v>
      </c>
      <c r="H765" t="s">
        <v>9511</v>
      </c>
      <c r="I765" t="s">
        <v>6</v>
      </c>
      <c r="J765" t="s">
        <v>9511</v>
      </c>
      <c r="K765" t="s">
        <v>9434</v>
      </c>
      <c r="L765" t="s">
        <v>9509</v>
      </c>
      <c r="M765" t="s">
        <v>697</v>
      </c>
      <c r="N765">
        <v>3</v>
      </c>
      <c r="O765" t="s">
        <v>9399</v>
      </c>
      <c r="P765" t="s">
        <v>9416</v>
      </c>
      <c r="Q765" t="s">
        <v>2092</v>
      </c>
      <c r="R765" t="s">
        <v>9425</v>
      </c>
      <c r="S765">
        <v>0</v>
      </c>
      <c r="T765" t="s">
        <v>9505</v>
      </c>
      <c r="U765">
        <v>907000</v>
      </c>
      <c r="V765" s="78">
        <v>44677</v>
      </c>
      <c r="W765" t="s">
        <v>9514</v>
      </c>
      <c r="X765" t="s">
        <v>7</v>
      </c>
      <c r="Y765">
        <v>4</v>
      </c>
      <c r="Z765" t="s">
        <v>9439</v>
      </c>
      <c r="AA765" t="s">
        <v>9499</v>
      </c>
    </row>
    <row r="766" spans="1:27" x14ac:dyDescent="0.3">
      <c r="A766" t="s">
        <v>7201</v>
      </c>
      <c r="B766" t="s">
        <v>5258</v>
      </c>
      <c r="C766" t="s">
        <v>9507</v>
      </c>
      <c r="D766" t="s">
        <v>2091</v>
      </c>
      <c r="E766" t="s">
        <v>9508</v>
      </c>
      <c r="F766" t="s">
        <v>9509</v>
      </c>
      <c r="G766" t="s">
        <v>9510</v>
      </c>
      <c r="H766" t="s">
        <v>9511</v>
      </c>
      <c r="I766" t="s">
        <v>6</v>
      </c>
      <c r="J766" t="s">
        <v>9511</v>
      </c>
      <c r="K766" t="s">
        <v>9434</v>
      </c>
      <c r="L766" t="s">
        <v>9509</v>
      </c>
      <c r="M766" t="s">
        <v>697</v>
      </c>
      <c r="N766">
        <v>3</v>
      </c>
      <c r="O766" t="s">
        <v>9399</v>
      </c>
      <c r="P766" t="s">
        <v>9416</v>
      </c>
      <c r="Q766" t="s">
        <v>2092</v>
      </c>
      <c r="R766" t="s">
        <v>9425</v>
      </c>
      <c r="S766">
        <v>0</v>
      </c>
      <c r="T766" t="s">
        <v>9505</v>
      </c>
      <c r="U766">
        <v>1080000</v>
      </c>
      <c r="V766" s="78">
        <v>44635</v>
      </c>
      <c r="W766" t="s">
        <v>9514</v>
      </c>
      <c r="X766" t="s">
        <v>7</v>
      </c>
      <c r="Y766">
        <v>3</v>
      </c>
      <c r="Z766" t="s">
        <v>9438</v>
      </c>
      <c r="AA766" t="s">
        <v>9498</v>
      </c>
    </row>
    <row r="767" spans="1:27" x14ac:dyDescent="0.3">
      <c r="A767" t="s">
        <v>7201</v>
      </c>
      <c r="B767" t="s">
        <v>5258</v>
      </c>
      <c r="C767" t="s">
        <v>9507</v>
      </c>
      <c r="D767" t="s">
        <v>2091</v>
      </c>
      <c r="E767" t="s">
        <v>9508</v>
      </c>
      <c r="F767" t="s">
        <v>9509</v>
      </c>
      <c r="G767" t="s">
        <v>9510</v>
      </c>
      <c r="H767" t="s">
        <v>9511</v>
      </c>
      <c r="I767" t="s">
        <v>6</v>
      </c>
      <c r="J767" t="s">
        <v>9511</v>
      </c>
      <c r="K767" t="s">
        <v>9434</v>
      </c>
      <c r="L767" t="s">
        <v>9509</v>
      </c>
      <c r="M767" t="s">
        <v>697</v>
      </c>
      <c r="N767">
        <v>3</v>
      </c>
      <c r="O767" t="s">
        <v>9399</v>
      </c>
      <c r="P767" t="s">
        <v>9416</v>
      </c>
      <c r="Q767" t="s">
        <v>2092</v>
      </c>
      <c r="R767" t="s">
        <v>9425</v>
      </c>
      <c r="S767">
        <v>0</v>
      </c>
      <c r="T767" t="s">
        <v>9505</v>
      </c>
      <c r="U767">
        <v>2250000</v>
      </c>
      <c r="V767" s="78">
        <v>44679</v>
      </c>
      <c r="W767" t="s">
        <v>9514</v>
      </c>
      <c r="X767" t="s">
        <v>7</v>
      </c>
      <c r="Y767">
        <v>4</v>
      </c>
      <c r="Z767" t="s">
        <v>9439</v>
      </c>
      <c r="AA767" t="s">
        <v>9499</v>
      </c>
    </row>
    <row r="768" spans="1:27" x14ac:dyDescent="0.3">
      <c r="A768" t="s">
        <v>7201</v>
      </c>
      <c r="B768" t="s">
        <v>5258</v>
      </c>
      <c r="C768" t="s">
        <v>9507</v>
      </c>
      <c r="D768" t="s">
        <v>2091</v>
      </c>
      <c r="E768" t="s">
        <v>9508</v>
      </c>
      <c r="F768" t="s">
        <v>9509</v>
      </c>
      <c r="G768" t="s">
        <v>9510</v>
      </c>
      <c r="H768" t="s">
        <v>9511</v>
      </c>
      <c r="I768" t="s">
        <v>6</v>
      </c>
      <c r="J768" t="s">
        <v>9511</v>
      </c>
      <c r="K768" t="s">
        <v>9434</v>
      </c>
      <c r="L768" t="s">
        <v>9509</v>
      </c>
      <c r="M768" t="s">
        <v>697</v>
      </c>
      <c r="N768">
        <v>3</v>
      </c>
      <c r="O768" t="s">
        <v>9399</v>
      </c>
      <c r="P768" t="s">
        <v>9416</v>
      </c>
      <c r="Q768" t="s">
        <v>2092</v>
      </c>
      <c r="R768" t="s">
        <v>9425</v>
      </c>
      <c r="S768">
        <v>0</v>
      </c>
      <c r="T768" t="s">
        <v>9505</v>
      </c>
      <c r="U768">
        <v>1334000</v>
      </c>
      <c r="V768" s="78">
        <v>44741</v>
      </c>
      <c r="W768" t="s">
        <v>9514</v>
      </c>
      <c r="X768" t="s">
        <v>7</v>
      </c>
      <c r="Y768">
        <v>6</v>
      </c>
      <c r="Z768" t="s">
        <v>9441</v>
      </c>
      <c r="AA768" t="s">
        <v>9499</v>
      </c>
    </row>
    <row r="769" spans="1:27" x14ac:dyDescent="0.3">
      <c r="A769" t="s">
        <v>7201</v>
      </c>
      <c r="B769" t="s">
        <v>5258</v>
      </c>
      <c r="C769" t="s">
        <v>9507</v>
      </c>
      <c r="D769" t="s">
        <v>2091</v>
      </c>
      <c r="E769" t="s">
        <v>9508</v>
      </c>
      <c r="F769" t="s">
        <v>9509</v>
      </c>
      <c r="G769" t="s">
        <v>9510</v>
      </c>
      <c r="H769" t="s">
        <v>9511</v>
      </c>
      <c r="I769" t="s">
        <v>6</v>
      </c>
      <c r="J769" t="s">
        <v>9511</v>
      </c>
      <c r="K769" t="s">
        <v>9434</v>
      </c>
      <c r="L769" t="s">
        <v>9509</v>
      </c>
      <c r="M769" t="s">
        <v>697</v>
      </c>
      <c r="N769">
        <v>3</v>
      </c>
      <c r="O769" t="s">
        <v>9399</v>
      </c>
      <c r="P769" t="s">
        <v>9416</v>
      </c>
      <c r="Q769" t="s">
        <v>2092</v>
      </c>
      <c r="R769" t="s">
        <v>9425</v>
      </c>
      <c r="S769">
        <v>0</v>
      </c>
      <c r="T769" t="s">
        <v>9505</v>
      </c>
      <c r="U769">
        <v>1770000</v>
      </c>
      <c r="V769" s="78">
        <v>44865</v>
      </c>
      <c r="W769" t="s">
        <v>9514</v>
      </c>
      <c r="X769" t="s">
        <v>7</v>
      </c>
      <c r="Y769">
        <v>10</v>
      </c>
      <c r="Z769" t="s">
        <v>9475</v>
      </c>
      <c r="AA769" t="s">
        <v>9501</v>
      </c>
    </row>
    <row r="770" spans="1:27" x14ac:dyDescent="0.3">
      <c r="A770" t="s">
        <v>7201</v>
      </c>
      <c r="B770" t="s">
        <v>5258</v>
      </c>
      <c r="C770" t="s">
        <v>9507</v>
      </c>
      <c r="D770" t="s">
        <v>2091</v>
      </c>
      <c r="E770" t="s">
        <v>9508</v>
      </c>
      <c r="F770" t="s">
        <v>9509</v>
      </c>
      <c r="G770" t="s">
        <v>9510</v>
      </c>
      <c r="H770" t="s">
        <v>9511</v>
      </c>
      <c r="I770" t="s">
        <v>6</v>
      </c>
      <c r="J770" t="s">
        <v>9511</v>
      </c>
      <c r="K770" t="s">
        <v>9434</v>
      </c>
      <c r="L770" t="s">
        <v>9509</v>
      </c>
      <c r="M770" t="s">
        <v>697</v>
      </c>
      <c r="N770">
        <v>3</v>
      </c>
      <c r="O770" t="s">
        <v>9399</v>
      </c>
      <c r="P770" t="s">
        <v>9416</v>
      </c>
      <c r="Q770" t="s">
        <v>2092</v>
      </c>
      <c r="R770" t="s">
        <v>9425</v>
      </c>
      <c r="S770">
        <v>0</v>
      </c>
      <c r="T770" t="s">
        <v>9505</v>
      </c>
      <c r="U770">
        <v>1500000</v>
      </c>
      <c r="V770" s="78">
        <v>44769</v>
      </c>
      <c r="W770" t="s">
        <v>9514</v>
      </c>
      <c r="X770" t="s">
        <v>7</v>
      </c>
      <c r="Y770">
        <v>7</v>
      </c>
      <c r="Z770" t="s">
        <v>9442</v>
      </c>
      <c r="AA770" t="s">
        <v>9500</v>
      </c>
    </row>
    <row r="771" spans="1:27" x14ac:dyDescent="0.3">
      <c r="A771" t="s">
        <v>7201</v>
      </c>
      <c r="B771" t="s">
        <v>5258</v>
      </c>
      <c r="C771" t="s">
        <v>9507</v>
      </c>
      <c r="D771" t="s">
        <v>2091</v>
      </c>
      <c r="E771" t="s">
        <v>9508</v>
      </c>
      <c r="F771" t="s">
        <v>9509</v>
      </c>
      <c r="G771" t="s">
        <v>9510</v>
      </c>
      <c r="H771" t="s">
        <v>9511</v>
      </c>
      <c r="I771" t="s">
        <v>6</v>
      </c>
      <c r="J771" t="s">
        <v>9511</v>
      </c>
      <c r="K771" t="s">
        <v>9434</v>
      </c>
      <c r="L771" t="s">
        <v>9509</v>
      </c>
      <c r="M771" t="s">
        <v>697</v>
      </c>
      <c r="N771">
        <v>3</v>
      </c>
      <c r="O771" t="s">
        <v>9399</v>
      </c>
      <c r="P771" t="s">
        <v>9416</v>
      </c>
      <c r="Q771" t="s">
        <v>2092</v>
      </c>
      <c r="R771" t="s">
        <v>9425</v>
      </c>
      <c r="S771">
        <v>0</v>
      </c>
      <c r="T771" t="s">
        <v>9505</v>
      </c>
      <c r="U771">
        <v>2250000</v>
      </c>
      <c r="V771" s="78">
        <v>44700</v>
      </c>
      <c r="W771" t="s">
        <v>9514</v>
      </c>
      <c r="X771" t="s">
        <v>7</v>
      </c>
      <c r="Y771">
        <v>5</v>
      </c>
      <c r="Z771" t="s">
        <v>9440</v>
      </c>
      <c r="AA771" t="s">
        <v>9499</v>
      </c>
    </row>
    <row r="772" spans="1:27" x14ac:dyDescent="0.3">
      <c r="A772" t="s">
        <v>7215</v>
      </c>
      <c r="B772" t="s">
        <v>5258</v>
      </c>
      <c r="C772" t="s">
        <v>9507</v>
      </c>
      <c r="D772" t="s">
        <v>2091</v>
      </c>
      <c r="E772" t="s">
        <v>9508</v>
      </c>
      <c r="F772" t="s">
        <v>9509</v>
      </c>
      <c r="G772" t="s">
        <v>9510</v>
      </c>
      <c r="H772" t="s">
        <v>9511</v>
      </c>
      <c r="I772" t="s">
        <v>6</v>
      </c>
      <c r="J772" t="s">
        <v>9511</v>
      </c>
      <c r="K772" t="s">
        <v>9434</v>
      </c>
      <c r="L772" t="s">
        <v>9509</v>
      </c>
      <c r="M772" t="s">
        <v>697</v>
      </c>
      <c r="N772">
        <v>4</v>
      </c>
      <c r="O772" t="s">
        <v>9400</v>
      </c>
      <c r="P772" t="s">
        <v>9416</v>
      </c>
      <c r="Q772" t="s">
        <v>2092</v>
      </c>
      <c r="R772" t="s">
        <v>9425</v>
      </c>
      <c r="S772">
        <v>0</v>
      </c>
      <c r="T772" t="s">
        <v>9505</v>
      </c>
      <c r="U772">
        <v>900000</v>
      </c>
      <c r="V772" s="78">
        <v>44610</v>
      </c>
      <c r="W772" t="s">
        <v>9514</v>
      </c>
      <c r="X772" t="s">
        <v>7</v>
      </c>
      <c r="Y772">
        <v>2</v>
      </c>
      <c r="Z772" t="s">
        <v>9437</v>
      </c>
      <c r="AA772" t="s">
        <v>9498</v>
      </c>
    </row>
    <row r="773" spans="1:27" x14ac:dyDescent="0.3">
      <c r="A773" t="s">
        <v>7215</v>
      </c>
      <c r="B773" t="s">
        <v>5258</v>
      </c>
      <c r="C773" t="s">
        <v>9507</v>
      </c>
      <c r="D773" t="s">
        <v>2091</v>
      </c>
      <c r="E773" t="s">
        <v>9508</v>
      </c>
      <c r="F773" t="s">
        <v>9509</v>
      </c>
      <c r="G773" t="s">
        <v>9510</v>
      </c>
      <c r="H773" t="s">
        <v>9511</v>
      </c>
      <c r="I773" t="s">
        <v>6</v>
      </c>
      <c r="J773" t="s">
        <v>9511</v>
      </c>
      <c r="K773" t="s">
        <v>9434</v>
      </c>
      <c r="L773" t="s">
        <v>9509</v>
      </c>
      <c r="M773" t="s">
        <v>697</v>
      </c>
      <c r="N773">
        <v>4</v>
      </c>
      <c r="O773" t="s">
        <v>9400</v>
      </c>
      <c r="P773" t="s">
        <v>9416</v>
      </c>
      <c r="Q773" t="s">
        <v>2092</v>
      </c>
      <c r="R773" t="s">
        <v>9425</v>
      </c>
      <c r="S773">
        <v>0</v>
      </c>
      <c r="T773" t="s">
        <v>9505</v>
      </c>
      <c r="U773">
        <v>500000</v>
      </c>
      <c r="V773" s="78">
        <v>44915</v>
      </c>
      <c r="W773" t="s">
        <v>9514</v>
      </c>
      <c r="X773" t="s">
        <v>7</v>
      </c>
      <c r="Y773">
        <v>12</v>
      </c>
      <c r="Z773" t="s">
        <v>9502</v>
      </c>
      <c r="AA773" t="s">
        <v>9501</v>
      </c>
    </row>
    <row r="774" spans="1:27" x14ac:dyDescent="0.3">
      <c r="A774" t="s">
        <v>7215</v>
      </c>
      <c r="B774" t="s">
        <v>5258</v>
      </c>
      <c r="C774" t="s">
        <v>9507</v>
      </c>
      <c r="D774" t="s">
        <v>2091</v>
      </c>
      <c r="E774" t="s">
        <v>9508</v>
      </c>
      <c r="F774" t="s">
        <v>9509</v>
      </c>
      <c r="G774" t="s">
        <v>9510</v>
      </c>
      <c r="H774" t="s">
        <v>9511</v>
      </c>
      <c r="I774" t="s">
        <v>6</v>
      </c>
      <c r="J774" t="s">
        <v>9511</v>
      </c>
      <c r="K774" t="s">
        <v>9434</v>
      </c>
      <c r="L774" t="s">
        <v>9509</v>
      </c>
      <c r="M774" t="s">
        <v>697</v>
      </c>
      <c r="N774">
        <v>4</v>
      </c>
      <c r="O774" t="s">
        <v>9400</v>
      </c>
      <c r="P774" t="s">
        <v>9416</v>
      </c>
      <c r="Q774" t="s">
        <v>2092</v>
      </c>
      <c r="R774" t="s">
        <v>9425</v>
      </c>
      <c r="S774">
        <v>0</v>
      </c>
      <c r="T774" t="s">
        <v>9505</v>
      </c>
      <c r="U774">
        <v>2076000</v>
      </c>
      <c r="V774" s="78">
        <v>44706</v>
      </c>
      <c r="W774" t="s">
        <v>9514</v>
      </c>
      <c r="X774" t="s">
        <v>7</v>
      </c>
      <c r="Y774">
        <v>5</v>
      </c>
      <c r="Z774" t="s">
        <v>9440</v>
      </c>
      <c r="AA774" t="s">
        <v>9499</v>
      </c>
    </row>
    <row r="775" spans="1:27" x14ac:dyDescent="0.3">
      <c r="A775" t="s">
        <v>7215</v>
      </c>
      <c r="B775" t="s">
        <v>5258</v>
      </c>
      <c r="C775" t="s">
        <v>9507</v>
      </c>
      <c r="D775" t="s">
        <v>2091</v>
      </c>
      <c r="E775" t="s">
        <v>9508</v>
      </c>
      <c r="F775" t="s">
        <v>9509</v>
      </c>
      <c r="G775" t="s">
        <v>9510</v>
      </c>
      <c r="H775" t="s">
        <v>9511</v>
      </c>
      <c r="I775" t="s">
        <v>6</v>
      </c>
      <c r="J775" t="s">
        <v>9511</v>
      </c>
      <c r="K775" t="s">
        <v>9434</v>
      </c>
      <c r="L775" t="s">
        <v>9509</v>
      </c>
      <c r="M775" t="s">
        <v>697</v>
      </c>
      <c r="N775">
        <v>4</v>
      </c>
      <c r="O775" t="s">
        <v>9400</v>
      </c>
      <c r="P775" t="s">
        <v>9416</v>
      </c>
      <c r="Q775" t="s">
        <v>2092</v>
      </c>
      <c r="R775" t="s">
        <v>9425</v>
      </c>
      <c r="S775">
        <v>0</v>
      </c>
      <c r="T775" t="s">
        <v>9505</v>
      </c>
      <c r="U775">
        <v>300000</v>
      </c>
      <c r="V775" s="78">
        <v>44874</v>
      </c>
      <c r="W775" t="s">
        <v>9514</v>
      </c>
      <c r="X775" t="s">
        <v>7</v>
      </c>
      <c r="Y775">
        <v>11</v>
      </c>
      <c r="Z775" t="s">
        <v>9495</v>
      </c>
      <c r="AA775" t="s">
        <v>9501</v>
      </c>
    </row>
    <row r="776" spans="1:27" x14ac:dyDescent="0.3">
      <c r="A776" t="s">
        <v>7215</v>
      </c>
      <c r="B776" t="s">
        <v>5258</v>
      </c>
      <c r="C776" t="s">
        <v>9507</v>
      </c>
      <c r="D776" t="s">
        <v>2091</v>
      </c>
      <c r="E776" t="s">
        <v>9508</v>
      </c>
      <c r="F776" t="s">
        <v>9509</v>
      </c>
      <c r="G776" t="s">
        <v>9510</v>
      </c>
      <c r="H776" t="s">
        <v>9511</v>
      </c>
      <c r="I776" t="s">
        <v>6</v>
      </c>
      <c r="J776" t="s">
        <v>9511</v>
      </c>
      <c r="K776" t="s">
        <v>9434</v>
      </c>
      <c r="L776" t="s">
        <v>9509</v>
      </c>
      <c r="M776" t="s">
        <v>697</v>
      </c>
      <c r="N776">
        <v>4</v>
      </c>
      <c r="O776" t="s">
        <v>9400</v>
      </c>
      <c r="P776" t="s">
        <v>9416</v>
      </c>
      <c r="Q776" t="s">
        <v>2092</v>
      </c>
      <c r="R776" t="s">
        <v>9425</v>
      </c>
      <c r="S776">
        <v>0</v>
      </c>
      <c r="T776" t="s">
        <v>9505</v>
      </c>
      <c r="U776">
        <v>500000</v>
      </c>
      <c r="V776" s="78">
        <v>44797</v>
      </c>
      <c r="W776" t="s">
        <v>9514</v>
      </c>
      <c r="X776" t="s">
        <v>7</v>
      </c>
      <c r="Y776">
        <v>8</v>
      </c>
      <c r="Z776" t="s">
        <v>9463</v>
      </c>
      <c r="AA776" t="s">
        <v>9500</v>
      </c>
    </row>
    <row r="777" spans="1:27" x14ac:dyDescent="0.3">
      <c r="A777" t="s">
        <v>7215</v>
      </c>
      <c r="B777" t="s">
        <v>5258</v>
      </c>
      <c r="C777" t="s">
        <v>9507</v>
      </c>
      <c r="D777" t="s">
        <v>2091</v>
      </c>
      <c r="E777" t="s">
        <v>9508</v>
      </c>
      <c r="F777" t="s">
        <v>9509</v>
      </c>
      <c r="G777" t="s">
        <v>9510</v>
      </c>
      <c r="H777" t="s">
        <v>9511</v>
      </c>
      <c r="I777" t="s">
        <v>6</v>
      </c>
      <c r="J777" t="s">
        <v>9511</v>
      </c>
      <c r="K777" t="s">
        <v>9434</v>
      </c>
      <c r="L777" t="s">
        <v>9509</v>
      </c>
      <c r="M777" t="s">
        <v>697</v>
      </c>
      <c r="N777">
        <v>4</v>
      </c>
      <c r="O777" t="s">
        <v>9400</v>
      </c>
      <c r="P777" t="s">
        <v>9416</v>
      </c>
      <c r="Q777" t="s">
        <v>2092</v>
      </c>
      <c r="R777" t="s">
        <v>9425</v>
      </c>
      <c r="S777">
        <v>0</v>
      </c>
      <c r="T777" t="s">
        <v>9505</v>
      </c>
      <c r="U777">
        <v>5490000</v>
      </c>
      <c r="V777" s="78">
        <v>44824</v>
      </c>
      <c r="W777" t="s">
        <v>9514</v>
      </c>
      <c r="X777" t="s">
        <v>7</v>
      </c>
      <c r="Y777">
        <v>9</v>
      </c>
      <c r="Z777" t="s">
        <v>9464</v>
      </c>
      <c r="AA777" t="s">
        <v>9500</v>
      </c>
    </row>
    <row r="778" spans="1:27" x14ac:dyDescent="0.3">
      <c r="A778" t="s">
        <v>7215</v>
      </c>
      <c r="B778" t="s">
        <v>5258</v>
      </c>
      <c r="C778" t="s">
        <v>9507</v>
      </c>
      <c r="D778" t="s">
        <v>2091</v>
      </c>
      <c r="E778" t="s">
        <v>9508</v>
      </c>
      <c r="F778" t="s">
        <v>9509</v>
      </c>
      <c r="G778" t="s">
        <v>9510</v>
      </c>
      <c r="H778" t="s">
        <v>9511</v>
      </c>
      <c r="I778" t="s">
        <v>6</v>
      </c>
      <c r="J778" t="s">
        <v>9511</v>
      </c>
      <c r="K778" t="s">
        <v>9434</v>
      </c>
      <c r="L778" t="s">
        <v>9509</v>
      </c>
      <c r="M778" t="s">
        <v>697</v>
      </c>
      <c r="N778">
        <v>4</v>
      </c>
      <c r="O778" t="s">
        <v>9400</v>
      </c>
      <c r="P778" t="s">
        <v>9416</v>
      </c>
      <c r="Q778" t="s">
        <v>2092</v>
      </c>
      <c r="R778" t="s">
        <v>9425</v>
      </c>
      <c r="S778">
        <v>0</v>
      </c>
      <c r="T778" t="s">
        <v>9505</v>
      </c>
      <c r="U778">
        <v>500000</v>
      </c>
      <c r="V778" s="78">
        <v>44890</v>
      </c>
      <c r="W778" t="s">
        <v>9514</v>
      </c>
      <c r="X778" t="s">
        <v>7</v>
      </c>
      <c r="Y778">
        <v>11</v>
      </c>
      <c r="Z778" t="s">
        <v>9495</v>
      </c>
      <c r="AA778" t="s">
        <v>9501</v>
      </c>
    </row>
    <row r="779" spans="1:27" x14ac:dyDescent="0.3">
      <c r="A779" t="s">
        <v>7215</v>
      </c>
      <c r="B779" t="s">
        <v>5258</v>
      </c>
      <c r="C779" t="s">
        <v>9507</v>
      </c>
      <c r="D779" t="s">
        <v>2091</v>
      </c>
      <c r="E779" t="s">
        <v>9508</v>
      </c>
      <c r="F779" t="s">
        <v>9509</v>
      </c>
      <c r="G779" t="s">
        <v>9510</v>
      </c>
      <c r="H779" t="s">
        <v>9511</v>
      </c>
      <c r="I779" t="s">
        <v>6</v>
      </c>
      <c r="J779" t="s">
        <v>9511</v>
      </c>
      <c r="K779" t="s">
        <v>9434</v>
      </c>
      <c r="L779" t="s">
        <v>9509</v>
      </c>
      <c r="M779" t="s">
        <v>697</v>
      </c>
      <c r="N779">
        <v>4</v>
      </c>
      <c r="O779" t="s">
        <v>9400</v>
      </c>
      <c r="P779" t="s">
        <v>9416</v>
      </c>
      <c r="Q779" t="s">
        <v>2092</v>
      </c>
      <c r="R779" t="s">
        <v>9425</v>
      </c>
      <c r="S779">
        <v>0</v>
      </c>
      <c r="T779" t="s">
        <v>9505</v>
      </c>
      <c r="U779">
        <v>500000</v>
      </c>
      <c r="V779" s="78">
        <v>44880</v>
      </c>
      <c r="W779" t="s">
        <v>9514</v>
      </c>
      <c r="X779" t="s">
        <v>7</v>
      </c>
      <c r="Y779">
        <v>11</v>
      </c>
      <c r="Z779" t="s">
        <v>9495</v>
      </c>
      <c r="AA779" t="s">
        <v>9501</v>
      </c>
    </row>
    <row r="780" spans="1:27" x14ac:dyDescent="0.3">
      <c r="A780" t="s">
        <v>7215</v>
      </c>
      <c r="B780" t="s">
        <v>5258</v>
      </c>
      <c r="C780" t="s">
        <v>9507</v>
      </c>
      <c r="D780" t="s">
        <v>2091</v>
      </c>
      <c r="E780" t="s">
        <v>9508</v>
      </c>
      <c r="F780" t="s">
        <v>9509</v>
      </c>
      <c r="G780" t="s">
        <v>9510</v>
      </c>
      <c r="H780" t="s">
        <v>9511</v>
      </c>
      <c r="I780" t="s">
        <v>6</v>
      </c>
      <c r="J780" t="s">
        <v>9511</v>
      </c>
      <c r="K780" t="s">
        <v>9434</v>
      </c>
      <c r="L780" t="s">
        <v>9509</v>
      </c>
      <c r="M780" t="s">
        <v>697</v>
      </c>
      <c r="N780">
        <v>4</v>
      </c>
      <c r="O780" t="s">
        <v>9400</v>
      </c>
      <c r="P780" t="s">
        <v>9416</v>
      </c>
      <c r="Q780" t="s">
        <v>2092</v>
      </c>
      <c r="R780" t="s">
        <v>9425</v>
      </c>
      <c r="S780">
        <v>0</v>
      </c>
      <c r="T780" t="s">
        <v>9505</v>
      </c>
      <c r="U780">
        <v>6050000</v>
      </c>
      <c r="V780" s="78">
        <v>44657</v>
      </c>
      <c r="W780" t="s">
        <v>9514</v>
      </c>
      <c r="X780" t="s">
        <v>7</v>
      </c>
      <c r="Y780">
        <v>4</v>
      </c>
      <c r="Z780" t="s">
        <v>9439</v>
      </c>
      <c r="AA780" t="s">
        <v>9499</v>
      </c>
    </row>
    <row r="781" spans="1:27" x14ac:dyDescent="0.3">
      <c r="A781" t="s">
        <v>7215</v>
      </c>
      <c r="B781" t="s">
        <v>5258</v>
      </c>
      <c r="C781" t="s">
        <v>9507</v>
      </c>
      <c r="D781" t="s">
        <v>2091</v>
      </c>
      <c r="E781" t="s">
        <v>9508</v>
      </c>
      <c r="F781" t="s">
        <v>9509</v>
      </c>
      <c r="G781" t="s">
        <v>9510</v>
      </c>
      <c r="H781" t="s">
        <v>9511</v>
      </c>
      <c r="I781" t="s">
        <v>6</v>
      </c>
      <c r="J781" t="s">
        <v>9511</v>
      </c>
      <c r="K781" t="s">
        <v>9434</v>
      </c>
      <c r="L781" t="s">
        <v>9509</v>
      </c>
      <c r="M781" t="s">
        <v>697</v>
      </c>
      <c r="N781">
        <v>4</v>
      </c>
      <c r="O781" t="s">
        <v>9400</v>
      </c>
      <c r="P781" t="s">
        <v>9416</v>
      </c>
      <c r="Q781" t="s">
        <v>2092</v>
      </c>
      <c r="R781" t="s">
        <v>9425</v>
      </c>
      <c r="S781">
        <v>0</v>
      </c>
      <c r="T781" t="s">
        <v>9505</v>
      </c>
      <c r="U781">
        <v>300000</v>
      </c>
      <c r="V781" s="78">
        <v>44760</v>
      </c>
      <c r="W781" t="s">
        <v>9514</v>
      </c>
      <c r="X781" t="s">
        <v>7</v>
      </c>
      <c r="Y781">
        <v>7</v>
      </c>
      <c r="Z781" t="s">
        <v>9442</v>
      </c>
      <c r="AA781" t="s">
        <v>9500</v>
      </c>
    </row>
    <row r="782" spans="1:27" x14ac:dyDescent="0.3">
      <c r="A782" t="s">
        <v>7215</v>
      </c>
      <c r="B782" t="s">
        <v>5258</v>
      </c>
      <c r="C782" t="s">
        <v>9507</v>
      </c>
      <c r="D782" t="s">
        <v>2091</v>
      </c>
      <c r="E782" t="s">
        <v>9508</v>
      </c>
      <c r="F782" t="s">
        <v>9509</v>
      </c>
      <c r="G782" t="s">
        <v>9510</v>
      </c>
      <c r="H782" t="s">
        <v>9511</v>
      </c>
      <c r="I782" t="s">
        <v>6</v>
      </c>
      <c r="J782" t="s">
        <v>9511</v>
      </c>
      <c r="K782" t="s">
        <v>9434</v>
      </c>
      <c r="L782" t="s">
        <v>9509</v>
      </c>
      <c r="M782" t="s">
        <v>697</v>
      </c>
      <c r="N782">
        <v>4</v>
      </c>
      <c r="O782" t="s">
        <v>9400</v>
      </c>
      <c r="P782" t="s">
        <v>9416</v>
      </c>
      <c r="Q782" t="s">
        <v>2092</v>
      </c>
      <c r="R782" t="s">
        <v>9425</v>
      </c>
      <c r="S782">
        <v>0</v>
      </c>
      <c r="T782" t="s">
        <v>9505</v>
      </c>
      <c r="U782">
        <v>150000</v>
      </c>
      <c r="V782" s="78">
        <v>44902</v>
      </c>
      <c r="W782" t="s">
        <v>9514</v>
      </c>
      <c r="X782" t="s">
        <v>7</v>
      </c>
      <c r="Y782">
        <v>12</v>
      </c>
      <c r="Z782" t="s">
        <v>9502</v>
      </c>
      <c r="AA782" t="s">
        <v>9501</v>
      </c>
    </row>
    <row r="783" spans="1:27" x14ac:dyDescent="0.3">
      <c r="A783" t="s">
        <v>7215</v>
      </c>
      <c r="B783" t="s">
        <v>5258</v>
      </c>
      <c r="C783" t="s">
        <v>9507</v>
      </c>
      <c r="D783" t="s">
        <v>2091</v>
      </c>
      <c r="E783" t="s">
        <v>9508</v>
      </c>
      <c r="F783" t="s">
        <v>9509</v>
      </c>
      <c r="G783" t="s">
        <v>9510</v>
      </c>
      <c r="H783" t="s">
        <v>9511</v>
      </c>
      <c r="I783" t="s">
        <v>6</v>
      </c>
      <c r="J783" t="s">
        <v>9511</v>
      </c>
      <c r="K783" t="s">
        <v>9434</v>
      </c>
      <c r="L783" t="s">
        <v>9509</v>
      </c>
      <c r="M783" t="s">
        <v>697</v>
      </c>
      <c r="N783">
        <v>4</v>
      </c>
      <c r="O783" t="s">
        <v>9400</v>
      </c>
      <c r="P783" t="s">
        <v>9416</v>
      </c>
      <c r="Q783" t="s">
        <v>2092</v>
      </c>
      <c r="R783" t="s">
        <v>9425</v>
      </c>
      <c r="S783">
        <v>0</v>
      </c>
      <c r="T783" t="s">
        <v>9505</v>
      </c>
      <c r="U783">
        <v>600000</v>
      </c>
      <c r="V783" s="78">
        <v>44894</v>
      </c>
      <c r="W783" t="s">
        <v>9514</v>
      </c>
      <c r="X783" t="s">
        <v>7</v>
      </c>
      <c r="Y783">
        <v>11</v>
      </c>
      <c r="Z783" t="s">
        <v>9495</v>
      </c>
      <c r="AA783" t="s">
        <v>9501</v>
      </c>
    </row>
    <row r="784" spans="1:27" x14ac:dyDescent="0.3">
      <c r="A784" t="s">
        <v>7215</v>
      </c>
      <c r="B784" t="s">
        <v>5258</v>
      </c>
      <c r="C784" t="s">
        <v>9507</v>
      </c>
      <c r="D784" t="s">
        <v>2091</v>
      </c>
      <c r="E784" t="s">
        <v>9508</v>
      </c>
      <c r="F784" t="s">
        <v>9509</v>
      </c>
      <c r="G784" t="s">
        <v>9510</v>
      </c>
      <c r="H784" t="s">
        <v>9511</v>
      </c>
      <c r="I784" t="s">
        <v>6</v>
      </c>
      <c r="J784" t="s">
        <v>9511</v>
      </c>
      <c r="K784" t="s">
        <v>9434</v>
      </c>
      <c r="L784" t="s">
        <v>9509</v>
      </c>
      <c r="M784" t="s">
        <v>697</v>
      </c>
      <c r="N784">
        <v>4</v>
      </c>
      <c r="O784" t="s">
        <v>9400</v>
      </c>
      <c r="P784" t="s">
        <v>9416</v>
      </c>
      <c r="Q784" t="s">
        <v>2092</v>
      </c>
      <c r="R784" t="s">
        <v>9425</v>
      </c>
      <c r="S784">
        <v>0</v>
      </c>
      <c r="T784" t="s">
        <v>9505</v>
      </c>
      <c r="U784">
        <v>3000000</v>
      </c>
      <c r="V784" s="78">
        <v>44617</v>
      </c>
      <c r="W784" t="s">
        <v>9514</v>
      </c>
      <c r="X784" t="s">
        <v>7</v>
      </c>
      <c r="Y784">
        <v>2</v>
      </c>
      <c r="Z784" t="s">
        <v>9437</v>
      </c>
      <c r="AA784" t="s">
        <v>9498</v>
      </c>
    </row>
    <row r="785" spans="1:27" x14ac:dyDescent="0.3">
      <c r="A785" t="s">
        <v>7215</v>
      </c>
      <c r="B785" t="s">
        <v>5258</v>
      </c>
      <c r="C785" t="s">
        <v>9507</v>
      </c>
      <c r="D785" t="s">
        <v>2091</v>
      </c>
      <c r="E785" t="s">
        <v>9508</v>
      </c>
      <c r="F785" t="s">
        <v>9509</v>
      </c>
      <c r="G785" t="s">
        <v>9510</v>
      </c>
      <c r="H785" t="s">
        <v>9511</v>
      </c>
      <c r="I785" t="s">
        <v>6</v>
      </c>
      <c r="J785" t="s">
        <v>9511</v>
      </c>
      <c r="K785" t="s">
        <v>9434</v>
      </c>
      <c r="L785" t="s">
        <v>9509</v>
      </c>
      <c r="M785" t="s">
        <v>697</v>
      </c>
      <c r="N785">
        <v>4</v>
      </c>
      <c r="O785" t="s">
        <v>9400</v>
      </c>
      <c r="P785" t="s">
        <v>9416</v>
      </c>
      <c r="Q785" t="s">
        <v>2092</v>
      </c>
      <c r="R785" t="s">
        <v>9425</v>
      </c>
      <c r="S785">
        <v>0</v>
      </c>
      <c r="T785" t="s">
        <v>9505</v>
      </c>
      <c r="U785">
        <v>450750</v>
      </c>
      <c r="V785" s="78">
        <v>44711</v>
      </c>
      <c r="W785" t="s">
        <v>9514</v>
      </c>
      <c r="X785" t="s">
        <v>7</v>
      </c>
      <c r="Y785">
        <v>5</v>
      </c>
      <c r="Z785" t="s">
        <v>9440</v>
      </c>
      <c r="AA785" t="s">
        <v>9499</v>
      </c>
    </row>
    <row r="786" spans="1:27" x14ac:dyDescent="0.3">
      <c r="A786" t="s">
        <v>7215</v>
      </c>
      <c r="B786" t="s">
        <v>5258</v>
      </c>
      <c r="C786" t="s">
        <v>9507</v>
      </c>
      <c r="D786" t="s">
        <v>2091</v>
      </c>
      <c r="E786" t="s">
        <v>9508</v>
      </c>
      <c r="F786" t="s">
        <v>9509</v>
      </c>
      <c r="G786" t="s">
        <v>9510</v>
      </c>
      <c r="H786" t="s">
        <v>9511</v>
      </c>
      <c r="I786" t="s">
        <v>6</v>
      </c>
      <c r="J786" t="s">
        <v>9511</v>
      </c>
      <c r="K786" t="s">
        <v>9434</v>
      </c>
      <c r="L786" t="s">
        <v>9509</v>
      </c>
      <c r="M786" t="s">
        <v>697</v>
      </c>
      <c r="N786">
        <v>4</v>
      </c>
      <c r="O786" t="s">
        <v>9400</v>
      </c>
      <c r="P786" t="s">
        <v>9416</v>
      </c>
      <c r="Q786" t="s">
        <v>2092</v>
      </c>
      <c r="R786" t="s">
        <v>9425</v>
      </c>
      <c r="S786">
        <v>0</v>
      </c>
      <c r="T786" t="s">
        <v>9505</v>
      </c>
      <c r="U786">
        <v>1040000</v>
      </c>
      <c r="V786" s="78">
        <v>44909</v>
      </c>
      <c r="W786" t="s">
        <v>9514</v>
      </c>
      <c r="X786" t="s">
        <v>7</v>
      </c>
      <c r="Y786">
        <v>12</v>
      </c>
      <c r="Z786" t="s">
        <v>9502</v>
      </c>
      <c r="AA786" t="s">
        <v>9501</v>
      </c>
    </row>
    <row r="787" spans="1:27" x14ac:dyDescent="0.3">
      <c r="A787" t="s">
        <v>7215</v>
      </c>
      <c r="B787" t="s">
        <v>5258</v>
      </c>
      <c r="C787" t="s">
        <v>9507</v>
      </c>
      <c r="D787" t="s">
        <v>2091</v>
      </c>
      <c r="E787" t="s">
        <v>9508</v>
      </c>
      <c r="F787" t="s">
        <v>9509</v>
      </c>
      <c r="G787" t="s">
        <v>9510</v>
      </c>
      <c r="H787" t="s">
        <v>9511</v>
      </c>
      <c r="I787" t="s">
        <v>6</v>
      </c>
      <c r="J787" t="s">
        <v>9511</v>
      </c>
      <c r="K787" t="s">
        <v>9434</v>
      </c>
      <c r="L787" t="s">
        <v>9509</v>
      </c>
      <c r="M787" t="s">
        <v>697</v>
      </c>
      <c r="N787">
        <v>4</v>
      </c>
      <c r="O787" t="s">
        <v>9400</v>
      </c>
      <c r="P787" t="s">
        <v>9416</v>
      </c>
      <c r="Q787" t="s">
        <v>2092</v>
      </c>
      <c r="R787" t="s">
        <v>9425</v>
      </c>
      <c r="S787">
        <v>0</v>
      </c>
      <c r="T787" t="s">
        <v>9505</v>
      </c>
      <c r="U787">
        <v>4201000</v>
      </c>
      <c r="V787" s="78">
        <v>44720</v>
      </c>
      <c r="W787" t="s">
        <v>9514</v>
      </c>
      <c r="X787" t="s">
        <v>7</v>
      </c>
      <c r="Y787">
        <v>6</v>
      </c>
      <c r="Z787" t="s">
        <v>9441</v>
      </c>
      <c r="AA787" t="s">
        <v>9499</v>
      </c>
    </row>
    <row r="788" spans="1:27" x14ac:dyDescent="0.3">
      <c r="A788" t="s">
        <v>7215</v>
      </c>
      <c r="B788" t="s">
        <v>5258</v>
      </c>
      <c r="C788" t="s">
        <v>9507</v>
      </c>
      <c r="D788" t="s">
        <v>2091</v>
      </c>
      <c r="E788" t="s">
        <v>9508</v>
      </c>
      <c r="F788" t="s">
        <v>9509</v>
      </c>
      <c r="G788" t="s">
        <v>9510</v>
      </c>
      <c r="H788" t="s">
        <v>9511</v>
      </c>
      <c r="I788" t="s">
        <v>6</v>
      </c>
      <c r="J788" t="s">
        <v>9511</v>
      </c>
      <c r="K788" t="s">
        <v>9434</v>
      </c>
      <c r="L788" t="s">
        <v>9509</v>
      </c>
      <c r="M788" t="s">
        <v>697</v>
      </c>
      <c r="N788">
        <v>4</v>
      </c>
      <c r="O788" t="s">
        <v>9400</v>
      </c>
      <c r="P788" t="s">
        <v>9416</v>
      </c>
      <c r="Q788" t="s">
        <v>2092</v>
      </c>
      <c r="R788" t="s">
        <v>9425</v>
      </c>
      <c r="S788">
        <v>0</v>
      </c>
      <c r="T788" t="s">
        <v>9505</v>
      </c>
      <c r="U788">
        <v>300000</v>
      </c>
      <c r="V788" s="78">
        <v>44921</v>
      </c>
      <c r="W788" t="s">
        <v>9514</v>
      </c>
      <c r="X788" t="s">
        <v>7</v>
      </c>
      <c r="Y788">
        <v>12</v>
      </c>
      <c r="Z788" t="s">
        <v>9502</v>
      </c>
      <c r="AA788" t="s">
        <v>9501</v>
      </c>
    </row>
    <row r="789" spans="1:27" x14ac:dyDescent="0.3">
      <c r="A789" t="s">
        <v>7215</v>
      </c>
      <c r="B789" t="s">
        <v>5258</v>
      </c>
      <c r="C789" t="s">
        <v>9507</v>
      </c>
      <c r="D789" t="s">
        <v>2091</v>
      </c>
      <c r="E789" t="s">
        <v>9508</v>
      </c>
      <c r="F789" t="s">
        <v>9509</v>
      </c>
      <c r="G789" t="s">
        <v>9510</v>
      </c>
      <c r="H789" t="s">
        <v>9511</v>
      </c>
      <c r="I789" t="s">
        <v>6</v>
      </c>
      <c r="J789" t="s">
        <v>9511</v>
      </c>
      <c r="K789" t="s">
        <v>9434</v>
      </c>
      <c r="L789" t="s">
        <v>9509</v>
      </c>
      <c r="M789" t="s">
        <v>697</v>
      </c>
      <c r="N789">
        <v>4</v>
      </c>
      <c r="O789" t="s">
        <v>9400</v>
      </c>
      <c r="P789" t="s">
        <v>9416</v>
      </c>
      <c r="Q789" t="s">
        <v>2092</v>
      </c>
      <c r="R789" t="s">
        <v>9425</v>
      </c>
      <c r="S789">
        <v>0</v>
      </c>
      <c r="T789" t="s">
        <v>9505</v>
      </c>
      <c r="U789">
        <v>1150000</v>
      </c>
      <c r="V789" s="78">
        <v>44865</v>
      </c>
      <c r="W789" t="s">
        <v>9514</v>
      </c>
      <c r="X789" t="s">
        <v>7</v>
      </c>
      <c r="Y789">
        <v>10</v>
      </c>
      <c r="Z789" t="s">
        <v>9475</v>
      </c>
      <c r="AA789" t="s">
        <v>9501</v>
      </c>
    </row>
    <row r="790" spans="1:27" x14ac:dyDescent="0.3">
      <c r="A790" t="s">
        <v>5548</v>
      </c>
      <c r="B790" t="s">
        <v>5258</v>
      </c>
      <c r="C790" t="s">
        <v>9507</v>
      </c>
      <c r="D790" t="s">
        <v>2091</v>
      </c>
      <c r="E790" t="s">
        <v>9508</v>
      </c>
      <c r="F790" t="s">
        <v>9509</v>
      </c>
      <c r="G790" t="s">
        <v>9510</v>
      </c>
      <c r="H790" t="s">
        <v>9511</v>
      </c>
      <c r="I790" t="s">
        <v>6</v>
      </c>
      <c r="J790" t="s">
        <v>9511</v>
      </c>
      <c r="K790" t="s">
        <v>9434</v>
      </c>
      <c r="L790" t="s">
        <v>9509</v>
      </c>
      <c r="M790" t="s">
        <v>697</v>
      </c>
      <c r="N790">
        <v>5</v>
      </c>
      <c r="O790" t="s">
        <v>9401</v>
      </c>
      <c r="P790" t="s">
        <v>9416</v>
      </c>
      <c r="Q790" t="s">
        <v>2092</v>
      </c>
      <c r="R790" t="s">
        <v>9425</v>
      </c>
      <c r="S790">
        <v>0</v>
      </c>
      <c r="T790" t="s">
        <v>9505</v>
      </c>
      <c r="U790">
        <v>1000000</v>
      </c>
      <c r="V790" s="78">
        <v>44616</v>
      </c>
      <c r="W790" t="s">
        <v>9514</v>
      </c>
      <c r="X790" t="s">
        <v>7</v>
      </c>
      <c r="Y790">
        <v>2</v>
      </c>
      <c r="Z790" t="s">
        <v>9437</v>
      </c>
      <c r="AA790" t="s">
        <v>9498</v>
      </c>
    </row>
    <row r="791" spans="1:27" x14ac:dyDescent="0.3">
      <c r="A791" t="s">
        <v>5548</v>
      </c>
      <c r="B791" t="s">
        <v>5258</v>
      </c>
      <c r="C791" t="s">
        <v>9507</v>
      </c>
      <c r="D791" t="s">
        <v>2091</v>
      </c>
      <c r="E791" t="s">
        <v>9508</v>
      </c>
      <c r="F791" t="s">
        <v>9509</v>
      </c>
      <c r="G791" t="s">
        <v>9510</v>
      </c>
      <c r="H791" t="s">
        <v>9511</v>
      </c>
      <c r="I791" t="s">
        <v>6</v>
      </c>
      <c r="J791" t="s">
        <v>9511</v>
      </c>
      <c r="K791" t="s">
        <v>9434</v>
      </c>
      <c r="L791" t="s">
        <v>9509</v>
      </c>
      <c r="M791" t="s">
        <v>697</v>
      </c>
      <c r="N791">
        <v>5</v>
      </c>
      <c r="O791" t="s">
        <v>9401</v>
      </c>
      <c r="P791" t="s">
        <v>9416</v>
      </c>
      <c r="Q791" t="s">
        <v>2092</v>
      </c>
      <c r="R791" t="s">
        <v>9425</v>
      </c>
      <c r="S791">
        <v>0</v>
      </c>
      <c r="T791" t="s">
        <v>9505</v>
      </c>
      <c r="U791">
        <v>20380000</v>
      </c>
      <c r="V791" s="78">
        <v>44925</v>
      </c>
      <c r="W791" t="s">
        <v>9514</v>
      </c>
      <c r="X791" t="s">
        <v>7</v>
      </c>
      <c r="Y791">
        <v>12</v>
      </c>
      <c r="Z791" t="s">
        <v>9502</v>
      </c>
      <c r="AA791" t="s">
        <v>9501</v>
      </c>
    </row>
    <row r="792" spans="1:27" x14ac:dyDescent="0.3">
      <c r="A792" t="s">
        <v>5548</v>
      </c>
      <c r="B792" t="s">
        <v>5258</v>
      </c>
      <c r="C792" t="s">
        <v>9507</v>
      </c>
      <c r="D792" t="s">
        <v>2091</v>
      </c>
      <c r="E792" t="s">
        <v>9508</v>
      </c>
      <c r="F792" t="s">
        <v>9509</v>
      </c>
      <c r="G792" t="s">
        <v>9510</v>
      </c>
      <c r="H792" t="s">
        <v>9511</v>
      </c>
      <c r="I792" t="s">
        <v>6</v>
      </c>
      <c r="J792" t="s">
        <v>9511</v>
      </c>
      <c r="K792" t="s">
        <v>9434</v>
      </c>
      <c r="L792" t="s">
        <v>9509</v>
      </c>
      <c r="M792" t="s">
        <v>697</v>
      </c>
      <c r="N792">
        <v>5</v>
      </c>
      <c r="O792" t="s">
        <v>9401</v>
      </c>
      <c r="P792" t="s">
        <v>9416</v>
      </c>
      <c r="Q792" t="s">
        <v>2092</v>
      </c>
      <c r="R792" t="s">
        <v>9425</v>
      </c>
      <c r="S792">
        <v>0</v>
      </c>
      <c r="T792" t="s">
        <v>9505</v>
      </c>
      <c r="U792">
        <v>500000</v>
      </c>
      <c r="V792" s="78">
        <v>44890</v>
      </c>
      <c r="W792" t="s">
        <v>9514</v>
      </c>
      <c r="X792" t="s">
        <v>7</v>
      </c>
      <c r="Y792">
        <v>11</v>
      </c>
      <c r="Z792" t="s">
        <v>9495</v>
      </c>
      <c r="AA792" t="s">
        <v>9501</v>
      </c>
    </row>
    <row r="793" spans="1:27" x14ac:dyDescent="0.3">
      <c r="A793" t="s">
        <v>5548</v>
      </c>
      <c r="B793" t="s">
        <v>5258</v>
      </c>
      <c r="C793" t="s">
        <v>9507</v>
      </c>
      <c r="D793" t="s">
        <v>2091</v>
      </c>
      <c r="E793" t="s">
        <v>9508</v>
      </c>
      <c r="F793" t="s">
        <v>9509</v>
      </c>
      <c r="G793" t="s">
        <v>9510</v>
      </c>
      <c r="H793" t="s">
        <v>9511</v>
      </c>
      <c r="I793" t="s">
        <v>6</v>
      </c>
      <c r="J793" t="s">
        <v>9511</v>
      </c>
      <c r="K793" t="s">
        <v>9434</v>
      </c>
      <c r="L793" t="s">
        <v>9509</v>
      </c>
      <c r="M793" t="s">
        <v>697</v>
      </c>
      <c r="N793">
        <v>5</v>
      </c>
      <c r="O793" t="s">
        <v>9401</v>
      </c>
      <c r="P793" t="s">
        <v>9416</v>
      </c>
      <c r="Q793" t="s">
        <v>2092</v>
      </c>
      <c r="R793" t="s">
        <v>9425</v>
      </c>
      <c r="S793">
        <v>0</v>
      </c>
      <c r="T793" t="s">
        <v>9505</v>
      </c>
      <c r="U793">
        <v>500000</v>
      </c>
      <c r="V793" s="78">
        <v>44886</v>
      </c>
      <c r="W793" t="s">
        <v>9514</v>
      </c>
      <c r="X793" t="s">
        <v>7</v>
      </c>
      <c r="Y793">
        <v>11</v>
      </c>
      <c r="Z793" t="s">
        <v>9495</v>
      </c>
      <c r="AA793" t="s">
        <v>9501</v>
      </c>
    </row>
    <row r="794" spans="1:27" x14ac:dyDescent="0.3">
      <c r="A794" t="s">
        <v>5548</v>
      </c>
      <c r="B794" t="s">
        <v>5258</v>
      </c>
      <c r="C794" t="s">
        <v>9507</v>
      </c>
      <c r="D794" t="s">
        <v>2091</v>
      </c>
      <c r="E794" t="s">
        <v>9508</v>
      </c>
      <c r="F794" t="s">
        <v>9509</v>
      </c>
      <c r="G794" t="s">
        <v>9510</v>
      </c>
      <c r="H794" t="s">
        <v>9511</v>
      </c>
      <c r="I794" t="s">
        <v>6</v>
      </c>
      <c r="J794" t="s">
        <v>9511</v>
      </c>
      <c r="K794" t="s">
        <v>9434</v>
      </c>
      <c r="L794" t="s">
        <v>9509</v>
      </c>
      <c r="M794" t="s">
        <v>697</v>
      </c>
      <c r="N794">
        <v>5</v>
      </c>
      <c r="O794" t="s">
        <v>9401</v>
      </c>
      <c r="P794" t="s">
        <v>9416</v>
      </c>
      <c r="Q794" t="s">
        <v>2092</v>
      </c>
      <c r="R794" t="s">
        <v>9425</v>
      </c>
      <c r="S794">
        <v>0</v>
      </c>
      <c r="T794" t="s">
        <v>9505</v>
      </c>
      <c r="U794">
        <v>500000</v>
      </c>
      <c r="V794" s="78">
        <v>44921</v>
      </c>
      <c r="W794" t="s">
        <v>9514</v>
      </c>
      <c r="X794" t="s">
        <v>7</v>
      </c>
      <c r="Y794">
        <v>12</v>
      </c>
      <c r="Z794" t="s">
        <v>9502</v>
      </c>
      <c r="AA794" t="s">
        <v>9501</v>
      </c>
    </row>
    <row r="795" spans="1:27" x14ac:dyDescent="0.3">
      <c r="A795" t="s">
        <v>5994</v>
      </c>
      <c r="B795" t="s">
        <v>5258</v>
      </c>
      <c r="C795" t="s">
        <v>9507</v>
      </c>
      <c r="D795" t="s">
        <v>2091</v>
      </c>
      <c r="E795" t="s">
        <v>9508</v>
      </c>
      <c r="F795" t="s">
        <v>9509</v>
      </c>
      <c r="G795" t="s">
        <v>9510</v>
      </c>
      <c r="H795" t="s">
        <v>9511</v>
      </c>
      <c r="I795" t="s">
        <v>6</v>
      </c>
      <c r="J795" t="s">
        <v>9511</v>
      </c>
      <c r="K795" t="s">
        <v>9434</v>
      </c>
      <c r="L795" t="s">
        <v>9509</v>
      </c>
      <c r="M795" t="s">
        <v>697</v>
      </c>
      <c r="N795">
        <v>6</v>
      </c>
      <c r="O795" t="s">
        <v>9403</v>
      </c>
      <c r="P795" t="s">
        <v>9416</v>
      </c>
      <c r="Q795" t="s">
        <v>2092</v>
      </c>
      <c r="R795" t="s">
        <v>9425</v>
      </c>
      <c r="S795">
        <v>0</v>
      </c>
      <c r="T795" t="s">
        <v>9505</v>
      </c>
      <c r="U795">
        <v>300000</v>
      </c>
      <c r="V795" s="78">
        <v>44644</v>
      </c>
      <c r="W795" t="s">
        <v>9514</v>
      </c>
      <c r="X795" t="s">
        <v>7</v>
      </c>
      <c r="Y795">
        <v>3</v>
      </c>
      <c r="Z795" t="s">
        <v>9438</v>
      </c>
      <c r="AA795" t="s">
        <v>9498</v>
      </c>
    </row>
    <row r="796" spans="1:27" x14ac:dyDescent="0.3">
      <c r="A796" t="s">
        <v>5994</v>
      </c>
      <c r="B796" t="s">
        <v>5258</v>
      </c>
      <c r="C796" t="s">
        <v>9507</v>
      </c>
      <c r="D796" t="s">
        <v>2091</v>
      </c>
      <c r="E796" t="s">
        <v>9508</v>
      </c>
      <c r="F796" t="s">
        <v>9509</v>
      </c>
      <c r="G796" t="s">
        <v>9510</v>
      </c>
      <c r="H796" t="s">
        <v>9511</v>
      </c>
      <c r="I796" t="s">
        <v>6</v>
      </c>
      <c r="J796" t="s">
        <v>9511</v>
      </c>
      <c r="K796" t="s">
        <v>9434</v>
      </c>
      <c r="L796" t="s">
        <v>9509</v>
      </c>
      <c r="M796" t="s">
        <v>697</v>
      </c>
      <c r="N796">
        <v>6</v>
      </c>
      <c r="O796" t="s">
        <v>9403</v>
      </c>
      <c r="P796" t="s">
        <v>9416</v>
      </c>
      <c r="Q796" t="s">
        <v>2092</v>
      </c>
      <c r="R796" t="s">
        <v>9425</v>
      </c>
      <c r="S796">
        <v>0</v>
      </c>
      <c r="T796" t="s">
        <v>9505</v>
      </c>
      <c r="U796">
        <v>600000</v>
      </c>
      <c r="V796" s="78">
        <v>44712</v>
      </c>
      <c r="W796" t="s">
        <v>9514</v>
      </c>
      <c r="X796" t="s">
        <v>7</v>
      </c>
      <c r="Y796">
        <v>5</v>
      </c>
      <c r="Z796" t="s">
        <v>9440</v>
      </c>
      <c r="AA796" t="s">
        <v>9499</v>
      </c>
    </row>
    <row r="797" spans="1:27" x14ac:dyDescent="0.3">
      <c r="A797" t="s">
        <v>6030</v>
      </c>
      <c r="B797" t="s">
        <v>5258</v>
      </c>
      <c r="C797" t="s">
        <v>9507</v>
      </c>
      <c r="D797" t="s">
        <v>2091</v>
      </c>
      <c r="E797" t="s">
        <v>9508</v>
      </c>
      <c r="F797" t="s">
        <v>9509</v>
      </c>
      <c r="G797" t="s">
        <v>9510</v>
      </c>
      <c r="H797" t="s">
        <v>9511</v>
      </c>
      <c r="I797" t="s">
        <v>6</v>
      </c>
      <c r="J797" t="s">
        <v>9511</v>
      </c>
      <c r="K797" t="s">
        <v>9434</v>
      </c>
      <c r="L797" t="s">
        <v>9509</v>
      </c>
      <c r="M797" t="s">
        <v>697</v>
      </c>
      <c r="N797">
        <v>7</v>
      </c>
      <c r="O797" t="s">
        <v>9402</v>
      </c>
      <c r="P797" t="s">
        <v>9416</v>
      </c>
      <c r="Q797" t="s">
        <v>2092</v>
      </c>
      <c r="R797" t="s">
        <v>9425</v>
      </c>
      <c r="S797">
        <v>0</v>
      </c>
      <c r="T797" t="s">
        <v>9505</v>
      </c>
      <c r="U797">
        <v>202000</v>
      </c>
      <c r="V797" s="78">
        <v>44847</v>
      </c>
      <c r="W797" t="s">
        <v>9514</v>
      </c>
      <c r="X797" t="s">
        <v>7</v>
      </c>
      <c r="Y797">
        <v>10</v>
      </c>
      <c r="Z797" t="s">
        <v>9475</v>
      </c>
      <c r="AA797" t="s">
        <v>9501</v>
      </c>
    </row>
    <row r="798" spans="1:27" x14ac:dyDescent="0.3">
      <c r="A798" t="s">
        <v>6030</v>
      </c>
      <c r="B798" t="s">
        <v>5258</v>
      </c>
      <c r="C798" t="s">
        <v>9507</v>
      </c>
      <c r="D798" t="s">
        <v>2091</v>
      </c>
      <c r="E798" t="s">
        <v>9508</v>
      </c>
      <c r="F798" t="s">
        <v>9509</v>
      </c>
      <c r="G798" t="s">
        <v>9510</v>
      </c>
      <c r="H798" t="s">
        <v>9511</v>
      </c>
      <c r="I798" t="s">
        <v>6</v>
      </c>
      <c r="J798" t="s">
        <v>9511</v>
      </c>
      <c r="K798" t="s">
        <v>9434</v>
      </c>
      <c r="L798" t="s">
        <v>9509</v>
      </c>
      <c r="M798" t="s">
        <v>697</v>
      </c>
      <c r="N798">
        <v>7</v>
      </c>
      <c r="O798" t="s">
        <v>9402</v>
      </c>
      <c r="P798" t="s">
        <v>9416</v>
      </c>
      <c r="Q798" t="s">
        <v>2092</v>
      </c>
      <c r="R798" t="s">
        <v>9425</v>
      </c>
      <c r="S798">
        <v>0</v>
      </c>
      <c r="T798" t="s">
        <v>9505</v>
      </c>
      <c r="U798">
        <v>102000</v>
      </c>
      <c r="V798" s="78">
        <v>44762</v>
      </c>
      <c r="W798" t="s">
        <v>9514</v>
      </c>
      <c r="X798" t="s">
        <v>7</v>
      </c>
      <c r="Y798">
        <v>7</v>
      </c>
      <c r="Z798" t="s">
        <v>9442</v>
      </c>
      <c r="AA798" t="s">
        <v>9500</v>
      </c>
    </row>
    <row r="799" spans="1:27" x14ac:dyDescent="0.3">
      <c r="A799" t="s">
        <v>6030</v>
      </c>
      <c r="B799" t="s">
        <v>5258</v>
      </c>
      <c r="C799" t="s">
        <v>9507</v>
      </c>
      <c r="D799" t="s">
        <v>2091</v>
      </c>
      <c r="E799" t="s">
        <v>9508</v>
      </c>
      <c r="F799" t="s">
        <v>9509</v>
      </c>
      <c r="G799" t="s">
        <v>9510</v>
      </c>
      <c r="H799" t="s">
        <v>9511</v>
      </c>
      <c r="I799" t="s">
        <v>6</v>
      </c>
      <c r="J799" t="s">
        <v>9511</v>
      </c>
      <c r="K799" t="s">
        <v>9434</v>
      </c>
      <c r="L799" t="s">
        <v>9509</v>
      </c>
      <c r="M799" t="s">
        <v>697</v>
      </c>
      <c r="N799">
        <v>7</v>
      </c>
      <c r="O799" t="s">
        <v>9402</v>
      </c>
      <c r="P799" t="s">
        <v>9416</v>
      </c>
      <c r="Q799" t="s">
        <v>2092</v>
      </c>
      <c r="R799" t="s">
        <v>9425</v>
      </c>
      <c r="S799">
        <v>0</v>
      </c>
      <c r="T799" t="s">
        <v>9505</v>
      </c>
      <c r="U799">
        <v>4213500</v>
      </c>
      <c r="V799" s="78">
        <v>44722</v>
      </c>
      <c r="W799" t="s">
        <v>9514</v>
      </c>
      <c r="X799" t="s">
        <v>7</v>
      </c>
      <c r="Y799">
        <v>6</v>
      </c>
      <c r="Z799" t="s">
        <v>9441</v>
      </c>
      <c r="AA799" t="s">
        <v>9499</v>
      </c>
    </row>
    <row r="800" spans="1:27" x14ac:dyDescent="0.3">
      <c r="A800" t="s">
        <v>8729</v>
      </c>
      <c r="B800" t="s">
        <v>5258</v>
      </c>
      <c r="C800" t="s">
        <v>9507</v>
      </c>
      <c r="D800" t="s">
        <v>2091</v>
      </c>
      <c r="E800" t="s">
        <v>9508</v>
      </c>
      <c r="F800" t="s">
        <v>9509</v>
      </c>
      <c r="G800" t="s">
        <v>9510</v>
      </c>
      <c r="H800" t="s">
        <v>9511</v>
      </c>
      <c r="I800" t="s">
        <v>6</v>
      </c>
      <c r="J800" t="s">
        <v>9511</v>
      </c>
      <c r="K800" t="s">
        <v>9434</v>
      </c>
      <c r="L800" t="s">
        <v>9509</v>
      </c>
      <c r="M800" t="s">
        <v>697</v>
      </c>
      <c r="N800">
        <v>9</v>
      </c>
      <c r="O800" t="s">
        <v>9406</v>
      </c>
      <c r="P800" t="s">
        <v>9416</v>
      </c>
      <c r="Q800" t="s">
        <v>2092</v>
      </c>
      <c r="R800" t="s">
        <v>9425</v>
      </c>
      <c r="S800">
        <v>0</v>
      </c>
      <c r="T800" t="s">
        <v>9505</v>
      </c>
      <c r="U800">
        <v>2000000</v>
      </c>
      <c r="V800" s="78">
        <v>44809</v>
      </c>
      <c r="W800" t="s">
        <v>9514</v>
      </c>
      <c r="X800" t="s">
        <v>7</v>
      </c>
      <c r="Y800">
        <v>9</v>
      </c>
      <c r="Z800" t="s">
        <v>9464</v>
      </c>
      <c r="AA800" t="s">
        <v>9500</v>
      </c>
    </row>
    <row r="801" spans="1:27" x14ac:dyDescent="0.3">
      <c r="A801" t="s">
        <v>8729</v>
      </c>
      <c r="B801" t="s">
        <v>5258</v>
      </c>
      <c r="C801" t="s">
        <v>9507</v>
      </c>
      <c r="D801" t="s">
        <v>2091</v>
      </c>
      <c r="E801" t="s">
        <v>9508</v>
      </c>
      <c r="F801" t="s">
        <v>9509</v>
      </c>
      <c r="G801" t="s">
        <v>9510</v>
      </c>
      <c r="H801" t="s">
        <v>9511</v>
      </c>
      <c r="I801" t="s">
        <v>6</v>
      </c>
      <c r="J801" t="s">
        <v>9511</v>
      </c>
      <c r="K801" t="s">
        <v>9434</v>
      </c>
      <c r="L801" t="s">
        <v>9509</v>
      </c>
      <c r="M801" t="s">
        <v>697</v>
      </c>
      <c r="N801">
        <v>9</v>
      </c>
      <c r="O801" t="s">
        <v>9406</v>
      </c>
      <c r="P801" t="s">
        <v>9416</v>
      </c>
      <c r="Q801" t="s">
        <v>2092</v>
      </c>
      <c r="R801" t="s">
        <v>9425</v>
      </c>
      <c r="S801">
        <v>0</v>
      </c>
      <c r="T801" t="s">
        <v>9505</v>
      </c>
      <c r="U801">
        <v>2000000</v>
      </c>
      <c r="V801" s="78">
        <v>44879</v>
      </c>
      <c r="W801" t="s">
        <v>9514</v>
      </c>
      <c r="X801" t="s">
        <v>7</v>
      </c>
      <c r="Y801">
        <v>11</v>
      </c>
      <c r="Z801" t="s">
        <v>9495</v>
      </c>
      <c r="AA801" t="s">
        <v>9501</v>
      </c>
    </row>
    <row r="802" spans="1:27" x14ac:dyDescent="0.3">
      <c r="A802" t="s">
        <v>8729</v>
      </c>
      <c r="B802" t="s">
        <v>5258</v>
      </c>
      <c r="C802" t="s">
        <v>9507</v>
      </c>
      <c r="D802" t="s">
        <v>2091</v>
      </c>
      <c r="E802" t="s">
        <v>9508</v>
      </c>
      <c r="F802" t="s">
        <v>9509</v>
      </c>
      <c r="G802" t="s">
        <v>9510</v>
      </c>
      <c r="H802" t="s">
        <v>9511</v>
      </c>
      <c r="I802" t="s">
        <v>6</v>
      </c>
      <c r="J802" t="s">
        <v>9511</v>
      </c>
      <c r="K802" t="s">
        <v>9434</v>
      </c>
      <c r="L802" t="s">
        <v>9509</v>
      </c>
      <c r="M802" t="s">
        <v>697</v>
      </c>
      <c r="N802">
        <v>9</v>
      </c>
      <c r="O802" t="s">
        <v>9406</v>
      </c>
      <c r="P802" t="s">
        <v>9416</v>
      </c>
      <c r="Q802" t="s">
        <v>2092</v>
      </c>
      <c r="R802" t="s">
        <v>9425</v>
      </c>
      <c r="S802">
        <v>0</v>
      </c>
      <c r="T802" t="s">
        <v>9505</v>
      </c>
      <c r="U802">
        <v>2000000</v>
      </c>
      <c r="V802" s="78">
        <v>44846</v>
      </c>
      <c r="W802" t="s">
        <v>9514</v>
      </c>
      <c r="X802" t="s">
        <v>7</v>
      </c>
      <c r="Y802">
        <v>10</v>
      </c>
      <c r="Z802" t="s">
        <v>9475</v>
      </c>
      <c r="AA802" t="s">
        <v>9501</v>
      </c>
    </row>
    <row r="803" spans="1:27" x14ac:dyDescent="0.3">
      <c r="A803" t="s">
        <v>8729</v>
      </c>
      <c r="B803" t="s">
        <v>5258</v>
      </c>
      <c r="C803" t="s">
        <v>9507</v>
      </c>
      <c r="D803" t="s">
        <v>2091</v>
      </c>
      <c r="E803" t="s">
        <v>9508</v>
      </c>
      <c r="F803" t="s">
        <v>9509</v>
      </c>
      <c r="G803" t="s">
        <v>9510</v>
      </c>
      <c r="H803" t="s">
        <v>9511</v>
      </c>
      <c r="I803" t="s">
        <v>6</v>
      </c>
      <c r="J803" t="s">
        <v>9511</v>
      </c>
      <c r="K803" t="s">
        <v>9434</v>
      </c>
      <c r="L803" t="s">
        <v>9509</v>
      </c>
      <c r="M803" t="s">
        <v>697</v>
      </c>
      <c r="N803">
        <v>9</v>
      </c>
      <c r="O803" t="s">
        <v>9406</v>
      </c>
      <c r="P803" t="s">
        <v>9416</v>
      </c>
      <c r="Q803" t="s">
        <v>2092</v>
      </c>
      <c r="R803" t="s">
        <v>9425</v>
      </c>
      <c r="S803">
        <v>0</v>
      </c>
      <c r="T803" t="s">
        <v>9505</v>
      </c>
      <c r="U803">
        <v>2000000</v>
      </c>
      <c r="V803" s="78">
        <v>44900</v>
      </c>
      <c r="W803" t="s">
        <v>9514</v>
      </c>
      <c r="X803" t="s">
        <v>7</v>
      </c>
      <c r="Y803">
        <v>12</v>
      </c>
      <c r="Z803" t="s">
        <v>9502</v>
      </c>
      <c r="AA803" t="s">
        <v>9501</v>
      </c>
    </row>
    <row r="804" spans="1:27" x14ac:dyDescent="0.3">
      <c r="A804" t="s">
        <v>5541</v>
      </c>
      <c r="B804" t="s">
        <v>5258</v>
      </c>
      <c r="C804" t="s">
        <v>9507</v>
      </c>
      <c r="D804" t="s">
        <v>2091</v>
      </c>
      <c r="E804" t="s">
        <v>9508</v>
      </c>
      <c r="F804" t="s">
        <v>9509</v>
      </c>
      <c r="G804" t="s">
        <v>9510</v>
      </c>
      <c r="H804" t="s">
        <v>9511</v>
      </c>
      <c r="I804" t="s">
        <v>6</v>
      </c>
      <c r="J804" t="s">
        <v>9511</v>
      </c>
      <c r="K804" t="s">
        <v>9434</v>
      </c>
      <c r="L804" t="s">
        <v>9509</v>
      </c>
      <c r="M804" t="s">
        <v>697</v>
      </c>
      <c r="N804">
        <v>11</v>
      </c>
      <c r="O804" t="s">
        <v>9407</v>
      </c>
      <c r="P804" t="s">
        <v>9417</v>
      </c>
      <c r="Q804" t="s">
        <v>2092</v>
      </c>
      <c r="R804" t="s">
        <v>9425</v>
      </c>
      <c r="S804">
        <v>0</v>
      </c>
      <c r="T804" t="s">
        <v>9505</v>
      </c>
      <c r="U804">
        <v>5625000</v>
      </c>
      <c r="V804" s="78">
        <v>44909</v>
      </c>
      <c r="W804" t="s">
        <v>9514</v>
      </c>
      <c r="X804" t="s">
        <v>7</v>
      </c>
      <c r="Y804">
        <v>12</v>
      </c>
      <c r="Z804" t="s">
        <v>9502</v>
      </c>
      <c r="AA804" t="s">
        <v>9501</v>
      </c>
    </row>
    <row r="805" spans="1:27" x14ac:dyDescent="0.3">
      <c r="A805" t="s">
        <v>5541</v>
      </c>
      <c r="B805" t="s">
        <v>5258</v>
      </c>
      <c r="C805" t="s">
        <v>9507</v>
      </c>
      <c r="D805" t="s">
        <v>2091</v>
      </c>
      <c r="E805" t="s">
        <v>9508</v>
      </c>
      <c r="F805" t="s">
        <v>9509</v>
      </c>
      <c r="G805" t="s">
        <v>9510</v>
      </c>
      <c r="H805" t="s">
        <v>9511</v>
      </c>
      <c r="I805" t="s">
        <v>6</v>
      </c>
      <c r="J805" t="s">
        <v>9511</v>
      </c>
      <c r="K805" t="s">
        <v>9434</v>
      </c>
      <c r="L805" t="s">
        <v>9509</v>
      </c>
      <c r="M805" t="s">
        <v>697</v>
      </c>
      <c r="N805">
        <v>11</v>
      </c>
      <c r="O805" t="s">
        <v>9407</v>
      </c>
      <c r="P805" t="s">
        <v>9417</v>
      </c>
      <c r="Q805" t="s">
        <v>2092</v>
      </c>
      <c r="R805" t="s">
        <v>9425</v>
      </c>
      <c r="S805">
        <v>0</v>
      </c>
      <c r="T805" t="s">
        <v>9505</v>
      </c>
      <c r="U805">
        <v>3150000</v>
      </c>
      <c r="V805" s="78">
        <v>44874</v>
      </c>
      <c r="W805" t="s">
        <v>9514</v>
      </c>
      <c r="X805" t="s">
        <v>7</v>
      </c>
      <c r="Y805">
        <v>11</v>
      </c>
      <c r="Z805" t="s">
        <v>9495</v>
      </c>
      <c r="AA805" t="s">
        <v>9501</v>
      </c>
    </row>
    <row r="806" spans="1:27" x14ac:dyDescent="0.3">
      <c r="A806" t="s">
        <v>5541</v>
      </c>
      <c r="B806" t="s">
        <v>5258</v>
      </c>
      <c r="C806" t="s">
        <v>9507</v>
      </c>
      <c r="D806" t="s">
        <v>2091</v>
      </c>
      <c r="E806" t="s">
        <v>9508</v>
      </c>
      <c r="F806" t="s">
        <v>9509</v>
      </c>
      <c r="G806" t="s">
        <v>9510</v>
      </c>
      <c r="H806" t="s">
        <v>9511</v>
      </c>
      <c r="I806" t="s">
        <v>6</v>
      </c>
      <c r="J806" t="s">
        <v>9511</v>
      </c>
      <c r="K806" t="s">
        <v>9434</v>
      </c>
      <c r="L806" t="s">
        <v>9509</v>
      </c>
      <c r="M806" t="s">
        <v>697</v>
      </c>
      <c r="N806">
        <v>11</v>
      </c>
      <c r="O806" t="s">
        <v>9407</v>
      </c>
      <c r="P806" t="s">
        <v>9417</v>
      </c>
      <c r="Q806" t="s">
        <v>2092</v>
      </c>
      <c r="R806" t="s">
        <v>9425</v>
      </c>
      <c r="S806">
        <v>0</v>
      </c>
      <c r="T806" t="s">
        <v>9505</v>
      </c>
      <c r="U806">
        <v>800000</v>
      </c>
      <c r="V806" s="78">
        <v>44834</v>
      </c>
      <c r="W806" t="s">
        <v>9514</v>
      </c>
      <c r="X806" t="s">
        <v>7</v>
      </c>
      <c r="Y806">
        <v>9</v>
      </c>
      <c r="Z806" t="s">
        <v>9464</v>
      </c>
      <c r="AA806" t="s">
        <v>9500</v>
      </c>
    </row>
    <row r="807" spans="1:27" x14ac:dyDescent="0.3">
      <c r="A807" t="s">
        <v>5541</v>
      </c>
      <c r="B807" t="s">
        <v>5258</v>
      </c>
      <c r="C807" t="s">
        <v>9507</v>
      </c>
      <c r="D807" t="s">
        <v>2091</v>
      </c>
      <c r="E807" t="s">
        <v>9508</v>
      </c>
      <c r="F807" t="s">
        <v>9509</v>
      </c>
      <c r="G807" t="s">
        <v>9510</v>
      </c>
      <c r="H807" t="s">
        <v>9511</v>
      </c>
      <c r="I807" t="s">
        <v>6</v>
      </c>
      <c r="J807" t="s">
        <v>9511</v>
      </c>
      <c r="K807" t="s">
        <v>9434</v>
      </c>
      <c r="L807" t="s">
        <v>9509</v>
      </c>
      <c r="M807" t="s">
        <v>697</v>
      </c>
      <c r="N807">
        <v>11</v>
      </c>
      <c r="O807" t="s">
        <v>9407</v>
      </c>
      <c r="P807" t="s">
        <v>9417</v>
      </c>
      <c r="Q807" t="s">
        <v>2092</v>
      </c>
      <c r="R807" t="s">
        <v>9425</v>
      </c>
      <c r="S807">
        <v>0</v>
      </c>
      <c r="T807" t="s">
        <v>9505</v>
      </c>
      <c r="U807">
        <v>4050000</v>
      </c>
      <c r="V807" s="78">
        <v>44900</v>
      </c>
      <c r="W807" t="s">
        <v>9514</v>
      </c>
      <c r="X807" t="s">
        <v>7</v>
      </c>
      <c r="Y807">
        <v>12</v>
      </c>
      <c r="Z807" t="s">
        <v>9502</v>
      </c>
      <c r="AA807" t="s">
        <v>9501</v>
      </c>
    </row>
    <row r="808" spans="1:27" x14ac:dyDescent="0.3">
      <c r="A808" t="s">
        <v>5541</v>
      </c>
      <c r="B808" t="s">
        <v>5258</v>
      </c>
      <c r="C808" t="s">
        <v>9507</v>
      </c>
      <c r="D808" t="s">
        <v>2091</v>
      </c>
      <c r="E808" t="s">
        <v>9508</v>
      </c>
      <c r="F808" t="s">
        <v>9509</v>
      </c>
      <c r="G808" t="s">
        <v>9510</v>
      </c>
      <c r="H808" t="s">
        <v>9511</v>
      </c>
      <c r="I808" t="s">
        <v>6</v>
      </c>
      <c r="J808" t="s">
        <v>9511</v>
      </c>
      <c r="K808" t="s">
        <v>9434</v>
      </c>
      <c r="L808" t="s">
        <v>9509</v>
      </c>
      <c r="M808" t="s">
        <v>697</v>
      </c>
      <c r="N808">
        <v>11</v>
      </c>
      <c r="O808" t="s">
        <v>9407</v>
      </c>
      <c r="P808" t="s">
        <v>9417</v>
      </c>
      <c r="Q808" t="s">
        <v>2092</v>
      </c>
      <c r="R808" t="s">
        <v>9425</v>
      </c>
      <c r="S808">
        <v>0</v>
      </c>
      <c r="T808" t="s">
        <v>9505</v>
      </c>
      <c r="U808">
        <v>2650000</v>
      </c>
      <c r="V808" s="78">
        <v>44617</v>
      </c>
      <c r="W808" t="s">
        <v>9514</v>
      </c>
      <c r="X808" t="s">
        <v>7</v>
      </c>
      <c r="Y808">
        <v>2</v>
      </c>
      <c r="Z808" t="s">
        <v>9437</v>
      </c>
      <c r="AA808" t="s">
        <v>9498</v>
      </c>
    </row>
    <row r="809" spans="1:27" x14ac:dyDescent="0.3">
      <c r="A809" t="s">
        <v>5541</v>
      </c>
      <c r="B809" t="s">
        <v>5258</v>
      </c>
      <c r="C809" t="s">
        <v>9507</v>
      </c>
      <c r="D809" t="s">
        <v>2091</v>
      </c>
      <c r="E809" t="s">
        <v>9508</v>
      </c>
      <c r="F809" t="s">
        <v>9509</v>
      </c>
      <c r="G809" t="s">
        <v>9510</v>
      </c>
      <c r="H809" t="s">
        <v>9511</v>
      </c>
      <c r="I809" t="s">
        <v>6</v>
      </c>
      <c r="J809" t="s">
        <v>9511</v>
      </c>
      <c r="K809" t="s">
        <v>9434</v>
      </c>
      <c r="L809" t="s">
        <v>9509</v>
      </c>
      <c r="M809" t="s">
        <v>697</v>
      </c>
      <c r="N809">
        <v>11</v>
      </c>
      <c r="O809" t="s">
        <v>9407</v>
      </c>
      <c r="P809" t="s">
        <v>9417</v>
      </c>
      <c r="Q809" t="s">
        <v>2092</v>
      </c>
      <c r="R809" t="s">
        <v>9425</v>
      </c>
      <c r="S809">
        <v>0</v>
      </c>
      <c r="T809" t="s">
        <v>9505</v>
      </c>
      <c r="U809">
        <v>150000</v>
      </c>
      <c r="V809" s="78">
        <v>44652</v>
      </c>
      <c r="W809" t="s">
        <v>9514</v>
      </c>
      <c r="X809" t="s">
        <v>7</v>
      </c>
      <c r="Y809">
        <v>4</v>
      </c>
      <c r="Z809" t="s">
        <v>9439</v>
      </c>
      <c r="AA809" t="s">
        <v>9499</v>
      </c>
    </row>
    <row r="810" spans="1:27" x14ac:dyDescent="0.3">
      <c r="A810" t="s">
        <v>5541</v>
      </c>
      <c r="B810" t="s">
        <v>5258</v>
      </c>
      <c r="C810" t="s">
        <v>9507</v>
      </c>
      <c r="D810" t="s">
        <v>2091</v>
      </c>
      <c r="E810" t="s">
        <v>9508</v>
      </c>
      <c r="F810" t="s">
        <v>9509</v>
      </c>
      <c r="G810" t="s">
        <v>9510</v>
      </c>
      <c r="H810" t="s">
        <v>9511</v>
      </c>
      <c r="I810" t="s">
        <v>6</v>
      </c>
      <c r="J810" t="s">
        <v>9511</v>
      </c>
      <c r="K810" t="s">
        <v>9434</v>
      </c>
      <c r="L810" t="s">
        <v>9509</v>
      </c>
      <c r="M810" t="s">
        <v>697</v>
      </c>
      <c r="N810">
        <v>11</v>
      </c>
      <c r="O810" t="s">
        <v>9407</v>
      </c>
      <c r="P810" t="s">
        <v>9417</v>
      </c>
      <c r="Q810" t="s">
        <v>2092</v>
      </c>
      <c r="R810" t="s">
        <v>9425</v>
      </c>
      <c r="S810">
        <v>0</v>
      </c>
      <c r="T810" t="s">
        <v>9505</v>
      </c>
      <c r="U810">
        <v>1695000</v>
      </c>
      <c r="V810" s="78">
        <v>44804</v>
      </c>
      <c r="W810" t="s">
        <v>9514</v>
      </c>
      <c r="X810" t="s">
        <v>7</v>
      </c>
      <c r="Y810">
        <v>8</v>
      </c>
      <c r="Z810" t="s">
        <v>9463</v>
      </c>
      <c r="AA810" t="s">
        <v>9500</v>
      </c>
    </row>
    <row r="811" spans="1:27" x14ac:dyDescent="0.3">
      <c r="A811" t="s">
        <v>5541</v>
      </c>
      <c r="B811" t="s">
        <v>5258</v>
      </c>
      <c r="C811" t="s">
        <v>9507</v>
      </c>
      <c r="D811" t="s">
        <v>2091</v>
      </c>
      <c r="E811" t="s">
        <v>9508</v>
      </c>
      <c r="F811" t="s">
        <v>9509</v>
      </c>
      <c r="G811" t="s">
        <v>9510</v>
      </c>
      <c r="H811" t="s">
        <v>9511</v>
      </c>
      <c r="I811" t="s">
        <v>6</v>
      </c>
      <c r="J811" t="s">
        <v>9511</v>
      </c>
      <c r="K811" t="s">
        <v>9434</v>
      </c>
      <c r="L811" t="s">
        <v>9509</v>
      </c>
      <c r="M811" t="s">
        <v>697</v>
      </c>
      <c r="N811">
        <v>11</v>
      </c>
      <c r="O811" t="s">
        <v>9407</v>
      </c>
      <c r="P811" t="s">
        <v>9417</v>
      </c>
      <c r="Q811" t="s">
        <v>2092</v>
      </c>
      <c r="R811" t="s">
        <v>9425</v>
      </c>
      <c r="S811">
        <v>0</v>
      </c>
      <c r="T811" t="s">
        <v>9505</v>
      </c>
      <c r="U811">
        <v>3750000</v>
      </c>
      <c r="V811" s="78">
        <v>44888</v>
      </c>
      <c r="W811" t="s">
        <v>9514</v>
      </c>
      <c r="X811" t="s">
        <v>7</v>
      </c>
      <c r="Y811">
        <v>11</v>
      </c>
      <c r="Z811" t="s">
        <v>9495</v>
      </c>
      <c r="AA811" t="s">
        <v>9501</v>
      </c>
    </row>
    <row r="812" spans="1:27" x14ac:dyDescent="0.3">
      <c r="A812" t="s">
        <v>5541</v>
      </c>
      <c r="B812" t="s">
        <v>5258</v>
      </c>
      <c r="C812" t="s">
        <v>9507</v>
      </c>
      <c r="D812" t="s">
        <v>2091</v>
      </c>
      <c r="E812" t="s">
        <v>9508</v>
      </c>
      <c r="F812" t="s">
        <v>9509</v>
      </c>
      <c r="G812" t="s">
        <v>9510</v>
      </c>
      <c r="H812" t="s">
        <v>9511</v>
      </c>
      <c r="I812" t="s">
        <v>6</v>
      </c>
      <c r="J812" t="s">
        <v>9511</v>
      </c>
      <c r="K812" t="s">
        <v>9434</v>
      </c>
      <c r="L812" t="s">
        <v>9509</v>
      </c>
      <c r="M812" t="s">
        <v>697</v>
      </c>
      <c r="N812">
        <v>11</v>
      </c>
      <c r="O812" t="s">
        <v>9407</v>
      </c>
      <c r="P812" t="s">
        <v>9417</v>
      </c>
      <c r="Q812" t="s">
        <v>2092</v>
      </c>
      <c r="R812" t="s">
        <v>9425</v>
      </c>
      <c r="S812">
        <v>0</v>
      </c>
      <c r="T812" t="s">
        <v>9505</v>
      </c>
      <c r="U812">
        <v>1645000</v>
      </c>
      <c r="V812" s="78">
        <v>44742</v>
      </c>
      <c r="W812" t="s">
        <v>9514</v>
      </c>
      <c r="X812" t="s">
        <v>7</v>
      </c>
      <c r="Y812">
        <v>6</v>
      </c>
      <c r="Z812" t="s">
        <v>9441</v>
      </c>
      <c r="AA812" t="s">
        <v>9499</v>
      </c>
    </row>
    <row r="813" spans="1:27" x14ac:dyDescent="0.3">
      <c r="A813" t="s">
        <v>5541</v>
      </c>
      <c r="B813" t="s">
        <v>5258</v>
      </c>
      <c r="C813" t="s">
        <v>9507</v>
      </c>
      <c r="D813" t="s">
        <v>2091</v>
      </c>
      <c r="E813" t="s">
        <v>9508</v>
      </c>
      <c r="F813" t="s">
        <v>9509</v>
      </c>
      <c r="G813" t="s">
        <v>9510</v>
      </c>
      <c r="H813" t="s">
        <v>9511</v>
      </c>
      <c r="I813" t="s">
        <v>6</v>
      </c>
      <c r="J813" t="s">
        <v>9511</v>
      </c>
      <c r="K813" t="s">
        <v>9434</v>
      </c>
      <c r="L813" t="s">
        <v>9509</v>
      </c>
      <c r="M813" t="s">
        <v>697</v>
      </c>
      <c r="N813">
        <v>11</v>
      </c>
      <c r="O813" t="s">
        <v>9407</v>
      </c>
      <c r="P813" t="s">
        <v>9417</v>
      </c>
      <c r="Q813" t="s">
        <v>2092</v>
      </c>
      <c r="R813" t="s">
        <v>9425</v>
      </c>
      <c r="S813">
        <v>0</v>
      </c>
      <c r="T813" t="s">
        <v>9505</v>
      </c>
      <c r="U813">
        <v>2555000</v>
      </c>
      <c r="V813" s="78">
        <v>44706</v>
      </c>
      <c r="W813" t="s">
        <v>9514</v>
      </c>
      <c r="X813" t="s">
        <v>7</v>
      </c>
      <c r="Y813">
        <v>5</v>
      </c>
      <c r="Z813" t="s">
        <v>9440</v>
      </c>
      <c r="AA813" t="s">
        <v>9499</v>
      </c>
    </row>
    <row r="814" spans="1:27" x14ac:dyDescent="0.3">
      <c r="A814" t="s">
        <v>5541</v>
      </c>
      <c r="B814" t="s">
        <v>5258</v>
      </c>
      <c r="C814" t="s">
        <v>9507</v>
      </c>
      <c r="D814" t="s">
        <v>2091</v>
      </c>
      <c r="E814" t="s">
        <v>9508</v>
      </c>
      <c r="F814" t="s">
        <v>9509</v>
      </c>
      <c r="G814" t="s">
        <v>9510</v>
      </c>
      <c r="H814" t="s">
        <v>9511</v>
      </c>
      <c r="I814" t="s">
        <v>6</v>
      </c>
      <c r="J814" t="s">
        <v>9511</v>
      </c>
      <c r="K814" t="s">
        <v>9434</v>
      </c>
      <c r="L814" t="s">
        <v>9509</v>
      </c>
      <c r="M814" t="s">
        <v>697</v>
      </c>
      <c r="N814">
        <v>11</v>
      </c>
      <c r="O814" t="s">
        <v>9407</v>
      </c>
      <c r="P814" t="s">
        <v>9417</v>
      </c>
      <c r="Q814" t="s">
        <v>2092</v>
      </c>
      <c r="R814" t="s">
        <v>9425</v>
      </c>
      <c r="S814">
        <v>0</v>
      </c>
      <c r="T814" t="s">
        <v>9505</v>
      </c>
      <c r="U814">
        <v>5625000</v>
      </c>
      <c r="V814" s="78">
        <v>44915</v>
      </c>
      <c r="W814" t="s">
        <v>9514</v>
      </c>
      <c r="X814" t="s">
        <v>7</v>
      </c>
      <c r="Y814">
        <v>12</v>
      </c>
      <c r="Z814" t="s">
        <v>9502</v>
      </c>
      <c r="AA814" t="s">
        <v>9501</v>
      </c>
    </row>
    <row r="815" spans="1:27" x14ac:dyDescent="0.3">
      <c r="A815" t="s">
        <v>7195</v>
      </c>
      <c r="B815" t="s">
        <v>5258</v>
      </c>
      <c r="C815" t="s">
        <v>9507</v>
      </c>
      <c r="D815" t="s">
        <v>2091</v>
      </c>
      <c r="E815" t="s">
        <v>9508</v>
      </c>
      <c r="F815" t="s">
        <v>9509</v>
      </c>
      <c r="G815" t="s">
        <v>9510</v>
      </c>
      <c r="H815" t="s">
        <v>9511</v>
      </c>
      <c r="I815" t="s">
        <v>6</v>
      </c>
      <c r="J815" t="s">
        <v>9511</v>
      </c>
      <c r="K815" t="s">
        <v>9434</v>
      </c>
      <c r="L815" t="s">
        <v>9509</v>
      </c>
      <c r="M815" t="s">
        <v>697</v>
      </c>
      <c r="N815">
        <v>13</v>
      </c>
      <c r="O815" t="s">
        <v>9409</v>
      </c>
      <c r="P815" t="s">
        <v>9418</v>
      </c>
      <c r="Q815" t="s">
        <v>2092</v>
      </c>
      <c r="R815" t="s">
        <v>9425</v>
      </c>
      <c r="S815">
        <v>0</v>
      </c>
      <c r="T815" t="s">
        <v>9505</v>
      </c>
      <c r="U815">
        <v>500000</v>
      </c>
      <c r="V815" s="78">
        <v>44655</v>
      </c>
      <c r="W815" t="s">
        <v>9514</v>
      </c>
      <c r="X815" t="s">
        <v>7</v>
      </c>
      <c r="Y815">
        <v>4</v>
      </c>
      <c r="Z815" t="s">
        <v>9439</v>
      </c>
      <c r="AA815" t="s">
        <v>9499</v>
      </c>
    </row>
    <row r="816" spans="1:27" x14ac:dyDescent="0.3">
      <c r="A816" t="s">
        <v>7195</v>
      </c>
      <c r="B816" t="s">
        <v>5258</v>
      </c>
      <c r="C816" t="s">
        <v>9507</v>
      </c>
      <c r="D816" t="s">
        <v>2091</v>
      </c>
      <c r="E816" t="s">
        <v>9508</v>
      </c>
      <c r="F816" t="s">
        <v>9509</v>
      </c>
      <c r="G816" t="s">
        <v>9510</v>
      </c>
      <c r="H816" t="s">
        <v>9511</v>
      </c>
      <c r="I816" t="s">
        <v>6</v>
      </c>
      <c r="J816" t="s">
        <v>9511</v>
      </c>
      <c r="K816" t="s">
        <v>9434</v>
      </c>
      <c r="L816" t="s">
        <v>9509</v>
      </c>
      <c r="M816" t="s">
        <v>697</v>
      </c>
      <c r="N816">
        <v>13</v>
      </c>
      <c r="O816" t="s">
        <v>9409</v>
      </c>
      <c r="P816" t="s">
        <v>9418</v>
      </c>
      <c r="Q816" t="s">
        <v>2092</v>
      </c>
      <c r="R816" t="s">
        <v>9425</v>
      </c>
      <c r="S816">
        <v>0</v>
      </c>
      <c r="T816" t="s">
        <v>9505</v>
      </c>
      <c r="U816">
        <v>3081000</v>
      </c>
      <c r="V816" s="78">
        <v>44868</v>
      </c>
      <c r="W816" t="s">
        <v>9514</v>
      </c>
      <c r="X816" t="s">
        <v>7</v>
      </c>
      <c r="Y816">
        <v>11</v>
      </c>
      <c r="Z816" t="s">
        <v>9495</v>
      </c>
      <c r="AA816" t="s">
        <v>9501</v>
      </c>
    </row>
    <row r="817" spans="1:27" x14ac:dyDescent="0.3">
      <c r="A817" t="s">
        <v>7197</v>
      </c>
      <c r="B817" t="s">
        <v>5258</v>
      </c>
      <c r="C817" t="s">
        <v>9507</v>
      </c>
      <c r="D817" t="s">
        <v>2091</v>
      </c>
      <c r="E817" t="s">
        <v>9508</v>
      </c>
      <c r="F817" t="s">
        <v>9509</v>
      </c>
      <c r="G817" t="s">
        <v>9510</v>
      </c>
      <c r="H817" t="s">
        <v>9511</v>
      </c>
      <c r="I817" t="s">
        <v>6</v>
      </c>
      <c r="J817" t="s">
        <v>9511</v>
      </c>
      <c r="K817" t="s">
        <v>9434</v>
      </c>
      <c r="L817" t="s">
        <v>9509</v>
      </c>
      <c r="M817" t="s">
        <v>697</v>
      </c>
      <c r="N817">
        <v>14</v>
      </c>
      <c r="O817" t="s">
        <v>9410</v>
      </c>
      <c r="P817" t="s">
        <v>9418</v>
      </c>
      <c r="Q817" t="s">
        <v>2092</v>
      </c>
      <c r="R817" t="s">
        <v>9425</v>
      </c>
      <c r="S817">
        <v>0</v>
      </c>
      <c r="T817" t="s">
        <v>9505</v>
      </c>
      <c r="U817">
        <v>384000000</v>
      </c>
      <c r="V817" s="78">
        <v>44610</v>
      </c>
      <c r="W817" t="s">
        <v>9514</v>
      </c>
      <c r="X817" t="s">
        <v>7</v>
      </c>
      <c r="Y817">
        <v>2</v>
      </c>
      <c r="Z817" t="s">
        <v>9437</v>
      </c>
      <c r="AA817" t="s">
        <v>9498</v>
      </c>
    </row>
    <row r="818" spans="1:27" x14ac:dyDescent="0.3">
      <c r="A818" t="s">
        <v>7131</v>
      </c>
      <c r="B818" t="s">
        <v>5258</v>
      </c>
      <c r="C818" t="s">
        <v>9507</v>
      </c>
      <c r="D818" t="s">
        <v>2091</v>
      </c>
      <c r="E818" t="s">
        <v>9508</v>
      </c>
      <c r="F818" t="s">
        <v>9509</v>
      </c>
      <c r="G818" t="s">
        <v>9510</v>
      </c>
      <c r="H818" t="s">
        <v>9511</v>
      </c>
      <c r="I818" t="s">
        <v>6</v>
      </c>
      <c r="J818" t="s">
        <v>9511</v>
      </c>
      <c r="K818" t="s">
        <v>9434</v>
      </c>
      <c r="L818" t="s">
        <v>9509</v>
      </c>
      <c r="M818" t="s">
        <v>697</v>
      </c>
      <c r="N818">
        <v>15</v>
      </c>
      <c r="O818" t="s">
        <v>9411</v>
      </c>
      <c r="P818" t="s">
        <v>9418</v>
      </c>
      <c r="Q818" t="s">
        <v>2092</v>
      </c>
      <c r="R818" t="s">
        <v>9425</v>
      </c>
      <c r="S818">
        <v>0</v>
      </c>
      <c r="T818" t="s">
        <v>9505</v>
      </c>
      <c r="U818">
        <v>3000000</v>
      </c>
      <c r="V818" s="78">
        <v>44589</v>
      </c>
      <c r="W818" t="s">
        <v>9514</v>
      </c>
      <c r="X818" t="s">
        <v>7</v>
      </c>
      <c r="Y818">
        <v>1</v>
      </c>
      <c r="Z818" t="s">
        <v>9436</v>
      </c>
      <c r="AA818" t="s">
        <v>9498</v>
      </c>
    </row>
    <row r="819" spans="1:27" x14ac:dyDescent="0.3">
      <c r="A819" t="s">
        <v>7131</v>
      </c>
      <c r="B819" t="s">
        <v>5258</v>
      </c>
      <c r="C819" t="s">
        <v>9507</v>
      </c>
      <c r="D819" t="s">
        <v>2091</v>
      </c>
      <c r="E819" t="s">
        <v>9508</v>
      </c>
      <c r="F819" t="s">
        <v>9509</v>
      </c>
      <c r="G819" t="s">
        <v>9510</v>
      </c>
      <c r="H819" t="s">
        <v>9511</v>
      </c>
      <c r="I819" t="s">
        <v>6</v>
      </c>
      <c r="J819" t="s">
        <v>9511</v>
      </c>
      <c r="K819" t="s">
        <v>9434</v>
      </c>
      <c r="L819" t="s">
        <v>9509</v>
      </c>
      <c r="M819" t="s">
        <v>697</v>
      </c>
      <c r="N819">
        <v>15</v>
      </c>
      <c r="O819" t="s">
        <v>9411</v>
      </c>
      <c r="P819" t="s">
        <v>9418</v>
      </c>
      <c r="Q819" t="s">
        <v>2092</v>
      </c>
      <c r="R819" t="s">
        <v>9425</v>
      </c>
      <c r="S819">
        <v>0</v>
      </c>
      <c r="T819" t="s">
        <v>9505</v>
      </c>
      <c r="U819">
        <v>1000000</v>
      </c>
      <c r="V819" s="78">
        <v>44673</v>
      </c>
      <c r="W819" t="s">
        <v>9514</v>
      </c>
      <c r="X819" t="s">
        <v>7</v>
      </c>
      <c r="Y819">
        <v>4</v>
      </c>
      <c r="Z819" t="s">
        <v>9439</v>
      </c>
      <c r="AA819" t="s">
        <v>9499</v>
      </c>
    </row>
    <row r="820" spans="1:27" x14ac:dyDescent="0.3">
      <c r="A820" t="s">
        <v>7199</v>
      </c>
      <c r="B820" t="s">
        <v>5258</v>
      </c>
      <c r="C820" t="s">
        <v>9507</v>
      </c>
      <c r="D820" t="s">
        <v>2091</v>
      </c>
      <c r="E820" t="s">
        <v>9508</v>
      </c>
      <c r="F820" t="s">
        <v>9509</v>
      </c>
      <c r="G820" t="s">
        <v>9510</v>
      </c>
      <c r="H820" t="s">
        <v>9511</v>
      </c>
      <c r="I820" t="s">
        <v>6</v>
      </c>
      <c r="J820" t="s">
        <v>9511</v>
      </c>
      <c r="K820" t="s">
        <v>9434</v>
      </c>
      <c r="L820" t="s">
        <v>9509</v>
      </c>
      <c r="M820" t="s">
        <v>697</v>
      </c>
      <c r="N820">
        <v>16</v>
      </c>
      <c r="O820" t="s">
        <v>9412</v>
      </c>
      <c r="P820" t="s">
        <v>9418</v>
      </c>
      <c r="Q820" t="s">
        <v>2092</v>
      </c>
      <c r="R820" t="s">
        <v>9425</v>
      </c>
      <c r="S820">
        <v>0</v>
      </c>
      <c r="T820" t="s">
        <v>9505</v>
      </c>
      <c r="U820">
        <v>4150000</v>
      </c>
      <c r="V820" s="78">
        <v>44851</v>
      </c>
      <c r="W820" t="s">
        <v>9514</v>
      </c>
      <c r="X820" t="s">
        <v>7</v>
      </c>
      <c r="Y820">
        <v>10</v>
      </c>
      <c r="Z820" t="s">
        <v>9475</v>
      </c>
      <c r="AA820" t="s">
        <v>9501</v>
      </c>
    </row>
    <row r="821" spans="1:27" x14ac:dyDescent="0.3">
      <c r="A821" t="s">
        <v>7199</v>
      </c>
      <c r="B821" t="s">
        <v>5258</v>
      </c>
      <c r="C821" t="s">
        <v>9507</v>
      </c>
      <c r="D821" t="s">
        <v>2091</v>
      </c>
      <c r="E821" t="s">
        <v>9508</v>
      </c>
      <c r="F821" t="s">
        <v>9509</v>
      </c>
      <c r="G821" t="s">
        <v>9510</v>
      </c>
      <c r="H821" t="s">
        <v>9511</v>
      </c>
      <c r="I821" t="s">
        <v>6</v>
      </c>
      <c r="J821" t="s">
        <v>9511</v>
      </c>
      <c r="K821" t="s">
        <v>9434</v>
      </c>
      <c r="L821" t="s">
        <v>9509</v>
      </c>
      <c r="M821" t="s">
        <v>697</v>
      </c>
      <c r="N821">
        <v>16</v>
      </c>
      <c r="O821" t="s">
        <v>9412</v>
      </c>
      <c r="P821" t="s">
        <v>9418</v>
      </c>
      <c r="Q821" t="s">
        <v>2092</v>
      </c>
      <c r="R821" t="s">
        <v>9425</v>
      </c>
      <c r="S821">
        <v>0</v>
      </c>
      <c r="T821" t="s">
        <v>9505</v>
      </c>
      <c r="U821">
        <v>5000000</v>
      </c>
      <c r="V821" s="78">
        <v>44708</v>
      </c>
      <c r="W821" t="s">
        <v>9514</v>
      </c>
      <c r="X821" t="s">
        <v>7</v>
      </c>
      <c r="Y821">
        <v>5</v>
      </c>
      <c r="Z821" t="s">
        <v>9440</v>
      </c>
      <c r="AA821" t="s">
        <v>9499</v>
      </c>
    </row>
    <row r="822" spans="1:27" x14ac:dyDescent="0.3">
      <c r="A822" t="s">
        <v>7199</v>
      </c>
      <c r="B822" t="s">
        <v>5258</v>
      </c>
      <c r="C822" t="s">
        <v>9507</v>
      </c>
      <c r="D822" t="s">
        <v>2091</v>
      </c>
      <c r="E822" t="s">
        <v>9508</v>
      </c>
      <c r="F822" t="s">
        <v>9509</v>
      </c>
      <c r="G822" t="s">
        <v>9510</v>
      </c>
      <c r="H822" t="s">
        <v>9511</v>
      </c>
      <c r="I822" t="s">
        <v>6</v>
      </c>
      <c r="J822" t="s">
        <v>9511</v>
      </c>
      <c r="K822" t="s">
        <v>9434</v>
      </c>
      <c r="L822" t="s">
        <v>9509</v>
      </c>
      <c r="M822" t="s">
        <v>697</v>
      </c>
      <c r="N822">
        <v>16</v>
      </c>
      <c r="O822" t="s">
        <v>9412</v>
      </c>
      <c r="P822" t="s">
        <v>9418</v>
      </c>
      <c r="Q822" t="s">
        <v>2092</v>
      </c>
      <c r="R822" t="s">
        <v>9425</v>
      </c>
      <c r="S822">
        <v>0</v>
      </c>
      <c r="T822" t="s">
        <v>9505</v>
      </c>
      <c r="U822">
        <v>350000</v>
      </c>
      <c r="V822" s="78">
        <v>44833</v>
      </c>
      <c r="W822" t="s">
        <v>9514</v>
      </c>
      <c r="X822" t="s">
        <v>7</v>
      </c>
      <c r="Y822">
        <v>9</v>
      </c>
      <c r="Z822" t="s">
        <v>9464</v>
      </c>
      <c r="AA822" t="s">
        <v>9500</v>
      </c>
    </row>
    <row r="823" spans="1:27" x14ac:dyDescent="0.3">
      <c r="A823" t="s">
        <v>7209</v>
      </c>
      <c r="B823" t="s">
        <v>5258</v>
      </c>
      <c r="C823" t="s">
        <v>9507</v>
      </c>
      <c r="D823" t="s">
        <v>2091</v>
      </c>
      <c r="E823" t="s">
        <v>9508</v>
      </c>
      <c r="F823" t="s">
        <v>9509</v>
      </c>
      <c r="G823" t="s">
        <v>9510</v>
      </c>
      <c r="H823" t="s">
        <v>9511</v>
      </c>
      <c r="I823" t="s">
        <v>6</v>
      </c>
      <c r="J823" t="s">
        <v>9511</v>
      </c>
      <c r="K823" t="s">
        <v>9434</v>
      </c>
      <c r="L823" t="s">
        <v>9509</v>
      </c>
      <c r="M823" t="s">
        <v>697</v>
      </c>
      <c r="N823">
        <v>18</v>
      </c>
      <c r="O823" t="s">
        <v>9414</v>
      </c>
      <c r="P823" t="s">
        <v>9418</v>
      </c>
      <c r="Q823" t="s">
        <v>2092</v>
      </c>
      <c r="R823" t="s">
        <v>9425</v>
      </c>
      <c r="S823">
        <v>0</v>
      </c>
      <c r="T823" t="s">
        <v>9505</v>
      </c>
      <c r="U823">
        <v>50340000</v>
      </c>
      <c r="V823" s="78">
        <v>44852</v>
      </c>
      <c r="W823" t="s">
        <v>9514</v>
      </c>
      <c r="X823" t="s">
        <v>7</v>
      </c>
      <c r="Y823">
        <v>10</v>
      </c>
      <c r="Z823" t="s">
        <v>9475</v>
      </c>
      <c r="AA823" t="s">
        <v>9501</v>
      </c>
    </row>
    <row r="824" spans="1:27" x14ac:dyDescent="0.3">
      <c r="A824" t="s">
        <v>7213</v>
      </c>
      <c r="B824" t="s">
        <v>5258</v>
      </c>
      <c r="C824" t="s">
        <v>9507</v>
      </c>
      <c r="D824" t="s">
        <v>2091</v>
      </c>
      <c r="E824" t="s">
        <v>9508</v>
      </c>
      <c r="F824" t="s">
        <v>9509</v>
      </c>
      <c r="G824" t="s">
        <v>9510</v>
      </c>
      <c r="H824" t="s">
        <v>9511</v>
      </c>
      <c r="I824" t="s">
        <v>6</v>
      </c>
      <c r="J824" t="s">
        <v>9511</v>
      </c>
      <c r="K824" t="s">
        <v>9434</v>
      </c>
      <c r="L824" t="s">
        <v>9509</v>
      </c>
      <c r="M824" t="s">
        <v>697</v>
      </c>
      <c r="N824">
        <v>19</v>
      </c>
      <c r="O824" t="s">
        <v>9415</v>
      </c>
      <c r="P824" t="s">
        <v>9418</v>
      </c>
      <c r="Q824" t="s">
        <v>2092</v>
      </c>
      <c r="R824" t="s">
        <v>9425</v>
      </c>
      <c r="S824">
        <v>0</v>
      </c>
      <c r="T824" t="s">
        <v>9505</v>
      </c>
      <c r="U824">
        <v>300000</v>
      </c>
      <c r="V824" s="78">
        <v>44606</v>
      </c>
      <c r="W824" t="s">
        <v>9514</v>
      </c>
      <c r="X824" t="s">
        <v>7</v>
      </c>
      <c r="Y824">
        <v>2</v>
      </c>
      <c r="Z824" t="s">
        <v>9437</v>
      </c>
      <c r="AA824" t="s">
        <v>9498</v>
      </c>
    </row>
    <row r="825" spans="1:27" x14ac:dyDescent="0.3">
      <c r="A825" t="s">
        <v>7213</v>
      </c>
      <c r="B825" t="s">
        <v>5258</v>
      </c>
      <c r="C825" t="s">
        <v>9507</v>
      </c>
      <c r="D825" t="s">
        <v>2091</v>
      </c>
      <c r="E825" t="s">
        <v>9508</v>
      </c>
      <c r="F825" t="s">
        <v>9509</v>
      </c>
      <c r="G825" t="s">
        <v>9510</v>
      </c>
      <c r="H825" t="s">
        <v>9511</v>
      </c>
      <c r="I825" t="s">
        <v>6</v>
      </c>
      <c r="J825" t="s">
        <v>9511</v>
      </c>
      <c r="K825" t="s">
        <v>9434</v>
      </c>
      <c r="L825" t="s">
        <v>9509</v>
      </c>
      <c r="M825" t="s">
        <v>697</v>
      </c>
      <c r="N825">
        <v>19</v>
      </c>
      <c r="O825" t="s">
        <v>9415</v>
      </c>
      <c r="P825" t="s">
        <v>9418</v>
      </c>
      <c r="Q825" t="s">
        <v>2092</v>
      </c>
      <c r="R825" t="s">
        <v>9425</v>
      </c>
      <c r="S825">
        <v>0</v>
      </c>
      <c r="T825" t="s">
        <v>9505</v>
      </c>
      <c r="U825">
        <v>11100000</v>
      </c>
      <c r="V825" s="78">
        <v>44825</v>
      </c>
      <c r="W825" t="s">
        <v>9514</v>
      </c>
      <c r="X825" t="s">
        <v>7</v>
      </c>
      <c r="Y825">
        <v>9</v>
      </c>
      <c r="Z825" t="s">
        <v>9464</v>
      </c>
      <c r="AA825" t="s">
        <v>9500</v>
      </c>
    </row>
    <row r="826" spans="1:27" x14ac:dyDescent="0.3">
      <c r="A826" t="s">
        <v>7213</v>
      </c>
      <c r="B826" t="s">
        <v>5258</v>
      </c>
      <c r="C826" t="s">
        <v>9507</v>
      </c>
      <c r="D826" t="s">
        <v>2091</v>
      </c>
      <c r="E826" t="s">
        <v>9508</v>
      </c>
      <c r="F826" t="s">
        <v>9509</v>
      </c>
      <c r="G826" t="s">
        <v>9510</v>
      </c>
      <c r="H826" t="s">
        <v>9511</v>
      </c>
      <c r="I826" t="s">
        <v>6</v>
      </c>
      <c r="J826" t="s">
        <v>9511</v>
      </c>
      <c r="K826" t="s">
        <v>9434</v>
      </c>
      <c r="L826" t="s">
        <v>9509</v>
      </c>
      <c r="M826" t="s">
        <v>697</v>
      </c>
      <c r="N826">
        <v>19</v>
      </c>
      <c r="O826" t="s">
        <v>9415</v>
      </c>
      <c r="P826" t="s">
        <v>9418</v>
      </c>
      <c r="Q826" t="s">
        <v>2092</v>
      </c>
      <c r="R826" t="s">
        <v>9425</v>
      </c>
      <c r="S826">
        <v>0</v>
      </c>
      <c r="T826" t="s">
        <v>9505</v>
      </c>
      <c r="U826">
        <v>8400000</v>
      </c>
      <c r="V826" s="78">
        <v>44874</v>
      </c>
      <c r="W826" t="s">
        <v>9514</v>
      </c>
      <c r="X826" t="s">
        <v>7</v>
      </c>
      <c r="Y826">
        <v>11</v>
      </c>
      <c r="Z826" t="s">
        <v>9495</v>
      </c>
      <c r="AA826" t="s">
        <v>9501</v>
      </c>
    </row>
    <row r="827" spans="1:27" x14ac:dyDescent="0.3">
      <c r="A827" t="s">
        <v>7213</v>
      </c>
      <c r="B827" t="s">
        <v>5258</v>
      </c>
      <c r="C827" t="s">
        <v>9507</v>
      </c>
      <c r="D827" t="s">
        <v>2091</v>
      </c>
      <c r="E827" t="s">
        <v>9508</v>
      </c>
      <c r="F827" t="s">
        <v>9509</v>
      </c>
      <c r="G827" t="s">
        <v>9510</v>
      </c>
      <c r="H827" t="s">
        <v>9511</v>
      </c>
      <c r="I827" t="s">
        <v>6</v>
      </c>
      <c r="J827" t="s">
        <v>9511</v>
      </c>
      <c r="K827" t="s">
        <v>9434</v>
      </c>
      <c r="L827" t="s">
        <v>9509</v>
      </c>
      <c r="M827" t="s">
        <v>697</v>
      </c>
      <c r="N827">
        <v>19</v>
      </c>
      <c r="O827" t="s">
        <v>9415</v>
      </c>
      <c r="P827" t="s">
        <v>9418</v>
      </c>
      <c r="Q827" t="s">
        <v>2092</v>
      </c>
      <c r="R827" t="s">
        <v>9425</v>
      </c>
      <c r="S827">
        <v>0</v>
      </c>
      <c r="T827" t="s">
        <v>9505</v>
      </c>
      <c r="U827">
        <v>51000</v>
      </c>
      <c r="V827" s="78">
        <v>44651</v>
      </c>
      <c r="W827" t="s">
        <v>9514</v>
      </c>
      <c r="X827" t="s">
        <v>7</v>
      </c>
      <c r="Y827">
        <v>3</v>
      </c>
      <c r="Z827" t="s">
        <v>9438</v>
      </c>
      <c r="AA827" t="s">
        <v>9498</v>
      </c>
    </row>
    <row r="828" spans="1:27" x14ac:dyDescent="0.3">
      <c r="A828" t="s">
        <v>7213</v>
      </c>
      <c r="B828" t="s">
        <v>5258</v>
      </c>
      <c r="C828" t="s">
        <v>9507</v>
      </c>
      <c r="D828" t="s">
        <v>2091</v>
      </c>
      <c r="E828" t="s">
        <v>9508</v>
      </c>
      <c r="F828" t="s">
        <v>9509</v>
      </c>
      <c r="G828" t="s">
        <v>9510</v>
      </c>
      <c r="H828" t="s">
        <v>9511</v>
      </c>
      <c r="I828" t="s">
        <v>6</v>
      </c>
      <c r="J828" t="s">
        <v>9511</v>
      </c>
      <c r="K828" t="s">
        <v>9434</v>
      </c>
      <c r="L828" t="s">
        <v>9509</v>
      </c>
      <c r="M828" t="s">
        <v>697</v>
      </c>
      <c r="N828">
        <v>19</v>
      </c>
      <c r="O828" t="s">
        <v>9415</v>
      </c>
      <c r="P828" t="s">
        <v>9418</v>
      </c>
      <c r="Q828" t="s">
        <v>2092</v>
      </c>
      <c r="R828" t="s">
        <v>9425</v>
      </c>
      <c r="S828">
        <v>0</v>
      </c>
      <c r="T828" t="s">
        <v>9505</v>
      </c>
      <c r="U828">
        <v>320000</v>
      </c>
      <c r="V828" s="78">
        <v>44594</v>
      </c>
      <c r="W828" t="s">
        <v>9514</v>
      </c>
      <c r="X828" t="s">
        <v>7</v>
      </c>
      <c r="Y828">
        <v>2</v>
      </c>
      <c r="Z828" t="s">
        <v>9437</v>
      </c>
      <c r="AA828" t="s">
        <v>9498</v>
      </c>
    </row>
    <row r="829" spans="1:27" x14ac:dyDescent="0.3">
      <c r="A829" t="s">
        <v>7213</v>
      </c>
      <c r="B829" t="s">
        <v>5258</v>
      </c>
      <c r="C829" t="s">
        <v>9507</v>
      </c>
      <c r="D829" t="s">
        <v>2091</v>
      </c>
      <c r="E829" t="s">
        <v>9508</v>
      </c>
      <c r="F829" t="s">
        <v>9509</v>
      </c>
      <c r="G829" t="s">
        <v>9510</v>
      </c>
      <c r="H829" t="s">
        <v>9511</v>
      </c>
      <c r="I829" t="s">
        <v>6</v>
      </c>
      <c r="J829" t="s">
        <v>9511</v>
      </c>
      <c r="K829" t="s">
        <v>9434</v>
      </c>
      <c r="L829" t="s">
        <v>9509</v>
      </c>
      <c r="M829" t="s">
        <v>697</v>
      </c>
      <c r="N829">
        <v>19</v>
      </c>
      <c r="O829" t="s">
        <v>9415</v>
      </c>
      <c r="P829" t="s">
        <v>9418</v>
      </c>
      <c r="Q829" t="s">
        <v>2092</v>
      </c>
      <c r="R829" t="s">
        <v>9425</v>
      </c>
      <c r="S829">
        <v>0</v>
      </c>
      <c r="T829" t="s">
        <v>9505</v>
      </c>
      <c r="U829">
        <v>300000</v>
      </c>
      <c r="V829" s="78">
        <v>44887</v>
      </c>
      <c r="W829" t="s">
        <v>9514</v>
      </c>
      <c r="X829" t="s">
        <v>7</v>
      </c>
      <c r="Y829">
        <v>11</v>
      </c>
      <c r="Z829" t="s">
        <v>9495</v>
      </c>
      <c r="AA829" t="s">
        <v>9501</v>
      </c>
    </row>
    <row r="830" spans="1:27" x14ac:dyDescent="0.3">
      <c r="A830" t="s">
        <v>7213</v>
      </c>
      <c r="B830" t="s">
        <v>5258</v>
      </c>
      <c r="C830" t="s">
        <v>9507</v>
      </c>
      <c r="D830" t="s">
        <v>2091</v>
      </c>
      <c r="E830" t="s">
        <v>9508</v>
      </c>
      <c r="F830" t="s">
        <v>9509</v>
      </c>
      <c r="G830" t="s">
        <v>9510</v>
      </c>
      <c r="H830" t="s">
        <v>9511</v>
      </c>
      <c r="I830" t="s">
        <v>6</v>
      </c>
      <c r="J830" t="s">
        <v>9511</v>
      </c>
      <c r="K830" t="s">
        <v>9434</v>
      </c>
      <c r="L830" t="s">
        <v>9509</v>
      </c>
      <c r="M830" t="s">
        <v>697</v>
      </c>
      <c r="N830">
        <v>19</v>
      </c>
      <c r="O830" t="s">
        <v>9415</v>
      </c>
      <c r="P830" t="s">
        <v>9418</v>
      </c>
      <c r="Q830" t="s">
        <v>2092</v>
      </c>
      <c r="R830" t="s">
        <v>9425</v>
      </c>
      <c r="S830">
        <v>0</v>
      </c>
      <c r="T830" t="s">
        <v>9505</v>
      </c>
      <c r="U830">
        <v>600000</v>
      </c>
      <c r="V830" s="78">
        <v>44754</v>
      </c>
      <c r="W830" t="s">
        <v>9514</v>
      </c>
      <c r="X830" t="s">
        <v>7</v>
      </c>
      <c r="Y830">
        <v>7</v>
      </c>
      <c r="Z830" t="s">
        <v>9442</v>
      </c>
      <c r="AA830" t="s">
        <v>9500</v>
      </c>
    </row>
    <row r="831" spans="1:27" x14ac:dyDescent="0.3">
      <c r="A831" t="s">
        <v>7213</v>
      </c>
      <c r="B831" t="s">
        <v>5258</v>
      </c>
      <c r="C831" t="s">
        <v>9507</v>
      </c>
      <c r="D831" t="s">
        <v>2091</v>
      </c>
      <c r="E831" t="s">
        <v>9508</v>
      </c>
      <c r="F831" t="s">
        <v>9509</v>
      </c>
      <c r="G831" t="s">
        <v>9510</v>
      </c>
      <c r="H831" t="s">
        <v>9511</v>
      </c>
      <c r="I831" t="s">
        <v>6</v>
      </c>
      <c r="J831" t="s">
        <v>9511</v>
      </c>
      <c r="K831" t="s">
        <v>9434</v>
      </c>
      <c r="L831" t="s">
        <v>9509</v>
      </c>
      <c r="M831" t="s">
        <v>697</v>
      </c>
      <c r="N831">
        <v>19</v>
      </c>
      <c r="O831" t="s">
        <v>9415</v>
      </c>
      <c r="P831" t="s">
        <v>9418</v>
      </c>
      <c r="Q831" t="s">
        <v>2092</v>
      </c>
      <c r="R831" t="s">
        <v>9425</v>
      </c>
      <c r="S831">
        <v>0</v>
      </c>
      <c r="T831" t="s">
        <v>9505</v>
      </c>
      <c r="U831">
        <v>11100000</v>
      </c>
      <c r="V831" s="78">
        <v>44805</v>
      </c>
      <c r="W831" t="s">
        <v>9514</v>
      </c>
      <c r="X831" t="s">
        <v>7</v>
      </c>
      <c r="Y831">
        <v>9</v>
      </c>
      <c r="Z831" t="s">
        <v>9464</v>
      </c>
      <c r="AA831" t="s">
        <v>9500</v>
      </c>
    </row>
    <row r="832" spans="1:27" x14ac:dyDescent="0.3">
      <c r="A832" t="s">
        <v>7213</v>
      </c>
      <c r="B832" t="s">
        <v>5258</v>
      </c>
      <c r="C832" t="s">
        <v>9507</v>
      </c>
      <c r="D832" t="s">
        <v>2091</v>
      </c>
      <c r="E832" t="s">
        <v>9508</v>
      </c>
      <c r="F832" t="s">
        <v>9509</v>
      </c>
      <c r="G832" t="s">
        <v>9510</v>
      </c>
      <c r="H832" t="s">
        <v>9511</v>
      </c>
      <c r="I832" t="s">
        <v>6</v>
      </c>
      <c r="J832" t="s">
        <v>9511</v>
      </c>
      <c r="K832" t="s">
        <v>9434</v>
      </c>
      <c r="L832" t="s">
        <v>9509</v>
      </c>
      <c r="M832" t="s">
        <v>697</v>
      </c>
      <c r="N832">
        <v>19</v>
      </c>
      <c r="O832" t="s">
        <v>9415</v>
      </c>
      <c r="P832" t="s">
        <v>9418</v>
      </c>
      <c r="Q832" t="s">
        <v>2092</v>
      </c>
      <c r="R832" t="s">
        <v>9425</v>
      </c>
      <c r="S832">
        <v>0</v>
      </c>
      <c r="T832" t="s">
        <v>9505</v>
      </c>
      <c r="U832">
        <v>240000</v>
      </c>
      <c r="V832" s="78">
        <v>44791</v>
      </c>
      <c r="W832" t="s">
        <v>9514</v>
      </c>
      <c r="X832" t="s">
        <v>7</v>
      </c>
      <c r="Y832">
        <v>8</v>
      </c>
      <c r="Z832" t="s">
        <v>9463</v>
      </c>
      <c r="AA832" t="s">
        <v>9500</v>
      </c>
    </row>
    <row r="833" spans="1:27" x14ac:dyDescent="0.3">
      <c r="A833" t="s">
        <v>7213</v>
      </c>
      <c r="B833" t="s">
        <v>5258</v>
      </c>
      <c r="C833" t="s">
        <v>9507</v>
      </c>
      <c r="D833" t="s">
        <v>2091</v>
      </c>
      <c r="E833" t="s">
        <v>9508</v>
      </c>
      <c r="F833" t="s">
        <v>9509</v>
      </c>
      <c r="G833" t="s">
        <v>9510</v>
      </c>
      <c r="H833" t="s">
        <v>9511</v>
      </c>
      <c r="I833" t="s">
        <v>6</v>
      </c>
      <c r="J833" t="s">
        <v>9511</v>
      </c>
      <c r="K833" t="s">
        <v>9434</v>
      </c>
      <c r="L833" t="s">
        <v>9509</v>
      </c>
      <c r="M833" t="s">
        <v>697</v>
      </c>
      <c r="N833">
        <v>19</v>
      </c>
      <c r="O833" t="s">
        <v>9415</v>
      </c>
      <c r="P833" t="s">
        <v>9418</v>
      </c>
      <c r="Q833" t="s">
        <v>2092</v>
      </c>
      <c r="R833" t="s">
        <v>9425</v>
      </c>
      <c r="S833">
        <v>0</v>
      </c>
      <c r="T833" t="s">
        <v>9505</v>
      </c>
      <c r="U833">
        <v>160000</v>
      </c>
      <c r="V833" s="78">
        <v>44638</v>
      </c>
      <c r="W833" t="s">
        <v>9514</v>
      </c>
      <c r="X833" t="s">
        <v>7</v>
      </c>
      <c r="Y833">
        <v>3</v>
      </c>
      <c r="Z833" t="s">
        <v>9438</v>
      </c>
      <c r="AA833" t="s">
        <v>9498</v>
      </c>
    </row>
    <row r="834" spans="1:27" x14ac:dyDescent="0.3">
      <c r="A834" t="s">
        <v>7213</v>
      </c>
      <c r="B834" t="s">
        <v>5258</v>
      </c>
      <c r="C834" t="s">
        <v>9507</v>
      </c>
      <c r="D834" t="s">
        <v>2091</v>
      </c>
      <c r="E834" t="s">
        <v>9508</v>
      </c>
      <c r="F834" t="s">
        <v>9509</v>
      </c>
      <c r="G834" t="s">
        <v>9510</v>
      </c>
      <c r="H834" t="s">
        <v>9511</v>
      </c>
      <c r="I834" t="s">
        <v>6</v>
      </c>
      <c r="J834" t="s">
        <v>9511</v>
      </c>
      <c r="K834" t="s">
        <v>9434</v>
      </c>
      <c r="L834" t="s">
        <v>9509</v>
      </c>
      <c r="M834" t="s">
        <v>697</v>
      </c>
      <c r="N834">
        <v>19</v>
      </c>
      <c r="O834" t="s">
        <v>9415</v>
      </c>
      <c r="P834" t="s">
        <v>9418</v>
      </c>
      <c r="Q834" t="s">
        <v>2092</v>
      </c>
      <c r="R834" t="s">
        <v>9425</v>
      </c>
      <c r="S834">
        <v>0</v>
      </c>
      <c r="T834" t="s">
        <v>9505</v>
      </c>
      <c r="U834">
        <v>600000</v>
      </c>
      <c r="V834" s="78">
        <v>44599</v>
      </c>
      <c r="W834" t="s">
        <v>9514</v>
      </c>
      <c r="X834" t="s">
        <v>7</v>
      </c>
      <c r="Y834">
        <v>2</v>
      </c>
      <c r="Z834" t="s">
        <v>9437</v>
      </c>
      <c r="AA834" t="s">
        <v>9498</v>
      </c>
    </row>
    <row r="835" spans="1:27" x14ac:dyDescent="0.3">
      <c r="A835" t="s">
        <v>7213</v>
      </c>
      <c r="B835" t="s">
        <v>5258</v>
      </c>
      <c r="C835" t="s">
        <v>9507</v>
      </c>
      <c r="D835" t="s">
        <v>2091</v>
      </c>
      <c r="E835" t="s">
        <v>9508</v>
      </c>
      <c r="F835" t="s">
        <v>9509</v>
      </c>
      <c r="G835" t="s">
        <v>9510</v>
      </c>
      <c r="H835" t="s">
        <v>9511</v>
      </c>
      <c r="I835" t="s">
        <v>6</v>
      </c>
      <c r="J835" t="s">
        <v>9511</v>
      </c>
      <c r="K835" t="s">
        <v>9434</v>
      </c>
      <c r="L835" t="s">
        <v>9509</v>
      </c>
      <c r="M835" t="s">
        <v>697</v>
      </c>
      <c r="N835">
        <v>19</v>
      </c>
      <c r="O835" t="s">
        <v>9415</v>
      </c>
      <c r="P835" t="s">
        <v>9418</v>
      </c>
      <c r="Q835" t="s">
        <v>2092</v>
      </c>
      <c r="R835" t="s">
        <v>9425</v>
      </c>
      <c r="S835">
        <v>0</v>
      </c>
      <c r="T835" t="s">
        <v>9505</v>
      </c>
      <c r="U835">
        <v>7520000</v>
      </c>
      <c r="V835" s="78">
        <v>44868</v>
      </c>
      <c r="W835" t="s">
        <v>9514</v>
      </c>
      <c r="X835" t="s">
        <v>7</v>
      </c>
      <c r="Y835">
        <v>11</v>
      </c>
      <c r="Z835" t="s">
        <v>9495</v>
      </c>
      <c r="AA835" t="s">
        <v>9501</v>
      </c>
    </row>
    <row r="836" spans="1:27" x14ac:dyDescent="0.3">
      <c r="A836" t="s">
        <v>7213</v>
      </c>
      <c r="B836" t="s">
        <v>5258</v>
      </c>
      <c r="C836" t="s">
        <v>9507</v>
      </c>
      <c r="D836" t="s">
        <v>2091</v>
      </c>
      <c r="E836" t="s">
        <v>9508</v>
      </c>
      <c r="F836" t="s">
        <v>9509</v>
      </c>
      <c r="G836" t="s">
        <v>9510</v>
      </c>
      <c r="H836" t="s">
        <v>9511</v>
      </c>
      <c r="I836" t="s">
        <v>6</v>
      </c>
      <c r="J836" t="s">
        <v>9511</v>
      </c>
      <c r="K836" t="s">
        <v>9434</v>
      </c>
      <c r="L836" t="s">
        <v>9509</v>
      </c>
      <c r="M836" t="s">
        <v>697</v>
      </c>
      <c r="N836">
        <v>19</v>
      </c>
      <c r="O836" t="s">
        <v>9415</v>
      </c>
      <c r="P836" t="s">
        <v>9418</v>
      </c>
      <c r="Q836" t="s">
        <v>2092</v>
      </c>
      <c r="R836" t="s">
        <v>9425</v>
      </c>
      <c r="S836">
        <v>0</v>
      </c>
      <c r="T836" t="s">
        <v>9505</v>
      </c>
      <c r="U836">
        <v>14100000</v>
      </c>
      <c r="V836" s="78">
        <v>44855</v>
      </c>
      <c r="W836" t="s">
        <v>9514</v>
      </c>
      <c r="X836" t="s">
        <v>7</v>
      </c>
      <c r="Y836">
        <v>10</v>
      </c>
      <c r="Z836" t="s">
        <v>9475</v>
      </c>
      <c r="AA836" t="s">
        <v>9501</v>
      </c>
    </row>
    <row r="837" spans="1:27" x14ac:dyDescent="0.3">
      <c r="A837" t="s">
        <v>7213</v>
      </c>
      <c r="B837" t="s">
        <v>5258</v>
      </c>
      <c r="C837" t="s">
        <v>9507</v>
      </c>
      <c r="D837" t="s">
        <v>2091</v>
      </c>
      <c r="E837" t="s">
        <v>9508</v>
      </c>
      <c r="F837" t="s">
        <v>9509</v>
      </c>
      <c r="G837" t="s">
        <v>9510</v>
      </c>
      <c r="H837" t="s">
        <v>9511</v>
      </c>
      <c r="I837" t="s">
        <v>6</v>
      </c>
      <c r="J837" t="s">
        <v>9511</v>
      </c>
      <c r="K837" t="s">
        <v>9434</v>
      </c>
      <c r="L837" t="s">
        <v>9509</v>
      </c>
      <c r="M837" t="s">
        <v>697</v>
      </c>
      <c r="N837">
        <v>19</v>
      </c>
      <c r="O837" t="s">
        <v>9415</v>
      </c>
      <c r="P837" t="s">
        <v>9418</v>
      </c>
      <c r="Q837" t="s">
        <v>2092</v>
      </c>
      <c r="R837" t="s">
        <v>9425</v>
      </c>
      <c r="S837">
        <v>0</v>
      </c>
      <c r="T837" t="s">
        <v>9505</v>
      </c>
      <c r="U837">
        <v>300000</v>
      </c>
      <c r="V837" s="78">
        <v>44726</v>
      </c>
      <c r="W837" t="s">
        <v>9514</v>
      </c>
      <c r="X837" t="s">
        <v>7</v>
      </c>
      <c r="Y837">
        <v>6</v>
      </c>
      <c r="Z837" t="s">
        <v>9441</v>
      </c>
      <c r="AA837" t="s">
        <v>9499</v>
      </c>
    </row>
    <row r="838" spans="1:27" x14ac:dyDescent="0.3">
      <c r="A838" t="s">
        <v>5422</v>
      </c>
      <c r="B838" t="s">
        <v>5258</v>
      </c>
      <c r="C838" t="s">
        <v>9507</v>
      </c>
      <c r="D838" t="s">
        <v>2091</v>
      </c>
      <c r="E838" t="s">
        <v>9508</v>
      </c>
      <c r="F838" t="s">
        <v>9509</v>
      </c>
      <c r="G838" t="s">
        <v>9510</v>
      </c>
      <c r="H838" t="s">
        <v>9511</v>
      </c>
      <c r="I838" t="s">
        <v>6</v>
      </c>
      <c r="J838" t="s">
        <v>9511</v>
      </c>
      <c r="K838" t="s">
        <v>9434</v>
      </c>
      <c r="L838" t="s">
        <v>9509</v>
      </c>
      <c r="M838" t="s">
        <v>697</v>
      </c>
      <c r="N838">
        <v>20</v>
      </c>
      <c r="O838" t="s">
        <v>9443</v>
      </c>
      <c r="P838" t="s">
        <v>9418</v>
      </c>
      <c r="Q838" t="s">
        <v>2092</v>
      </c>
      <c r="R838" t="s">
        <v>9425</v>
      </c>
      <c r="S838">
        <v>0</v>
      </c>
      <c r="T838" t="s">
        <v>9505</v>
      </c>
      <c r="U838">
        <v>1000000</v>
      </c>
      <c r="V838" s="78">
        <v>44615</v>
      </c>
      <c r="W838" t="s">
        <v>9514</v>
      </c>
      <c r="X838" t="s">
        <v>7</v>
      </c>
      <c r="Y838">
        <v>2</v>
      </c>
      <c r="Z838" t="s">
        <v>9437</v>
      </c>
      <c r="AA838" t="s">
        <v>9498</v>
      </c>
    </row>
    <row r="839" spans="1:27" x14ac:dyDescent="0.3">
      <c r="A839" t="s">
        <v>7123</v>
      </c>
      <c r="B839" t="s">
        <v>5258</v>
      </c>
      <c r="C839" t="s">
        <v>9507</v>
      </c>
      <c r="D839" t="s">
        <v>4179</v>
      </c>
      <c r="E839" t="s">
        <v>9508</v>
      </c>
      <c r="F839" t="s">
        <v>9509</v>
      </c>
      <c r="G839" t="s">
        <v>9510</v>
      </c>
      <c r="H839" t="s">
        <v>9511</v>
      </c>
      <c r="I839" t="s">
        <v>6</v>
      </c>
      <c r="J839" t="s">
        <v>9511</v>
      </c>
      <c r="K839" t="s">
        <v>9434</v>
      </c>
      <c r="L839" t="s">
        <v>9509</v>
      </c>
      <c r="M839" t="s">
        <v>697</v>
      </c>
      <c r="N839">
        <v>1</v>
      </c>
      <c r="O839" t="s">
        <v>9397</v>
      </c>
      <c r="P839" t="s">
        <v>9416</v>
      </c>
      <c r="Q839" t="s">
        <v>4180</v>
      </c>
      <c r="R839" t="s">
        <v>9428</v>
      </c>
      <c r="S839">
        <v>0</v>
      </c>
      <c r="T839" t="s">
        <v>9505</v>
      </c>
      <c r="U839">
        <v>8195000</v>
      </c>
      <c r="V839" s="78">
        <v>44797</v>
      </c>
      <c r="W839" t="s">
        <v>9514</v>
      </c>
      <c r="X839" t="s">
        <v>7</v>
      </c>
      <c r="Y839">
        <v>8</v>
      </c>
      <c r="Z839" t="s">
        <v>9463</v>
      </c>
      <c r="AA839" t="s">
        <v>9500</v>
      </c>
    </row>
    <row r="840" spans="1:27" x14ac:dyDescent="0.3">
      <c r="A840" t="s">
        <v>7123</v>
      </c>
      <c r="B840" t="s">
        <v>5258</v>
      </c>
      <c r="C840" t="s">
        <v>9507</v>
      </c>
      <c r="D840" t="s">
        <v>4179</v>
      </c>
      <c r="E840" t="s">
        <v>9508</v>
      </c>
      <c r="F840" t="s">
        <v>9509</v>
      </c>
      <c r="G840" t="s">
        <v>9510</v>
      </c>
      <c r="H840" t="s">
        <v>9511</v>
      </c>
      <c r="I840" t="s">
        <v>6</v>
      </c>
      <c r="J840" t="s">
        <v>9511</v>
      </c>
      <c r="K840" t="s">
        <v>9434</v>
      </c>
      <c r="L840" t="s">
        <v>9509</v>
      </c>
      <c r="M840" t="s">
        <v>697</v>
      </c>
      <c r="N840">
        <v>1</v>
      </c>
      <c r="O840" t="s">
        <v>9397</v>
      </c>
      <c r="P840" t="s">
        <v>9416</v>
      </c>
      <c r="Q840" t="s">
        <v>4180</v>
      </c>
      <c r="R840" t="s">
        <v>9428</v>
      </c>
      <c r="S840">
        <v>0</v>
      </c>
      <c r="T840" t="s">
        <v>9505</v>
      </c>
      <c r="U840">
        <v>5460000</v>
      </c>
      <c r="V840" s="78">
        <v>44755</v>
      </c>
      <c r="W840" t="s">
        <v>9514</v>
      </c>
      <c r="X840" t="s">
        <v>7</v>
      </c>
      <c r="Y840">
        <v>7</v>
      </c>
      <c r="Z840" t="s">
        <v>9442</v>
      </c>
      <c r="AA840" t="s">
        <v>9500</v>
      </c>
    </row>
    <row r="841" spans="1:27" x14ac:dyDescent="0.3">
      <c r="A841" t="s">
        <v>7123</v>
      </c>
      <c r="B841" t="s">
        <v>5258</v>
      </c>
      <c r="C841" t="s">
        <v>9507</v>
      </c>
      <c r="D841" t="s">
        <v>4179</v>
      </c>
      <c r="E841" t="s">
        <v>9508</v>
      </c>
      <c r="F841" t="s">
        <v>9509</v>
      </c>
      <c r="G841" t="s">
        <v>9510</v>
      </c>
      <c r="H841" t="s">
        <v>9511</v>
      </c>
      <c r="I841" t="s">
        <v>6</v>
      </c>
      <c r="J841" t="s">
        <v>9511</v>
      </c>
      <c r="K841" t="s">
        <v>9434</v>
      </c>
      <c r="L841" t="s">
        <v>9509</v>
      </c>
      <c r="M841" t="s">
        <v>697</v>
      </c>
      <c r="N841">
        <v>1</v>
      </c>
      <c r="O841" t="s">
        <v>9397</v>
      </c>
      <c r="P841" t="s">
        <v>9416</v>
      </c>
      <c r="Q841" t="s">
        <v>4180</v>
      </c>
      <c r="R841" t="s">
        <v>9428</v>
      </c>
      <c r="S841">
        <v>0</v>
      </c>
      <c r="T841" t="s">
        <v>9505</v>
      </c>
      <c r="U841">
        <v>532000</v>
      </c>
      <c r="V841" s="78">
        <v>44869</v>
      </c>
      <c r="W841" t="s">
        <v>9514</v>
      </c>
      <c r="X841" t="s">
        <v>7</v>
      </c>
      <c r="Y841">
        <v>11</v>
      </c>
      <c r="Z841" t="s">
        <v>9495</v>
      </c>
      <c r="AA841" t="s">
        <v>9501</v>
      </c>
    </row>
    <row r="842" spans="1:27" x14ac:dyDescent="0.3">
      <c r="A842" t="s">
        <v>7123</v>
      </c>
      <c r="B842" t="s">
        <v>5258</v>
      </c>
      <c r="C842" t="s">
        <v>9507</v>
      </c>
      <c r="D842" t="s">
        <v>4179</v>
      </c>
      <c r="E842" t="s">
        <v>9508</v>
      </c>
      <c r="F842" t="s">
        <v>9509</v>
      </c>
      <c r="G842" t="s">
        <v>9510</v>
      </c>
      <c r="H842" t="s">
        <v>9511</v>
      </c>
      <c r="I842" t="s">
        <v>6</v>
      </c>
      <c r="J842" t="s">
        <v>9511</v>
      </c>
      <c r="K842" t="s">
        <v>9434</v>
      </c>
      <c r="L842" t="s">
        <v>9509</v>
      </c>
      <c r="M842" t="s">
        <v>697</v>
      </c>
      <c r="N842">
        <v>1</v>
      </c>
      <c r="O842" t="s">
        <v>9397</v>
      </c>
      <c r="P842" t="s">
        <v>9416</v>
      </c>
      <c r="Q842" t="s">
        <v>4180</v>
      </c>
      <c r="R842" t="s">
        <v>9428</v>
      </c>
      <c r="S842">
        <v>0</v>
      </c>
      <c r="T842" t="s">
        <v>9505</v>
      </c>
      <c r="U842">
        <v>3600000</v>
      </c>
      <c r="V842" s="78">
        <v>44840</v>
      </c>
      <c r="W842" t="s">
        <v>9514</v>
      </c>
      <c r="X842" t="s">
        <v>7</v>
      </c>
      <c r="Y842">
        <v>10</v>
      </c>
      <c r="Z842" t="s">
        <v>9475</v>
      </c>
      <c r="AA842" t="s">
        <v>9501</v>
      </c>
    </row>
    <row r="843" spans="1:27" x14ac:dyDescent="0.3">
      <c r="A843" t="s">
        <v>7123</v>
      </c>
      <c r="B843" t="s">
        <v>5258</v>
      </c>
      <c r="C843" t="s">
        <v>9507</v>
      </c>
      <c r="D843" t="s">
        <v>4179</v>
      </c>
      <c r="E843" t="s">
        <v>9508</v>
      </c>
      <c r="F843" t="s">
        <v>9509</v>
      </c>
      <c r="G843" t="s">
        <v>9510</v>
      </c>
      <c r="H843" t="s">
        <v>9511</v>
      </c>
      <c r="I843" t="s">
        <v>6</v>
      </c>
      <c r="J843" t="s">
        <v>9511</v>
      </c>
      <c r="K843" t="s">
        <v>9434</v>
      </c>
      <c r="L843" t="s">
        <v>9509</v>
      </c>
      <c r="M843" t="s">
        <v>697</v>
      </c>
      <c r="N843">
        <v>1</v>
      </c>
      <c r="O843" t="s">
        <v>9397</v>
      </c>
      <c r="P843" t="s">
        <v>9416</v>
      </c>
      <c r="Q843" t="s">
        <v>4180</v>
      </c>
      <c r="R843" t="s">
        <v>9428</v>
      </c>
      <c r="S843">
        <v>0</v>
      </c>
      <c r="T843" t="s">
        <v>9505</v>
      </c>
      <c r="U843">
        <v>704000</v>
      </c>
      <c r="V843" s="78">
        <v>44895</v>
      </c>
      <c r="W843" t="s">
        <v>9514</v>
      </c>
      <c r="X843" t="s">
        <v>7</v>
      </c>
      <c r="Y843">
        <v>11</v>
      </c>
      <c r="Z843" t="s">
        <v>9495</v>
      </c>
      <c r="AA843" t="s">
        <v>9501</v>
      </c>
    </row>
    <row r="844" spans="1:27" x14ac:dyDescent="0.3">
      <c r="A844" t="s">
        <v>7123</v>
      </c>
      <c r="B844" t="s">
        <v>5258</v>
      </c>
      <c r="C844" t="s">
        <v>9507</v>
      </c>
      <c r="D844" t="s">
        <v>4179</v>
      </c>
      <c r="E844" t="s">
        <v>9508</v>
      </c>
      <c r="F844" t="s">
        <v>9509</v>
      </c>
      <c r="G844" t="s">
        <v>9510</v>
      </c>
      <c r="H844" t="s">
        <v>9511</v>
      </c>
      <c r="I844" t="s">
        <v>6</v>
      </c>
      <c r="J844" t="s">
        <v>9511</v>
      </c>
      <c r="K844" t="s">
        <v>9434</v>
      </c>
      <c r="L844" t="s">
        <v>9509</v>
      </c>
      <c r="M844" t="s">
        <v>697</v>
      </c>
      <c r="N844">
        <v>1</v>
      </c>
      <c r="O844" t="s">
        <v>9397</v>
      </c>
      <c r="P844" t="s">
        <v>9416</v>
      </c>
      <c r="Q844" t="s">
        <v>4180</v>
      </c>
      <c r="R844" t="s">
        <v>9428</v>
      </c>
      <c r="S844">
        <v>0</v>
      </c>
      <c r="T844" t="s">
        <v>9505</v>
      </c>
      <c r="U844">
        <v>26400000</v>
      </c>
      <c r="V844" s="78">
        <v>44818</v>
      </c>
      <c r="W844" t="s">
        <v>9514</v>
      </c>
      <c r="X844" t="s">
        <v>7</v>
      </c>
      <c r="Y844">
        <v>9</v>
      </c>
      <c r="Z844" t="s">
        <v>9464</v>
      </c>
      <c r="AA844" t="s">
        <v>9500</v>
      </c>
    </row>
    <row r="845" spans="1:27" x14ac:dyDescent="0.3">
      <c r="A845" t="s">
        <v>7123</v>
      </c>
      <c r="B845" t="s">
        <v>5258</v>
      </c>
      <c r="C845" t="s">
        <v>9507</v>
      </c>
      <c r="D845" t="s">
        <v>4179</v>
      </c>
      <c r="E845" t="s">
        <v>9508</v>
      </c>
      <c r="F845" t="s">
        <v>9509</v>
      </c>
      <c r="G845" t="s">
        <v>9510</v>
      </c>
      <c r="H845" t="s">
        <v>9511</v>
      </c>
      <c r="I845" t="s">
        <v>6</v>
      </c>
      <c r="J845" t="s">
        <v>9511</v>
      </c>
      <c r="K845" t="s">
        <v>9434</v>
      </c>
      <c r="L845" t="s">
        <v>9509</v>
      </c>
      <c r="M845" t="s">
        <v>697</v>
      </c>
      <c r="N845">
        <v>1</v>
      </c>
      <c r="O845" t="s">
        <v>9397</v>
      </c>
      <c r="P845" t="s">
        <v>9416</v>
      </c>
      <c r="Q845" t="s">
        <v>4180</v>
      </c>
      <c r="R845" t="s">
        <v>9428</v>
      </c>
      <c r="S845">
        <v>0</v>
      </c>
      <c r="T845" t="s">
        <v>9505</v>
      </c>
      <c r="U845">
        <v>22000000</v>
      </c>
      <c r="V845" s="78">
        <v>44820</v>
      </c>
      <c r="W845" t="s">
        <v>9514</v>
      </c>
      <c r="X845" t="s">
        <v>7</v>
      </c>
      <c r="Y845">
        <v>9</v>
      </c>
      <c r="Z845" t="s">
        <v>9464</v>
      </c>
      <c r="AA845" t="s">
        <v>9500</v>
      </c>
    </row>
    <row r="846" spans="1:27" x14ac:dyDescent="0.3">
      <c r="A846" t="s">
        <v>7123</v>
      </c>
      <c r="B846" t="s">
        <v>5258</v>
      </c>
      <c r="C846" t="s">
        <v>9507</v>
      </c>
      <c r="D846" t="s">
        <v>4179</v>
      </c>
      <c r="E846" t="s">
        <v>9508</v>
      </c>
      <c r="F846" t="s">
        <v>9509</v>
      </c>
      <c r="G846" t="s">
        <v>9510</v>
      </c>
      <c r="H846" t="s">
        <v>9511</v>
      </c>
      <c r="I846" t="s">
        <v>6</v>
      </c>
      <c r="J846" t="s">
        <v>9511</v>
      </c>
      <c r="K846" t="s">
        <v>9434</v>
      </c>
      <c r="L846" t="s">
        <v>9509</v>
      </c>
      <c r="M846" t="s">
        <v>697</v>
      </c>
      <c r="N846">
        <v>1</v>
      </c>
      <c r="O846" t="s">
        <v>9397</v>
      </c>
      <c r="P846" t="s">
        <v>9416</v>
      </c>
      <c r="Q846" t="s">
        <v>4180</v>
      </c>
      <c r="R846" t="s">
        <v>9428</v>
      </c>
      <c r="S846">
        <v>0</v>
      </c>
      <c r="T846" t="s">
        <v>9505</v>
      </c>
      <c r="U846">
        <v>20130000</v>
      </c>
      <c r="V846" s="78">
        <v>44806</v>
      </c>
      <c r="W846" t="s">
        <v>9514</v>
      </c>
      <c r="X846" t="s">
        <v>7</v>
      </c>
      <c r="Y846">
        <v>9</v>
      </c>
      <c r="Z846" t="s">
        <v>9464</v>
      </c>
      <c r="AA846" t="s">
        <v>9500</v>
      </c>
    </row>
    <row r="847" spans="1:27" x14ac:dyDescent="0.3">
      <c r="A847" t="s">
        <v>7123</v>
      </c>
      <c r="B847" t="s">
        <v>5258</v>
      </c>
      <c r="C847" t="s">
        <v>9507</v>
      </c>
      <c r="D847" t="s">
        <v>4179</v>
      </c>
      <c r="E847" t="s">
        <v>9508</v>
      </c>
      <c r="F847" t="s">
        <v>9509</v>
      </c>
      <c r="G847" t="s">
        <v>9510</v>
      </c>
      <c r="H847" t="s">
        <v>9511</v>
      </c>
      <c r="I847" t="s">
        <v>6</v>
      </c>
      <c r="J847" t="s">
        <v>9511</v>
      </c>
      <c r="K847" t="s">
        <v>9434</v>
      </c>
      <c r="L847" t="s">
        <v>9509</v>
      </c>
      <c r="M847" t="s">
        <v>697</v>
      </c>
      <c r="N847">
        <v>1</v>
      </c>
      <c r="O847" t="s">
        <v>9397</v>
      </c>
      <c r="P847" t="s">
        <v>9416</v>
      </c>
      <c r="Q847" t="s">
        <v>4180</v>
      </c>
      <c r="R847" t="s">
        <v>9428</v>
      </c>
      <c r="S847">
        <v>0</v>
      </c>
      <c r="T847" t="s">
        <v>9505</v>
      </c>
      <c r="U847">
        <v>25080000</v>
      </c>
      <c r="V847" s="78">
        <v>44718</v>
      </c>
      <c r="W847" t="s">
        <v>9514</v>
      </c>
      <c r="X847" t="s">
        <v>7</v>
      </c>
      <c r="Y847">
        <v>6</v>
      </c>
      <c r="Z847" t="s">
        <v>9441</v>
      </c>
      <c r="AA847" t="s">
        <v>9499</v>
      </c>
    </row>
    <row r="848" spans="1:27" x14ac:dyDescent="0.3">
      <c r="A848" t="s">
        <v>7123</v>
      </c>
      <c r="B848" t="s">
        <v>5258</v>
      </c>
      <c r="C848" t="s">
        <v>9507</v>
      </c>
      <c r="D848" t="s">
        <v>4179</v>
      </c>
      <c r="E848" t="s">
        <v>9508</v>
      </c>
      <c r="F848" t="s">
        <v>9509</v>
      </c>
      <c r="G848" t="s">
        <v>9510</v>
      </c>
      <c r="H848" t="s">
        <v>9511</v>
      </c>
      <c r="I848" t="s">
        <v>6</v>
      </c>
      <c r="J848" t="s">
        <v>9511</v>
      </c>
      <c r="K848" t="s">
        <v>9434</v>
      </c>
      <c r="L848" t="s">
        <v>9509</v>
      </c>
      <c r="M848" t="s">
        <v>697</v>
      </c>
      <c r="N848">
        <v>1</v>
      </c>
      <c r="O848" t="s">
        <v>9397</v>
      </c>
      <c r="P848" t="s">
        <v>9416</v>
      </c>
      <c r="Q848" t="s">
        <v>4180</v>
      </c>
      <c r="R848" t="s">
        <v>9428</v>
      </c>
      <c r="S848">
        <v>0</v>
      </c>
      <c r="T848" t="s">
        <v>9505</v>
      </c>
      <c r="U848">
        <v>7500000</v>
      </c>
      <c r="V848" s="78">
        <v>44841</v>
      </c>
      <c r="W848" t="s">
        <v>9514</v>
      </c>
      <c r="X848" t="s">
        <v>7</v>
      </c>
      <c r="Y848">
        <v>10</v>
      </c>
      <c r="Z848" t="s">
        <v>9475</v>
      </c>
      <c r="AA848" t="s">
        <v>9501</v>
      </c>
    </row>
    <row r="849" spans="1:27" x14ac:dyDescent="0.3">
      <c r="A849" t="s">
        <v>7123</v>
      </c>
      <c r="B849" t="s">
        <v>5258</v>
      </c>
      <c r="C849" t="s">
        <v>9507</v>
      </c>
      <c r="D849" t="s">
        <v>4179</v>
      </c>
      <c r="E849" t="s">
        <v>9508</v>
      </c>
      <c r="F849" t="s">
        <v>9509</v>
      </c>
      <c r="G849" t="s">
        <v>9510</v>
      </c>
      <c r="H849" t="s">
        <v>9511</v>
      </c>
      <c r="I849" t="s">
        <v>6</v>
      </c>
      <c r="J849" t="s">
        <v>9511</v>
      </c>
      <c r="K849" t="s">
        <v>9434</v>
      </c>
      <c r="L849" t="s">
        <v>9509</v>
      </c>
      <c r="M849" t="s">
        <v>697</v>
      </c>
      <c r="N849">
        <v>1</v>
      </c>
      <c r="O849" t="s">
        <v>9397</v>
      </c>
      <c r="P849" t="s">
        <v>9416</v>
      </c>
      <c r="Q849" t="s">
        <v>4180</v>
      </c>
      <c r="R849" t="s">
        <v>9428</v>
      </c>
      <c r="S849">
        <v>0</v>
      </c>
      <c r="T849" t="s">
        <v>9505</v>
      </c>
      <c r="U849">
        <v>3000000</v>
      </c>
      <c r="V849" s="78">
        <v>44846</v>
      </c>
      <c r="W849" t="s">
        <v>9514</v>
      </c>
      <c r="X849" t="s">
        <v>7</v>
      </c>
      <c r="Y849">
        <v>10</v>
      </c>
      <c r="Z849" t="s">
        <v>9475</v>
      </c>
      <c r="AA849" t="s">
        <v>9501</v>
      </c>
    </row>
    <row r="850" spans="1:27" x14ac:dyDescent="0.3">
      <c r="A850" t="s">
        <v>7123</v>
      </c>
      <c r="B850" t="s">
        <v>5258</v>
      </c>
      <c r="C850" t="s">
        <v>9507</v>
      </c>
      <c r="D850" t="s">
        <v>4179</v>
      </c>
      <c r="E850" t="s">
        <v>9508</v>
      </c>
      <c r="F850" t="s">
        <v>9509</v>
      </c>
      <c r="G850" t="s">
        <v>9510</v>
      </c>
      <c r="H850" t="s">
        <v>9511</v>
      </c>
      <c r="I850" t="s">
        <v>6</v>
      </c>
      <c r="J850" t="s">
        <v>9511</v>
      </c>
      <c r="K850" t="s">
        <v>9434</v>
      </c>
      <c r="L850" t="s">
        <v>9509</v>
      </c>
      <c r="M850" t="s">
        <v>697</v>
      </c>
      <c r="N850">
        <v>1</v>
      </c>
      <c r="O850" t="s">
        <v>9397</v>
      </c>
      <c r="P850" t="s">
        <v>9416</v>
      </c>
      <c r="Q850" t="s">
        <v>4180</v>
      </c>
      <c r="R850" t="s">
        <v>9428</v>
      </c>
      <c r="S850">
        <v>0</v>
      </c>
      <c r="T850" t="s">
        <v>9505</v>
      </c>
      <c r="U850">
        <v>5000200</v>
      </c>
      <c r="V850" s="78">
        <v>44798</v>
      </c>
      <c r="W850" t="s">
        <v>9514</v>
      </c>
      <c r="X850" t="s">
        <v>7</v>
      </c>
      <c r="Y850">
        <v>8</v>
      </c>
      <c r="Z850" t="s">
        <v>9463</v>
      </c>
      <c r="AA850" t="s">
        <v>9500</v>
      </c>
    </row>
    <row r="851" spans="1:27" x14ac:dyDescent="0.3">
      <c r="A851" t="s">
        <v>7123</v>
      </c>
      <c r="B851" t="s">
        <v>5258</v>
      </c>
      <c r="C851" t="s">
        <v>9507</v>
      </c>
      <c r="D851" t="s">
        <v>4179</v>
      </c>
      <c r="E851" t="s">
        <v>9508</v>
      </c>
      <c r="F851" t="s">
        <v>9509</v>
      </c>
      <c r="G851" t="s">
        <v>9510</v>
      </c>
      <c r="H851" t="s">
        <v>9511</v>
      </c>
      <c r="I851" t="s">
        <v>6</v>
      </c>
      <c r="J851" t="s">
        <v>9511</v>
      </c>
      <c r="K851" t="s">
        <v>9434</v>
      </c>
      <c r="L851" t="s">
        <v>9509</v>
      </c>
      <c r="M851" t="s">
        <v>697</v>
      </c>
      <c r="N851">
        <v>1</v>
      </c>
      <c r="O851" t="s">
        <v>9397</v>
      </c>
      <c r="P851" t="s">
        <v>9416</v>
      </c>
      <c r="Q851" t="s">
        <v>4180</v>
      </c>
      <c r="R851" t="s">
        <v>9428</v>
      </c>
      <c r="S851">
        <v>0</v>
      </c>
      <c r="T851" t="s">
        <v>9505</v>
      </c>
      <c r="U851">
        <v>360000</v>
      </c>
      <c r="V851" s="78">
        <v>44833</v>
      </c>
      <c r="W851" t="s">
        <v>9514</v>
      </c>
      <c r="X851" t="s">
        <v>7</v>
      </c>
      <c r="Y851">
        <v>9</v>
      </c>
      <c r="Z851" t="s">
        <v>9464</v>
      </c>
      <c r="AA851" t="s">
        <v>9500</v>
      </c>
    </row>
    <row r="852" spans="1:27" x14ac:dyDescent="0.3">
      <c r="A852" t="s">
        <v>7123</v>
      </c>
      <c r="B852" t="s">
        <v>5258</v>
      </c>
      <c r="C852" t="s">
        <v>9507</v>
      </c>
      <c r="D852" t="s">
        <v>4179</v>
      </c>
      <c r="E852" t="s">
        <v>9508</v>
      </c>
      <c r="F852" t="s">
        <v>9509</v>
      </c>
      <c r="G852" t="s">
        <v>9510</v>
      </c>
      <c r="H852" t="s">
        <v>9511</v>
      </c>
      <c r="I852" t="s">
        <v>6</v>
      </c>
      <c r="J852" t="s">
        <v>9511</v>
      </c>
      <c r="K852" t="s">
        <v>9434</v>
      </c>
      <c r="L852" t="s">
        <v>9509</v>
      </c>
      <c r="M852" t="s">
        <v>697</v>
      </c>
      <c r="N852">
        <v>1</v>
      </c>
      <c r="O852" t="s">
        <v>9397</v>
      </c>
      <c r="P852" t="s">
        <v>9416</v>
      </c>
      <c r="Q852" t="s">
        <v>4180</v>
      </c>
      <c r="R852" t="s">
        <v>9428</v>
      </c>
      <c r="S852">
        <v>0</v>
      </c>
      <c r="T852" t="s">
        <v>9505</v>
      </c>
      <c r="U852">
        <v>2250000</v>
      </c>
      <c r="V852" s="78">
        <v>44853</v>
      </c>
      <c r="W852" t="s">
        <v>9514</v>
      </c>
      <c r="X852" t="s">
        <v>7</v>
      </c>
      <c r="Y852">
        <v>10</v>
      </c>
      <c r="Z852" t="s">
        <v>9475</v>
      </c>
      <c r="AA852" t="s">
        <v>9501</v>
      </c>
    </row>
    <row r="853" spans="1:27" x14ac:dyDescent="0.3">
      <c r="A853" t="s">
        <v>7123</v>
      </c>
      <c r="B853" t="s">
        <v>5258</v>
      </c>
      <c r="C853" t="s">
        <v>9507</v>
      </c>
      <c r="D853" t="s">
        <v>4179</v>
      </c>
      <c r="E853" t="s">
        <v>9508</v>
      </c>
      <c r="F853" t="s">
        <v>9509</v>
      </c>
      <c r="G853" t="s">
        <v>9510</v>
      </c>
      <c r="H853" t="s">
        <v>9511</v>
      </c>
      <c r="I853" t="s">
        <v>6</v>
      </c>
      <c r="J853" t="s">
        <v>9511</v>
      </c>
      <c r="K853" t="s">
        <v>9434</v>
      </c>
      <c r="L853" t="s">
        <v>9509</v>
      </c>
      <c r="M853" t="s">
        <v>697</v>
      </c>
      <c r="N853">
        <v>1</v>
      </c>
      <c r="O853" t="s">
        <v>9397</v>
      </c>
      <c r="P853" t="s">
        <v>9416</v>
      </c>
      <c r="Q853" t="s">
        <v>4180</v>
      </c>
      <c r="R853" t="s">
        <v>9428</v>
      </c>
      <c r="S853">
        <v>0</v>
      </c>
      <c r="T853" t="s">
        <v>9505</v>
      </c>
      <c r="U853">
        <v>12861000</v>
      </c>
      <c r="V853" s="78">
        <v>44567</v>
      </c>
      <c r="W853" t="s">
        <v>9514</v>
      </c>
      <c r="X853" t="s">
        <v>7</v>
      </c>
      <c r="Y853">
        <v>1</v>
      </c>
      <c r="Z853" t="s">
        <v>9436</v>
      </c>
      <c r="AA853" t="s">
        <v>9498</v>
      </c>
    </row>
    <row r="854" spans="1:27" x14ac:dyDescent="0.3">
      <c r="A854" t="s">
        <v>7123</v>
      </c>
      <c r="B854" t="s">
        <v>5258</v>
      </c>
      <c r="C854" t="s">
        <v>9507</v>
      </c>
      <c r="D854" t="s">
        <v>4179</v>
      </c>
      <c r="E854" t="s">
        <v>9508</v>
      </c>
      <c r="F854" t="s">
        <v>9509</v>
      </c>
      <c r="G854" t="s">
        <v>9510</v>
      </c>
      <c r="H854" t="s">
        <v>9511</v>
      </c>
      <c r="I854" t="s">
        <v>6</v>
      </c>
      <c r="J854" t="s">
        <v>9511</v>
      </c>
      <c r="K854" t="s">
        <v>9434</v>
      </c>
      <c r="L854" t="s">
        <v>9509</v>
      </c>
      <c r="M854" t="s">
        <v>697</v>
      </c>
      <c r="N854">
        <v>1</v>
      </c>
      <c r="O854" t="s">
        <v>9397</v>
      </c>
      <c r="P854" t="s">
        <v>9416</v>
      </c>
      <c r="Q854" t="s">
        <v>4180</v>
      </c>
      <c r="R854" t="s">
        <v>9428</v>
      </c>
      <c r="S854">
        <v>0</v>
      </c>
      <c r="T854" t="s">
        <v>9505</v>
      </c>
      <c r="U854">
        <v>23355000</v>
      </c>
      <c r="V854" s="78">
        <v>44817</v>
      </c>
      <c r="W854" t="s">
        <v>9514</v>
      </c>
      <c r="X854" t="s">
        <v>7</v>
      </c>
      <c r="Y854">
        <v>9</v>
      </c>
      <c r="Z854" t="s">
        <v>9464</v>
      </c>
      <c r="AA854" t="s">
        <v>9500</v>
      </c>
    </row>
    <row r="855" spans="1:27" x14ac:dyDescent="0.3">
      <c r="A855" t="s">
        <v>7123</v>
      </c>
      <c r="B855" t="s">
        <v>5258</v>
      </c>
      <c r="C855" t="s">
        <v>9507</v>
      </c>
      <c r="D855" t="s">
        <v>4179</v>
      </c>
      <c r="E855" t="s">
        <v>9508</v>
      </c>
      <c r="F855" t="s">
        <v>9509</v>
      </c>
      <c r="G855" t="s">
        <v>9510</v>
      </c>
      <c r="H855" t="s">
        <v>9511</v>
      </c>
      <c r="I855" t="s">
        <v>6</v>
      </c>
      <c r="J855" t="s">
        <v>9511</v>
      </c>
      <c r="K855" t="s">
        <v>9434</v>
      </c>
      <c r="L855" t="s">
        <v>9509</v>
      </c>
      <c r="M855" t="s">
        <v>697</v>
      </c>
      <c r="N855">
        <v>1</v>
      </c>
      <c r="O855" t="s">
        <v>9397</v>
      </c>
      <c r="P855" t="s">
        <v>9416</v>
      </c>
      <c r="Q855" t="s">
        <v>4180</v>
      </c>
      <c r="R855" t="s">
        <v>9428</v>
      </c>
      <c r="S855">
        <v>0</v>
      </c>
      <c r="T855" t="s">
        <v>9505</v>
      </c>
      <c r="U855">
        <v>11535000</v>
      </c>
      <c r="V855" s="78">
        <v>44809</v>
      </c>
      <c r="W855" t="s">
        <v>9514</v>
      </c>
      <c r="X855" t="s">
        <v>7</v>
      </c>
      <c r="Y855">
        <v>9</v>
      </c>
      <c r="Z855" t="s">
        <v>9464</v>
      </c>
      <c r="AA855" t="s">
        <v>9500</v>
      </c>
    </row>
    <row r="856" spans="1:27" x14ac:dyDescent="0.3">
      <c r="A856" t="s">
        <v>7123</v>
      </c>
      <c r="B856" t="s">
        <v>5258</v>
      </c>
      <c r="C856" t="s">
        <v>9507</v>
      </c>
      <c r="D856" t="s">
        <v>4179</v>
      </c>
      <c r="E856" t="s">
        <v>9508</v>
      </c>
      <c r="F856" t="s">
        <v>9509</v>
      </c>
      <c r="G856" t="s">
        <v>9510</v>
      </c>
      <c r="H856" t="s">
        <v>9511</v>
      </c>
      <c r="I856" t="s">
        <v>6</v>
      </c>
      <c r="J856" t="s">
        <v>9511</v>
      </c>
      <c r="K856" t="s">
        <v>9434</v>
      </c>
      <c r="L856" t="s">
        <v>9509</v>
      </c>
      <c r="M856" t="s">
        <v>697</v>
      </c>
      <c r="N856">
        <v>1</v>
      </c>
      <c r="O856" t="s">
        <v>9397</v>
      </c>
      <c r="P856" t="s">
        <v>9416</v>
      </c>
      <c r="Q856" t="s">
        <v>4180</v>
      </c>
      <c r="R856" t="s">
        <v>9428</v>
      </c>
      <c r="S856">
        <v>0</v>
      </c>
      <c r="T856" t="s">
        <v>9505</v>
      </c>
      <c r="U856">
        <v>1547500</v>
      </c>
      <c r="V856" s="78">
        <v>44902</v>
      </c>
      <c r="W856" t="s">
        <v>9514</v>
      </c>
      <c r="X856" t="s">
        <v>7</v>
      </c>
      <c r="Y856">
        <v>12</v>
      </c>
      <c r="Z856" t="s">
        <v>9502</v>
      </c>
      <c r="AA856" t="s">
        <v>9501</v>
      </c>
    </row>
    <row r="857" spans="1:27" x14ac:dyDescent="0.3">
      <c r="A857" t="s">
        <v>7123</v>
      </c>
      <c r="B857" t="s">
        <v>5258</v>
      </c>
      <c r="C857" t="s">
        <v>9507</v>
      </c>
      <c r="D857" t="s">
        <v>4179</v>
      </c>
      <c r="E857" t="s">
        <v>9508</v>
      </c>
      <c r="F857" t="s">
        <v>9509</v>
      </c>
      <c r="G857" t="s">
        <v>9510</v>
      </c>
      <c r="H857" t="s">
        <v>9511</v>
      </c>
      <c r="I857" t="s">
        <v>6</v>
      </c>
      <c r="J857" t="s">
        <v>9511</v>
      </c>
      <c r="K857" t="s">
        <v>9434</v>
      </c>
      <c r="L857" t="s">
        <v>9509</v>
      </c>
      <c r="M857" t="s">
        <v>697</v>
      </c>
      <c r="N857">
        <v>1</v>
      </c>
      <c r="O857" t="s">
        <v>9397</v>
      </c>
      <c r="P857" t="s">
        <v>9416</v>
      </c>
      <c r="Q857" t="s">
        <v>4180</v>
      </c>
      <c r="R857" t="s">
        <v>9428</v>
      </c>
      <c r="S857">
        <v>0</v>
      </c>
      <c r="T857" t="s">
        <v>9505</v>
      </c>
      <c r="U857">
        <v>3360000</v>
      </c>
      <c r="V857" s="78">
        <v>44757</v>
      </c>
      <c r="W857" t="s">
        <v>9514</v>
      </c>
      <c r="X857" t="s">
        <v>7</v>
      </c>
      <c r="Y857">
        <v>7</v>
      </c>
      <c r="Z857" t="s">
        <v>9442</v>
      </c>
      <c r="AA857" t="s">
        <v>9500</v>
      </c>
    </row>
    <row r="858" spans="1:27" x14ac:dyDescent="0.3">
      <c r="A858" t="s">
        <v>7123</v>
      </c>
      <c r="B858" t="s">
        <v>5258</v>
      </c>
      <c r="C858" t="s">
        <v>9507</v>
      </c>
      <c r="D858" t="s">
        <v>4179</v>
      </c>
      <c r="E858" t="s">
        <v>9508</v>
      </c>
      <c r="F858" t="s">
        <v>9509</v>
      </c>
      <c r="G858" t="s">
        <v>9510</v>
      </c>
      <c r="H858" t="s">
        <v>9511</v>
      </c>
      <c r="I858" t="s">
        <v>6</v>
      </c>
      <c r="J858" t="s">
        <v>9511</v>
      </c>
      <c r="K858" t="s">
        <v>9434</v>
      </c>
      <c r="L858" t="s">
        <v>9509</v>
      </c>
      <c r="M858" t="s">
        <v>697</v>
      </c>
      <c r="N858">
        <v>1</v>
      </c>
      <c r="O858" t="s">
        <v>9397</v>
      </c>
      <c r="P858" t="s">
        <v>9416</v>
      </c>
      <c r="Q858" t="s">
        <v>4180</v>
      </c>
      <c r="R858" t="s">
        <v>9428</v>
      </c>
      <c r="S858">
        <v>0</v>
      </c>
      <c r="T858" t="s">
        <v>9505</v>
      </c>
      <c r="U858">
        <v>7205000</v>
      </c>
      <c r="V858" s="78">
        <v>44760</v>
      </c>
      <c r="W858" t="s">
        <v>9514</v>
      </c>
      <c r="X858" t="s">
        <v>7</v>
      </c>
      <c r="Y858">
        <v>7</v>
      </c>
      <c r="Z858" t="s">
        <v>9442</v>
      </c>
      <c r="AA858" t="s">
        <v>9500</v>
      </c>
    </row>
    <row r="859" spans="1:27" x14ac:dyDescent="0.3">
      <c r="A859" t="s">
        <v>7123</v>
      </c>
      <c r="B859" t="s">
        <v>5258</v>
      </c>
      <c r="C859" t="s">
        <v>9507</v>
      </c>
      <c r="D859" t="s">
        <v>4179</v>
      </c>
      <c r="E859" t="s">
        <v>9508</v>
      </c>
      <c r="F859" t="s">
        <v>9509</v>
      </c>
      <c r="G859" t="s">
        <v>9510</v>
      </c>
      <c r="H859" t="s">
        <v>9511</v>
      </c>
      <c r="I859" t="s">
        <v>6</v>
      </c>
      <c r="J859" t="s">
        <v>9511</v>
      </c>
      <c r="K859" t="s">
        <v>9434</v>
      </c>
      <c r="L859" t="s">
        <v>9509</v>
      </c>
      <c r="M859" t="s">
        <v>697</v>
      </c>
      <c r="N859">
        <v>1</v>
      </c>
      <c r="O859" t="s">
        <v>9397</v>
      </c>
      <c r="P859" t="s">
        <v>9416</v>
      </c>
      <c r="Q859" t="s">
        <v>4180</v>
      </c>
      <c r="R859" t="s">
        <v>9428</v>
      </c>
      <c r="S859">
        <v>0</v>
      </c>
      <c r="T859" t="s">
        <v>9505</v>
      </c>
      <c r="U859">
        <v>2625000</v>
      </c>
      <c r="V859" s="78">
        <v>44876</v>
      </c>
      <c r="W859" t="s">
        <v>9514</v>
      </c>
      <c r="X859" t="s">
        <v>7</v>
      </c>
      <c r="Y859">
        <v>11</v>
      </c>
      <c r="Z859" t="s">
        <v>9495</v>
      </c>
      <c r="AA859" t="s">
        <v>9501</v>
      </c>
    </row>
    <row r="860" spans="1:27" x14ac:dyDescent="0.3">
      <c r="A860" t="s">
        <v>7123</v>
      </c>
      <c r="B860" t="s">
        <v>5258</v>
      </c>
      <c r="C860" t="s">
        <v>9507</v>
      </c>
      <c r="D860" t="s">
        <v>4179</v>
      </c>
      <c r="E860" t="s">
        <v>9508</v>
      </c>
      <c r="F860" t="s">
        <v>9509</v>
      </c>
      <c r="G860" t="s">
        <v>9510</v>
      </c>
      <c r="H860" t="s">
        <v>9511</v>
      </c>
      <c r="I860" t="s">
        <v>6</v>
      </c>
      <c r="J860" t="s">
        <v>9511</v>
      </c>
      <c r="K860" t="s">
        <v>9434</v>
      </c>
      <c r="L860" t="s">
        <v>9509</v>
      </c>
      <c r="M860" t="s">
        <v>697</v>
      </c>
      <c r="N860">
        <v>1</v>
      </c>
      <c r="O860" t="s">
        <v>9397</v>
      </c>
      <c r="P860" t="s">
        <v>9416</v>
      </c>
      <c r="Q860" t="s">
        <v>4180</v>
      </c>
      <c r="R860" t="s">
        <v>9428</v>
      </c>
      <c r="S860">
        <v>0</v>
      </c>
      <c r="T860" t="s">
        <v>9505</v>
      </c>
      <c r="U860">
        <v>9119000</v>
      </c>
      <c r="V860" s="78">
        <v>44711</v>
      </c>
      <c r="W860" t="s">
        <v>9514</v>
      </c>
      <c r="X860" t="s">
        <v>7</v>
      </c>
      <c r="Y860">
        <v>5</v>
      </c>
      <c r="Z860" t="s">
        <v>9440</v>
      </c>
      <c r="AA860" t="s">
        <v>9499</v>
      </c>
    </row>
    <row r="861" spans="1:27" x14ac:dyDescent="0.3">
      <c r="A861" t="s">
        <v>7123</v>
      </c>
      <c r="B861" t="s">
        <v>5258</v>
      </c>
      <c r="C861" t="s">
        <v>9507</v>
      </c>
      <c r="D861" t="s">
        <v>4179</v>
      </c>
      <c r="E861" t="s">
        <v>9508</v>
      </c>
      <c r="F861" t="s">
        <v>9509</v>
      </c>
      <c r="G861" t="s">
        <v>9510</v>
      </c>
      <c r="H861" t="s">
        <v>9511</v>
      </c>
      <c r="I861" t="s">
        <v>6</v>
      </c>
      <c r="J861" t="s">
        <v>9511</v>
      </c>
      <c r="K861" t="s">
        <v>9434</v>
      </c>
      <c r="L861" t="s">
        <v>9509</v>
      </c>
      <c r="M861" t="s">
        <v>697</v>
      </c>
      <c r="N861">
        <v>1</v>
      </c>
      <c r="O861" t="s">
        <v>9397</v>
      </c>
      <c r="P861" t="s">
        <v>9416</v>
      </c>
      <c r="Q861" t="s">
        <v>4180</v>
      </c>
      <c r="R861" t="s">
        <v>9428</v>
      </c>
      <c r="S861">
        <v>0</v>
      </c>
      <c r="T861" t="s">
        <v>9505</v>
      </c>
      <c r="U861">
        <v>2328000</v>
      </c>
      <c r="V861" s="78">
        <v>44834</v>
      </c>
      <c r="W861" t="s">
        <v>9514</v>
      </c>
      <c r="X861" t="s">
        <v>7</v>
      </c>
      <c r="Y861">
        <v>9</v>
      </c>
      <c r="Z861" t="s">
        <v>9464</v>
      </c>
      <c r="AA861" t="s">
        <v>9500</v>
      </c>
    </row>
    <row r="862" spans="1:27" x14ac:dyDescent="0.3">
      <c r="A862" t="s">
        <v>7123</v>
      </c>
      <c r="B862" t="s">
        <v>5258</v>
      </c>
      <c r="C862" t="s">
        <v>9507</v>
      </c>
      <c r="D862" t="s">
        <v>4179</v>
      </c>
      <c r="E862" t="s">
        <v>9508</v>
      </c>
      <c r="F862" t="s">
        <v>9509</v>
      </c>
      <c r="G862" t="s">
        <v>9510</v>
      </c>
      <c r="H862" t="s">
        <v>9511</v>
      </c>
      <c r="I862" t="s">
        <v>6</v>
      </c>
      <c r="J862" t="s">
        <v>9511</v>
      </c>
      <c r="K862" t="s">
        <v>9434</v>
      </c>
      <c r="L862" t="s">
        <v>9509</v>
      </c>
      <c r="M862" t="s">
        <v>697</v>
      </c>
      <c r="N862">
        <v>1</v>
      </c>
      <c r="O862" t="s">
        <v>9397</v>
      </c>
      <c r="P862" t="s">
        <v>9416</v>
      </c>
      <c r="Q862" t="s">
        <v>4180</v>
      </c>
      <c r="R862" t="s">
        <v>9428</v>
      </c>
      <c r="S862">
        <v>0</v>
      </c>
      <c r="T862" t="s">
        <v>9505</v>
      </c>
      <c r="U862">
        <v>11605000</v>
      </c>
      <c r="V862" s="78">
        <v>44728</v>
      </c>
      <c r="W862" t="s">
        <v>9514</v>
      </c>
      <c r="X862" t="s">
        <v>7</v>
      </c>
      <c r="Y862">
        <v>6</v>
      </c>
      <c r="Z862" t="s">
        <v>9441</v>
      </c>
      <c r="AA862" t="s">
        <v>9499</v>
      </c>
    </row>
    <row r="863" spans="1:27" x14ac:dyDescent="0.3">
      <c r="A863" t="s">
        <v>7123</v>
      </c>
      <c r="B863" t="s">
        <v>5258</v>
      </c>
      <c r="C863" t="s">
        <v>9507</v>
      </c>
      <c r="D863" t="s">
        <v>4179</v>
      </c>
      <c r="E863" t="s">
        <v>9508</v>
      </c>
      <c r="F863" t="s">
        <v>9509</v>
      </c>
      <c r="G863" t="s">
        <v>9510</v>
      </c>
      <c r="H863" t="s">
        <v>9511</v>
      </c>
      <c r="I863" t="s">
        <v>6</v>
      </c>
      <c r="J863" t="s">
        <v>9511</v>
      </c>
      <c r="K863" t="s">
        <v>9434</v>
      </c>
      <c r="L863" t="s">
        <v>9509</v>
      </c>
      <c r="M863" t="s">
        <v>697</v>
      </c>
      <c r="N863">
        <v>1</v>
      </c>
      <c r="O863" t="s">
        <v>9397</v>
      </c>
      <c r="P863" t="s">
        <v>9416</v>
      </c>
      <c r="Q863" t="s">
        <v>4180</v>
      </c>
      <c r="R863" t="s">
        <v>9428</v>
      </c>
      <c r="S863">
        <v>0</v>
      </c>
      <c r="T863" t="s">
        <v>9505</v>
      </c>
      <c r="U863">
        <v>8525000</v>
      </c>
      <c r="V863" s="78">
        <v>44774</v>
      </c>
      <c r="W863" t="s">
        <v>9514</v>
      </c>
      <c r="X863" t="s">
        <v>7</v>
      </c>
      <c r="Y863">
        <v>8</v>
      </c>
      <c r="Z863" t="s">
        <v>9463</v>
      </c>
      <c r="AA863" t="s">
        <v>9500</v>
      </c>
    </row>
    <row r="864" spans="1:27" x14ac:dyDescent="0.3">
      <c r="A864" t="s">
        <v>7123</v>
      </c>
      <c r="B864" t="s">
        <v>5258</v>
      </c>
      <c r="C864" t="s">
        <v>9507</v>
      </c>
      <c r="D864" t="s">
        <v>4179</v>
      </c>
      <c r="E864" t="s">
        <v>9508</v>
      </c>
      <c r="F864" t="s">
        <v>9509</v>
      </c>
      <c r="G864" t="s">
        <v>9510</v>
      </c>
      <c r="H864" t="s">
        <v>9511</v>
      </c>
      <c r="I864" t="s">
        <v>6</v>
      </c>
      <c r="J864" t="s">
        <v>9511</v>
      </c>
      <c r="K864" t="s">
        <v>9434</v>
      </c>
      <c r="L864" t="s">
        <v>9509</v>
      </c>
      <c r="M864" t="s">
        <v>697</v>
      </c>
      <c r="N864">
        <v>1</v>
      </c>
      <c r="O864" t="s">
        <v>9397</v>
      </c>
      <c r="P864" t="s">
        <v>9416</v>
      </c>
      <c r="Q864" t="s">
        <v>4180</v>
      </c>
      <c r="R864" t="s">
        <v>9428</v>
      </c>
      <c r="S864">
        <v>0</v>
      </c>
      <c r="T864" t="s">
        <v>9505</v>
      </c>
      <c r="U864">
        <v>1415000</v>
      </c>
      <c r="V864" s="78">
        <v>44844</v>
      </c>
      <c r="W864" t="s">
        <v>9514</v>
      </c>
      <c r="X864" t="s">
        <v>7</v>
      </c>
      <c r="Y864">
        <v>10</v>
      </c>
      <c r="Z864" t="s">
        <v>9475</v>
      </c>
      <c r="AA864" t="s">
        <v>9501</v>
      </c>
    </row>
    <row r="865" spans="1:27" x14ac:dyDescent="0.3">
      <c r="A865" t="s">
        <v>7123</v>
      </c>
      <c r="B865" t="s">
        <v>5258</v>
      </c>
      <c r="C865" t="s">
        <v>9507</v>
      </c>
      <c r="D865" t="s">
        <v>4179</v>
      </c>
      <c r="E865" t="s">
        <v>9508</v>
      </c>
      <c r="F865" t="s">
        <v>9509</v>
      </c>
      <c r="G865" t="s">
        <v>9510</v>
      </c>
      <c r="H865" t="s">
        <v>9511</v>
      </c>
      <c r="I865" t="s">
        <v>6</v>
      </c>
      <c r="J865" t="s">
        <v>9511</v>
      </c>
      <c r="K865" t="s">
        <v>9434</v>
      </c>
      <c r="L865" t="s">
        <v>9509</v>
      </c>
      <c r="M865" t="s">
        <v>697</v>
      </c>
      <c r="N865">
        <v>1</v>
      </c>
      <c r="O865" t="s">
        <v>9397</v>
      </c>
      <c r="P865" t="s">
        <v>9416</v>
      </c>
      <c r="Q865" t="s">
        <v>4180</v>
      </c>
      <c r="R865" t="s">
        <v>9428</v>
      </c>
      <c r="S865">
        <v>0</v>
      </c>
      <c r="T865" t="s">
        <v>9505</v>
      </c>
      <c r="U865">
        <v>17700000</v>
      </c>
      <c r="V865" s="78">
        <v>44726</v>
      </c>
      <c r="W865" t="s">
        <v>9514</v>
      </c>
      <c r="X865" t="s">
        <v>7</v>
      </c>
      <c r="Y865">
        <v>6</v>
      </c>
      <c r="Z865" t="s">
        <v>9441</v>
      </c>
      <c r="AA865" t="s">
        <v>9499</v>
      </c>
    </row>
    <row r="866" spans="1:27" x14ac:dyDescent="0.3">
      <c r="A866" t="s">
        <v>7123</v>
      </c>
      <c r="B866" t="s">
        <v>5258</v>
      </c>
      <c r="C866" t="s">
        <v>9507</v>
      </c>
      <c r="D866" t="s">
        <v>4179</v>
      </c>
      <c r="E866" t="s">
        <v>9508</v>
      </c>
      <c r="F866" t="s">
        <v>9509</v>
      </c>
      <c r="G866" t="s">
        <v>9510</v>
      </c>
      <c r="H866" t="s">
        <v>9511</v>
      </c>
      <c r="I866" t="s">
        <v>6</v>
      </c>
      <c r="J866" t="s">
        <v>9511</v>
      </c>
      <c r="K866" t="s">
        <v>9434</v>
      </c>
      <c r="L866" t="s">
        <v>9509</v>
      </c>
      <c r="M866" t="s">
        <v>697</v>
      </c>
      <c r="N866">
        <v>1</v>
      </c>
      <c r="O866" t="s">
        <v>9397</v>
      </c>
      <c r="P866" t="s">
        <v>9416</v>
      </c>
      <c r="Q866" t="s">
        <v>4180</v>
      </c>
      <c r="R866" t="s">
        <v>9428</v>
      </c>
      <c r="S866">
        <v>0</v>
      </c>
      <c r="T866" t="s">
        <v>9505</v>
      </c>
      <c r="U866">
        <v>27500000</v>
      </c>
      <c r="V866" s="78">
        <v>44679</v>
      </c>
      <c r="W866" t="s">
        <v>9514</v>
      </c>
      <c r="X866" t="s">
        <v>7</v>
      </c>
      <c r="Y866">
        <v>4</v>
      </c>
      <c r="Z866" t="s">
        <v>9439</v>
      </c>
      <c r="AA866" t="s">
        <v>9499</v>
      </c>
    </row>
    <row r="867" spans="1:27" x14ac:dyDescent="0.3">
      <c r="A867" t="s">
        <v>7123</v>
      </c>
      <c r="B867" t="s">
        <v>5258</v>
      </c>
      <c r="C867" t="s">
        <v>9507</v>
      </c>
      <c r="D867" t="s">
        <v>4179</v>
      </c>
      <c r="E867" t="s">
        <v>9508</v>
      </c>
      <c r="F867" t="s">
        <v>9509</v>
      </c>
      <c r="G867" t="s">
        <v>9510</v>
      </c>
      <c r="H867" t="s">
        <v>9511</v>
      </c>
      <c r="I867" t="s">
        <v>6</v>
      </c>
      <c r="J867" t="s">
        <v>9511</v>
      </c>
      <c r="K867" t="s">
        <v>9434</v>
      </c>
      <c r="L867" t="s">
        <v>9509</v>
      </c>
      <c r="M867" t="s">
        <v>697</v>
      </c>
      <c r="N867">
        <v>1</v>
      </c>
      <c r="O867" t="s">
        <v>9397</v>
      </c>
      <c r="P867" t="s">
        <v>9416</v>
      </c>
      <c r="Q867" t="s">
        <v>4180</v>
      </c>
      <c r="R867" t="s">
        <v>9428</v>
      </c>
      <c r="S867">
        <v>0</v>
      </c>
      <c r="T867" t="s">
        <v>9505</v>
      </c>
      <c r="U867">
        <v>2570000</v>
      </c>
      <c r="V867" s="78">
        <v>44816</v>
      </c>
      <c r="W867" t="s">
        <v>9514</v>
      </c>
      <c r="X867" t="s">
        <v>7</v>
      </c>
      <c r="Y867">
        <v>9</v>
      </c>
      <c r="Z867" t="s">
        <v>9464</v>
      </c>
      <c r="AA867" t="s">
        <v>9500</v>
      </c>
    </row>
    <row r="868" spans="1:27" x14ac:dyDescent="0.3">
      <c r="A868" t="s">
        <v>7123</v>
      </c>
      <c r="B868" t="s">
        <v>5258</v>
      </c>
      <c r="C868" t="s">
        <v>9507</v>
      </c>
      <c r="D868" t="s">
        <v>4179</v>
      </c>
      <c r="E868" t="s">
        <v>9508</v>
      </c>
      <c r="F868" t="s">
        <v>9509</v>
      </c>
      <c r="G868" t="s">
        <v>9510</v>
      </c>
      <c r="H868" t="s">
        <v>9511</v>
      </c>
      <c r="I868" t="s">
        <v>6</v>
      </c>
      <c r="J868" t="s">
        <v>9511</v>
      </c>
      <c r="K868" t="s">
        <v>9434</v>
      </c>
      <c r="L868" t="s">
        <v>9509</v>
      </c>
      <c r="M868" t="s">
        <v>697</v>
      </c>
      <c r="N868">
        <v>1</v>
      </c>
      <c r="O868" t="s">
        <v>9397</v>
      </c>
      <c r="P868" t="s">
        <v>9416</v>
      </c>
      <c r="Q868" t="s">
        <v>4180</v>
      </c>
      <c r="R868" t="s">
        <v>9428</v>
      </c>
      <c r="S868">
        <v>0</v>
      </c>
      <c r="T868" t="s">
        <v>9505</v>
      </c>
      <c r="U868">
        <v>8580000</v>
      </c>
      <c r="V868" s="78">
        <v>44739</v>
      </c>
      <c r="W868" t="s">
        <v>9514</v>
      </c>
      <c r="X868" t="s">
        <v>7</v>
      </c>
      <c r="Y868">
        <v>6</v>
      </c>
      <c r="Z868" t="s">
        <v>9441</v>
      </c>
      <c r="AA868" t="s">
        <v>9499</v>
      </c>
    </row>
    <row r="869" spans="1:27" x14ac:dyDescent="0.3">
      <c r="A869" t="s">
        <v>7123</v>
      </c>
      <c r="B869" t="s">
        <v>5258</v>
      </c>
      <c r="C869" t="s">
        <v>9507</v>
      </c>
      <c r="D869" t="s">
        <v>4179</v>
      </c>
      <c r="E869" t="s">
        <v>9508</v>
      </c>
      <c r="F869" t="s">
        <v>9509</v>
      </c>
      <c r="G869" t="s">
        <v>9510</v>
      </c>
      <c r="H869" t="s">
        <v>9511</v>
      </c>
      <c r="I869" t="s">
        <v>6</v>
      </c>
      <c r="J869" t="s">
        <v>9511</v>
      </c>
      <c r="K869" t="s">
        <v>9434</v>
      </c>
      <c r="L869" t="s">
        <v>9509</v>
      </c>
      <c r="M869" t="s">
        <v>697</v>
      </c>
      <c r="N869">
        <v>1</v>
      </c>
      <c r="O869" t="s">
        <v>9397</v>
      </c>
      <c r="P869" t="s">
        <v>9416</v>
      </c>
      <c r="Q869" t="s">
        <v>4180</v>
      </c>
      <c r="R869" t="s">
        <v>9428</v>
      </c>
      <c r="S869">
        <v>0</v>
      </c>
      <c r="T869" t="s">
        <v>9505</v>
      </c>
      <c r="U869">
        <v>8470000</v>
      </c>
      <c r="V869" s="78">
        <v>44785</v>
      </c>
      <c r="W869" t="s">
        <v>9514</v>
      </c>
      <c r="X869" t="s">
        <v>7</v>
      </c>
      <c r="Y869">
        <v>8</v>
      </c>
      <c r="Z869" t="s">
        <v>9463</v>
      </c>
      <c r="AA869" t="s">
        <v>9500</v>
      </c>
    </row>
    <row r="870" spans="1:27" x14ac:dyDescent="0.3">
      <c r="A870" t="s">
        <v>7201</v>
      </c>
      <c r="B870" t="s">
        <v>5258</v>
      </c>
      <c r="C870" t="s">
        <v>9507</v>
      </c>
      <c r="D870" t="s">
        <v>4179</v>
      </c>
      <c r="E870" t="s">
        <v>9508</v>
      </c>
      <c r="F870" t="s">
        <v>9509</v>
      </c>
      <c r="G870" t="s">
        <v>9510</v>
      </c>
      <c r="H870" t="s">
        <v>9511</v>
      </c>
      <c r="I870" t="s">
        <v>6</v>
      </c>
      <c r="J870" t="s">
        <v>9511</v>
      </c>
      <c r="K870" t="s">
        <v>9434</v>
      </c>
      <c r="L870" t="s">
        <v>9509</v>
      </c>
      <c r="M870" t="s">
        <v>697</v>
      </c>
      <c r="N870">
        <v>3</v>
      </c>
      <c r="O870" t="s">
        <v>9399</v>
      </c>
      <c r="P870" t="s">
        <v>9416</v>
      </c>
      <c r="Q870" t="s">
        <v>4180</v>
      </c>
      <c r="R870" t="s">
        <v>9428</v>
      </c>
      <c r="S870">
        <v>0</v>
      </c>
      <c r="T870" t="s">
        <v>9505</v>
      </c>
      <c r="U870">
        <v>20201000</v>
      </c>
      <c r="V870" s="78">
        <v>44918</v>
      </c>
      <c r="W870" t="s">
        <v>9514</v>
      </c>
      <c r="X870" t="s">
        <v>7</v>
      </c>
      <c r="Y870">
        <v>12</v>
      </c>
      <c r="Z870" t="s">
        <v>9502</v>
      </c>
      <c r="AA870" t="s">
        <v>9501</v>
      </c>
    </row>
    <row r="871" spans="1:27" x14ac:dyDescent="0.3">
      <c r="A871" t="s">
        <v>7215</v>
      </c>
      <c r="B871" t="s">
        <v>5258</v>
      </c>
      <c r="C871" t="s">
        <v>9507</v>
      </c>
      <c r="D871" t="s">
        <v>4179</v>
      </c>
      <c r="E871" t="s">
        <v>9508</v>
      </c>
      <c r="F871" t="s">
        <v>9509</v>
      </c>
      <c r="G871" t="s">
        <v>9510</v>
      </c>
      <c r="H871" t="s">
        <v>9511</v>
      </c>
      <c r="I871" t="s">
        <v>6</v>
      </c>
      <c r="J871" t="s">
        <v>9511</v>
      </c>
      <c r="K871" t="s">
        <v>9434</v>
      </c>
      <c r="L871" t="s">
        <v>9509</v>
      </c>
      <c r="M871" t="s">
        <v>697</v>
      </c>
      <c r="N871">
        <v>4</v>
      </c>
      <c r="O871" t="s">
        <v>9400</v>
      </c>
      <c r="P871" t="s">
        <v>9416</v>
      </c>
      <c r="Q871" t="s">
        <v>4180</v>
      </c>
      <c r="R871" t="s">
        <v>9428</v>
      </c>
      <c r="S871">
        <v>0</v>
      </c>
      <c r="T871" t="s">
        <v>9505</v>
      </c>
      <c r="U871">
        <v>1680000</v>
      </c>
      <c r="V871" s="78">
        <v>44897</v>
      </c>
      <c r="W871" t="s">
        <v>9514</v>
      </c>
      <c r="X871" t="s">
        <v>7</v>
      </c>
      <c r="Y871">
        <v>12</v>
      </c>
      <c r="Z871" t="s">
        <v>9502</v>
      </c>
      <c r="AA871" t="s">
        <v>9501</v>
      </c>
    </row>
    <row r="872" spans="1:27" x14ac:dyDescent="0.3">
      <c r="A872" t="s">
        <v>7215</v>
      </c>
      <c r="B872" t="s">
        <v>5258</v>
      </c>
      <c r="C872" t="s">
        <v>9507</v>
      </c>
      <c r="D872" t="s">
        <v>4179</v>
      </c>
      <c r="E872" t="s">
        <v>9508</v>
      </c>
      <c r="F872" t="s">
        <v>9509</v>
      </c>
      <c r="G872" t="s">
        <v>9510</v>
      </c>
      <c r="H872" t="s">
        <v>9511</v>
      </c>
      <c r="I872" t="s">
        <v>6</v>
      </c>
      <c r="J872" t="s">
        <v>9511</v>
      </c>
      <c r="K872" t="s">
        <v>9434</v>
      </c>
      <c r="L872" t="s">
        <v>9509</v>
      </c>
      <c r="M872" t="s">
        <v>697</v>
      </c>
      <c r="N872">
        <v>4</v>
      </c>
      <c r="O872" t="s">
        <v>9400</v>
      </c>
      <c r="P872" t="s">
        <v>9416</v>
      </c>
      <c r="Q872" t="s">
        <v>4180</v>
      </c>
      <c r="R872" t="s">
        <v>9428</v>
      </c>
      <c r="S872">
        <v>0</v>
      </c>
      <c r="T872" t="s">
        <v>9505</v>
      </c>
      <c r="U872">
        <v>1600000</v>
      </c>
      <c r="V872" s="78">
        <v>44778</v>
      </c>
      <c r="W872" t="s">
        <v>9514</v>
      </c>
      <c r="X872" t="s">
        <v>7</v>
      </c>
      <c r="Y872">
        <v>8</v>
      </c>
      <c r="Z872" t="s">
        <v>9463</v>
      </c>
      <c r="AA872" t="s">
        <v>9500</v>
      </c>
    </row>
    <row r="873" spans="1:27" x14ac:dyDescent="0.3">
      <c r="A873" t="s">
        <v>7215</v>
      </c>
      <c r="B873" t="s">
        <v>5258</v>
      </c>
      <c r="C873" t="s">
        <v>9507</v>
      </c>
      <c r="D873" t="s">
        <v>4179</v>
      </c>
      <c r="E873" t="s">
        <v>9508</v>
      </c>
      <c r="F873" t="s">
        <v>9509</v>
      </c>
      <c r="G873" t="s">
        <v>9510</v>
      </c>
      <c r="H873" t="s">
        <v>9511</v>
      </c>
      <c r="I873" t="s">
        <v>6</v>
      </c>
      <c r="J873" t="s">
        <v>9511</v>
      </c>
      <c r="K873" t="s">
        <v>9434</v>
      </c>
      <c r="L873" t="s">
        <v>9509</v>
      </c>
      <c r="M873" t="s">
        <v>697</v>
      </c>
      <c r="N873">
        <v>4</v>
      </c>
      <c r="O873" t="s">
        <v>9400</v>
      </c>
      <c r="P873" t="s">
        <v>9416</v>
      </c>
      <c r="Q873" t="s">
        <v>4180</v>
      </c>
      <c r="R873" t="s">
        <v>9428</v>
      </c>
      <c r="S873">
        <v>0</v>
      </c>
      <c r="T873" t="s">
        <v>9505</v>
      </c>
      <c r="U873">
        <v>600000</v>
      </c>
      <c r="V873" s="78">
        <v>44768</v>
      </c>
      <c r="W873" t="s">
        <v>9514</v>
      </c>
      <c r="X873" t="s">
        <v>7</v>
      </c>
      <c r="Y873">
        <v>7</v>
      </c>
      <c r="Z873" t="s">
        <v>9442</v>
      </c>
      <c r="AA873" t="s">
        <v>9500</v>
      </c>
    </row>
    <row r="874" spans="1:27" x14ac:dyDescent="0.3">
      <c r="A874" t="s">
        <v>7215</v>
      </c>
      <c r="B874" t="s">
        <v>5258</v>
      </c>
      <c r="C874" t="s">
        <v>9507</v>
      </c>
      <c r="D874" t="s">
        <v>4179</v>
      </c>
      <c r="E874" t="s">
        <v>9508</v>
      </c>
      <c r="F874" t="s">
        <v>9509</v>
      </c>
      <c r="G874" t="s">
        <v>9510</v>
      </c>
      <c r="H874" t="s">
        <v>9511</v>
      </c>
      <c r="I874" t="s">
        <v>6</v>
      </c>
      <c r="J874" t="s">
        <v>9511</v>
      </c>
      <c r="K874" t="s">
        <v>9434</v>
      </c>
      <c r="L874" t="s">
        <v>9509</v>
      </c>
      <c r="M874" t="s">
        <v>697</v>
      </c>
      <c r="N874">
        <v>4</v>
      </c>
      <c r="O874" t="s">
        <v>9400</v>
      </c>
      <c r="P874" t="s">
        <v>9416</v>
      </c>
      <c r="Q874" t="s">
        <v>4180</v>
      </c>
      <c r="R874" t="s">
        <v>9428</v>
      </c>
      <c r="S874">
        <v>0</v>
      </c>
      <c r="T874" t="s">
        <v>9505</v>
      </c>
      <c r="U874">
        <v>250000</v>
      </c>
      <c r="V874" s="78">
        <v>44732</v>
      </c>
      <c r="W874" t="s">
        <v>9514</v>
      </c>
      <c r="X874" t="s">
        <v>7</v>
      </c>
      <c r="Y874">
        <v>6</v>
      </c>
      <c r="Z874" t="s">
        <v>9441</v>
      </c>
      <c r="AA874" t="s">
        <v>9499</v>
      </c>
    </row>
    <row r="875" spans="1:27" x14ac:dyDescent="0.3">
      <c r="A875" t="s">
        <v>7215</v>
      </c>
      <c r="B875" t="s">
        <v>5258</v>
      </c>
      <c r="C875" t="s">
        <v>9507</v>
      </c>
      <c r="D875" t="s">
        <v>4179</v>
      </c>
      <c r="E875" t="s">
        <v>9508</v>
      </c>
      <c r="F875" t="s">
        <v>9509</v>
      </c>
      <c r="G875" t="s">
        <v>9510</v>
      </c>
      <c r="H875" t="s">
        <v>9511</v>
      </c>
      <c r="I875" t="s">
        <v>6</v>
      </c>
      <c r="J875" t="s">
        <v>9511</v>
      </c>
      <c r="K875" t="s">
        <v>9434</v>
      </c>
      <c r="L875" t="s">
        <v>9509</v>
      </c>
      <c r="M875" t="s">
        <v>697</v>
      </c>
      <c r="N875">
        <v>4</v>
      </c>
      <c r="O875" t="s">
        <v>9400</v>
      </c>
      <c r="P875" t="s">
        <v>9416</v>
      </c>
      <c r="Q875" t="s">
        <v>4180</v>
      </c>
      <c r="R875" t="s">
        <v>9428</v>
      </c>
      <c r="S875">
        <v>0</v>
      </c>
      <c r="T875" t="s">
        <v>9505</v>
      </c>
      <c r="U875">
        <v>2400000</v>
      </c>
      <c r="V875" s="78">
        <v>44648</v>
      </c>
      <c r="W875" t="s">
        <v>9514</v>
      </c>
      <c r="X875" t="s">
        <v>7</v>
      </c>
      <c r="Y875">
        <v>3</v>
      </c>
      <c r="Z875" t="s">
        <v>9438</v>
      </c>
      <c r="AA875" t="s">
        <v>9498</v>
      </c>
    </row>
    <row r="876" spans="1:27" x14ac:dyDescent="0.3">
      <c r="A876" t="s">
        <v>7215</v>
      </c>
      <c r="B876" t="s">
        <v>5258</v>
      </c>
      <c r="C876" t="s">
        <v>9507</v>
      </c>
      <c r="D876" t="s">
        <v>4179</v>
      </c>
      <c r="E876" t="s">
        <v>9508</v>
      </c>
      <c r="F876" t="s">
        <v>9509</v>
      </c>
      <c r="G876" t="s">
        <v>9510</v>
      </c>
      <c r="H876" t="s">
        <v>9511</v>
      </c>
      <c r="I876" t="s">
        <v>6</v>
      </c>
      <c r="J876" t="s">
        <v>9511</v>
      </c>
      <c r="K876" t="s">
        <v>9434</v>
      </c>
      <c r="L876" t="s">
        <v>9509</v>
      </c>
      <c r="M876" t="s">
        <v>697</v>
      </c>
      <c r="N876">
        <v>4</v>
      </c>
      <c r="O876" t="s">
        <v>9400</v>
      </c>
      <c r="P876" t="s">
        <v>9416</v>
      </c>
      <c r="Q876" t="s">
        <v>4180</v>
      </c>
      <c r="R876" t="s">
        <v>9428</v>
      </c>
      <c r="S876">
        <v>0</v>
      </c>
      <c r="T876" t="s">
        <v>9505</v>
      </c>
      <c r="U876">
        <v>4015000</v>
      </c>
      <c r="V876" s="78">
        <v>44739</v>
      </c>
      <c r="W876" t="s">
        <v>9514</v>
      </c>
      <c r="X876" t="s">
        <v>7</v>
      </c>
      <c r="Y876">
        <v>6</v>
      </c>
      <c r="Z876" t="s">
        <v>9441</v>
      </c>
      <c r="AA876" t="s">
        <v>9499</v>
      </c>
    </row>
    <row r="877" spans="1:27" x14ac:dyDescent="0.3">
      <c r="A877" t="s">
        <v>7215</v>
      </c>
      <c r="B877" t="s">
        <v>5258</v>
      </c>
      <c r="C877" t="s">
        <v>9507</v>
      </c>
      <c r="D877" t="s">
        <v>4179</v>
      </c>
      <c r="E877" t="s">
        <v>9508</v>
      </c>
      <c r="F877" t="s">
        <v>9509</v>
      </c>
      <c r="G877" t="s">
        <v>9510</v>
      </c>
      <c r="H877" t="s">
        <v>9511</v>
      </c>
      <c r="I877" t="s">
        <v>6</v>
      </c>
      <c r="J877" t="s">
        <v>9511</v>
      </c>
      <c r="K877" t="s">
        <v>9434</v>
      </c>
      <c r="L877" t="s">
        <v>9509</v>
      </c>
      <c r="M877" t="s">
        <v>697</v>
      </c>
      <c r="N877">
        <v>4</v>
      </c>
      <c r="O877" t="s">
        <v>9400</v>
      </c>
      <c r="P877" t="s">
        <v>9416</v>
      </c>
      <c r="Q877" t="s">
        <v>4180</v>
      </c>
      <c r="R877" t="s">
        <v>9428</v>
      </c>
      <c r="S877">
        <v>0</v>
      </c>
      <c r="T877" t="s">
        <v>9505</v>
      </c>
      <c r="U877">
        <v>57475000</v>
      </c>
      <c r="V877" s="78">
        <v>44706</v>
      </c>
      <c r="W877" t="s">
        <v>9514</v>
      </c>
      <c r="X877" t="s">
        <v>7</v>
      </c>
      <c r="Y877">
        <v>5</v>
      </c>
      <c r="Z877" t="s">
        <v>9440</v>
      </c>
      <c r="AA877" t="s">
        <v>9499</v>
      </c>
    </row>
    <row r="878" spans="1:27" x14ac:dyDescent="0.3">
      <c r="A878" t="s">
        <v>7215</v>
      </c>
      <c r="B878" t="s">
        <v>5258</v>
      </c>
      <c r="C878" t="s">
        <v>9507</v>
      </c>
      <c r="D878" t="s">
        <v>4179</v>
      </c>
      <c r="E878" t="s">
        <v>9508</v>
      </c>
      <c r="F878" t="s">
        <v>9509</v>
      </c>
      <c r="G878" t="s">
        <v>9510</v>
      </c>
      <c r="H878" t="s">
        <v>9511</v>
      </c>
      <c r="I878" t="s">
        <v>6</v>
      </c>
      <c r="J878" t="s">
        <v>9511</v>
      </c>
      <c r="K878" t="s">
        <v>9434</v>
      </c>
      <c r="L878" t="s">
        <v>9509</v>
      </c>
      <c r="M878" t="s">
        <v>697</v>
      </c>
      <c r="N878">
        <v>4</v>
      </c>
      <c r="O878" t="s">
        <v>9400</v>
      </c>
      <c r="P878" t="s">
        <v>9416</v>
      </c>
      <c r="Q878" t="s">
        <v>4180</v>
      </c>
      <c r="R878" t="s">
        <v>9428</v>
      </c>
      <c r="S878">
        <v>0</v>
      </c>
      <c r="T878" t="s">
        <v>9505</v>
      </c>
      <c r="U878">
        <v>2975000</v>
      </c>
      <c r="V878" s="78">
        <v>44866</v>
      </c>
      <c r="W878" t="s">
        <v>9514</v>
      </c>
      <c r="X878" t="s">
        <v>7</v>
      </c>
      <c r="Y878">
        <v>11</v>
      </c>
      <c r="Z878" t="s">
        <v>9495</v>
      </c>
      <c r="AA878" t="s">
        <v>9501</v>
      </c>
    </row>
    <row r="879" spans="1:27" x14ac:dyDescent="0.3">
      <c r="A879" t="s">
        <v>7215</v>
      </c>
      <c r="B879" t="s">
        <v>5258</v>
      </c>
      <c r="C879" t="s">
        <v>9507</v>
      </c>
      <c r="D879" t="s">
        <v>4179</v>
      </c>
      <c r="E879" t="s">
        <v>9508</v>
      </c>
      <c r="F879" t="s">
        <v>9509</v>
      </c>
      <c r="G879" t="s">
        <v>9510</v>
      </c>
      <c r="H879" t="s">
        <v>9511</v>
      </c>
      <c r="I879" t="s">
        <v>6</v>
      </c>
      <c r="J879" t="s">
        <v>9511</v>
      </c>
      <c r="K879" t="s">
        <v>9434</v>
      </c>
      <c r="L879" t="s">
        <v>9509</v>
      </c>
      <c r="M879" t="s">
        <v>697</v>
      </c>
      <c r="N879">
        <v>4</v>
      </c>
      <c r="O879" t="s">
        <v>9400</v>
      </c>
      <c r="P879" t="s">
        <v>9416</v>
      </c>
      <c r="Q879" t="s">
        <v>4180</v>
      </c>
      <c r="R879" t="s">
        <v>9428</v>
      </c>
      <c r="S879">
        <v>0</v>
      </c>
      <c r="T879" t="s">
        <v>9505</v>
      </c>
      <c r="U879">
        <v>2014000</v>
      </c>
      <c r="V879" s="78">
        <v>44579</v>
      </c>
      <c r="W879" t="s">
        <v>9514</v>
      </c>
      <c r="X879" t="s">
        <v>7</v>
      </c>
      <c r="Y879">
        <v>1</v>
      </c>
      <c r="Z879" t="s">
        <v>9436</v>
      </c>
      <c r="AA879" t="s">
        <v>9498</v>
      </c>
    </row>
    <row r="880" spans="1:27" x14ac:dyDescent="0.3">
      <c r="A880" t="s">
        <v>7215</v>
      </c>
      <c r="B880" t="s">
        <v>5258</v>
      </c>
      <c r="C880" t="s">
        <v>9507</v>
      </c>
      <c r="D880" t="s">
        <v>4179</v>
      </c>
      <c r="E880" t="s">
        <v>9508</v>
      </c>
      <c r="F880" t="s">
        <v>9509</v>
      </c>
      <c r="G880" t="s">
        <v>9510</v>
      </c>
      <c r="H880" t="s">
        <v>9511</v>
      </c>
      <c r="I880" t="s">
        <v>6</v>
      </c>
      <c r="J880" t="s">
        <v>9511</v>
      </c>
      <c r="K880" t="s">
        <v>9434</v>
      </c>
      <c r="L880" t="s">
        <v>9509</v>
      </c>
      <c r="M880" t="s">
        <v>697</v>
      </c>
      <c r="N880">
        <v>4</v>
      </c>
      <c r="O880" t="s">
        <v>9400</v>
      </c>
      <c r="P880" t="s">
        <v>9416</v>
      </c>
      <c r="Q880" t="s">
        <v>4180</v>
      </c>
      <c r="R880" t="s">
        <v>9428</v>
      </c>
      <c r="S880">
        <v>0</v>
      </c>
      <c r="T880" t="s">
        <v>9505</v>
      </c>
      <c r="U880">
        <v>500000</v>
      </c>
      <c r="V880" s="78">
        <v>44754</v>
      </c>
      <c r="W880" t="s">
        <v>9514</v>
      </c>
      <c r="X880" t="s">
        <v>7</v>
      </c>
      <c r="Y880">
        <v>7</v>
      </c>
      <c r="Z880" t="s">
        <v>9442</v>
      </c>
      <c r="AA880" t="s">
        <v>9500</v>
      </c>
    </row>
    <row r="881" spans="1:27" x14ac:dyDescent="0.3">
      <c r="A881" t="s">
        <v>7215</v>
      </c>
      <c r="B881" t="s">
        <v>5258</v>
      </c>
      <c r="C881" t="s">
        <v>9507</v>
      </c>
      <c r="D881" t="s">
        <v>4179</v>
      </c>
      <c r="E881" t="s">
        <v>9508</v>
      </c>
      <c r="F881" t="s">
        <v>9509</v>
      </c>
      <c r="G881" t="s">
        <v>9510</v>
      </c>
      <c r="H881" t="s">
        <v>9511</v>
      </c>
      <c r="I881" t="s">
        <v>6</v>
      </c>
      <c r="J881" t="s">
        <v>9511</v>
      </c>
      <c r="K881" t="s">
        <v>9434</v>
      </c>
      <c r="L881" t="s">
        <v>9509</v>
      </c>
      <c r="M881" t="s">
        <v>697</v>
      </c>
      <c r="N881">
        <v>4</v>
      </c>
      <c r="O881" t="s">
        <v>9400</v>
      </c>
      <c r="P881" t="s">
        <v>9416</v>
      </c>
      <c r="Q881" t="s">
        <v>4180</v>
      </c>
      <c r="R881" t="s">
        <v>9428</v>
      </c>
      <c r="S881">
        <v>0</v>
      </c>
      <c r="T881" t="s">
        <v>9505</v>
      </c>
      <c r="U881">
        <v>41580000</v>
      </c>
      <c r="V881" s="78">
        <v>44712</v>
      </c>
      <c r="W881" t="s">
        <v>9514</v>
      </c>
      <c r="X881" t="s">
        <v>7</v>
      </c>
      <c r="Y881">
        <v>5</v>
      </c>
      <c r="Z881" t="s">
        <v>9440</v>
      </c>
      <c r="AA881" t="s">
        <v>9499</v>
      </c>
    </row>
    <row r="882" spans="1:27" x14ac:dyDescent="0.3">
      <c r="A882" t="s">
        <v>7215</v>
      </c>
      <c r="B882" t="s">
        <v>5258</v>
      </c>
      <c r="C882" t="s">
        <v>9507</v>
      </c>
      <c r="D882" t="s">
        <v>4179</v>
      </c>
      <c r="E882" t="s">
        <v>9508</v>
      </c>
      <c r="F882" t="s">
        <v>9509</v>
      </c>
      <c r="G882" t="s">
        <v>9510</v>
      </c>
      <c r="H882" t="s">
        <v>9511</v>
      </c>
      <c r="I882" t="s">
        <v>6</v>
      </c>
      <c r="J882" t="s">
        <v>9511</v>
      </c>
      <c r="K882" t="s">
        <v>9434</v>
      </c>
      <c r="L882" t="s">
        <v>9509</v>
      </c>
      <c r="M882" t="s">
        <v>697</v>
      </c>
      <c r="N882">
        <v>4</v>
      </c>
      <c r="O882" t="s">
        <v>9400</v>
      </c>
      <c r="P882" t="s">
        <v>9416</v>
      </c>
      <c r="Q882" t="s">
        <v>4180</v>
      </c>
      <c r="R882" t="s">
        <v>9428</v>
      </c>
      <c r="S882">
        <v>0</v>
      </c>
      <c r="T882" t="s">
        <v>9505</v>
      </c>
      <c r="U882">
        <v>1501000</v>
      </c>
      <c r="V882" s="78">
        <v>44903</v>
      </c>
      <c r="W882" t="s">
        <v>9514</v>
      </c>
      <c r="X882" t="s">
        <v>7</v>
      </c>
      <c r="Y882">
        <v>12</v>
      </c>
      <c r="Z882" t="s">
        <v>9502</v>
      </c>
      <c r="AA882" t="s">
        <v>9501</v>
      </c>
    </row>
    <row r="883" spans="1:27" x14ac:dyDescent="0.3">
      <c r="A883" t="s">
        <v>5548</v>
      </c>
      <c r="B883" t="s">
        <v>5258</v>
      </c>
      <c r="C883" t="s">
        <v>9507</v>
      </c>
      <c r="D883" t="s">
        <v>4179</v>
      </c>
      <c r="E883" t="s">
        <v>9508</v>
      </c>
      <c r="F883" t="s">
        <v>9509</v>
      </c>
      <c r="G883" t="s">
        <v>9510</v>
      </c>
      <c r="H883" t="s">
        <v>9511</v>
      </c>
      <c r="I883" t="s">
        <v>6</v>
      </c>
      <c r="J883" t="s">
        <v>9511</v>
      </c>
      <c r="K883" t="s">
        <v>9434</v>
      </c>
      <c r="L883" t="s">
        <v>9509</v>
      </c>
      <c r="M883" t="s">
        <v>697</v>
      </c>
      <c r="N883">
        <v>5</v>
      </c>
      <c r="O883" t="s">
        <v>9401</v>
      </c>
      <c r="P883" t="s">
        <v>9416</v>
      </c>
      <c r="Q883" t="s">
        <v>4180</v>
      </c>
      <c r="R883" t="s">
        <v>9428</v>
      </c>
      <c r="S883">
        <v>0</v>
      </c>
      <c r="T883" t="s">
        <v>9505</v>
      </c>
      <c r="U883">
        <v>60000000</v>
      </c>
      <c r="V883" s="78">
        <v>44925</v>
      </c>
      <c r="W883" t="s">
        <v>9514</v>
      </c>
      <c r="X883" t="s">
        <v>7</v>
      </c>
      <c r="Y883">
        <v>12</v>
      </c>
      <c r="Z883" t="s">
        <v>9502</v>
      </c>
      <c r="AA883" t="s">
        <v>9501</v>
      </c>
    </row>
    <row r="884" spans="1:27" x14ac:dyDescent="0.3">
      <c r="A884" t="s">
        <v>5548</v>
      </c>
      <c r="B884" t="s">
        <v>5258</v>
      </c>
      <c r="C884" t="s">
        <v>9507</v>
      </c>
      <c r="D884" t="s">
        <v>4179</v>
      </c>
      <c r="E884" t="s">
        <v>9508</v>
      </c>
      <c r="F884" t="s">
        <v>9509</v>
      </c>
      <c r="G884" t="s">
        <v>9510</v>
      </c>
      <c r="H884" t="s">
        <v>9511</v>
      </c>
      <c r="I884" t="s">
        <v>6</v>
      </c>
      <c r="J884" t="s">
        <v>9511</v>
      </c>
      <c r="K884" t="s">
        <v>9434</v>
      </c>
      <c r="L884" t="s">
        <v>9509</v>
      </c>
      <c r="M884" t="s">
        <v>697</v>
      </c>
      <c r="N884">
        <v>5</v>
      </c>
      <c r="O884" t="s">
        <v>9401</v>
      </c>
      <c r="P884" t="s">
        <v>9416</v>
      </c>
      <c r="Q884" t="s">
        <v>4180</v>
      </c>
      <c r="R884" t="s">
        <v>9428</v>
      </c>
      <c r="S884">
        <v>0</v>
      </c>
      <c r="T884" t="s">
        <v>9505</v>
      </c>
      <c r="U884">
        <v>15894000</v>
      </c>
      <c r="V884" s="78">
        <v>44922</v>
      </c>
      <c r="W884" t="s">
        <v>9514</v>
      </c>
      <c r="X884" t="s">
        <v>7</v>
      </c>
      <c r="Y884">
        <v>12</v>
      </c>
      <c r="Z884" t="s">
        <v>9502</v>
      </c>
      <c r="AA884" t="s">
        <v>9501</v>
      </c>
    </row>
    <row r="885" spans="1:27" x14ac:dyDescent="0.3">
      <c r="A885" t="s">
        <v>5548</v>
      </c>
      <c r="B885" t="s">
        <v>5258</v>
      </c>
      <c r="C885" t="s">
        <v>9507</v>
      </c>
      <c r="D885" t="s">
        <v>4179</v>
      </c>
      <c r="E885" t="s">
        <v>9508</v>
      </c>
      <c r="F885" t="s">
        <v>9509</v>
      </c>
      <c r="G885" t="s">
        <v>9510</v>
      </c>
      <c r="H885" t="s">
        <v>9511</v>
      </c>
      <c r="I885" t="s">
        <v>6</v>
      </c>
      <c r="J885" t="s">
        <v>9511</v>
      </c>
      <c r="K885" t="s">
        <v>9434</v>
      </c>
      <c r="L885" t="s">
        <v>9509</v>
      </c>
      <c r="M885" t="s">
        <v>697</v>
      </c>
      <c r="N885">
        <v>5</v>
      </c>
      <c r="O885" t="s">
        <v>9401</v>
      </c>
      <c r="P885" t="s">
        <v>9416</v>
      </c>
      <c r="Q885" t="s">
        <v>4180</v>
      </c>
      <c r="R885" t="s">
        <v>9428</v>
      </c>
      <c r="S885">
        <v>0</v>
      </c>
      <c r="T885" t="s">
        <v>9505</v>
      </c>
      <c r="U885">
        <v>10000000</v>
      </c>
      <c r="V885" s="78">
        <v>44924</v>
      </c>
      <c r="W885" t="s">
        <v>9514</v>
      </c>
      <c r="X885" t="s">
        <v>7</v>
      </c>
      <c r="Y885">
        <v>12</v>
      </c>
      <c r="Z885" t="s">
        <v>9502</v>
      </c>
      <c r="AA885" t="s">
        <v>9501</v>
      </c>
    </row>
    <row r="886" spans="1:27" x14ac:dyDescent="0.3">
      <c r="A886" t="s">
        <v>5548</v>
      </c>
      <c r="B886" t="s">
        <v>5258</v>
      </c>
      <c r="C886" t="s">
        <v>9507</v>
      </c>
      <c r="D886" t="s">
        <v>4179</v>
      </c>
      <c r="E886" t="s">
        <v>9508</v>
      </c>
      <c r="F886" t="s">
        <v>9509</v>
      </c>
      <c r="G886" t="s">
        <v>9510</v>
      </c>
      <c r="H886" t="s">
        <v>9511</v>
      </c>
      <c r="I886" t="s">
        <v>6</v>
      </c>
      <c r="J886" t="s">
        <v>9511</v>
      </c>
      <c r="K886" t="s">
        <v>9434</v>
      </c>
      <c r="L886" t="s">
        <v>9509</v>
      </c>
      <c r="M886" t="s">
        <v>697</v>
      </c>
      <c r="N886">
        <v>5</v>
      </c>
      <c r="O886" t="s">
        <v>9401</v>
      </c>
      <c r="P886" t="s">
        <v>9416</v>
      </c>
      <c r="Q886" t="s">
        <v>4180</v>
      </c>
      <c r="R886" t="s">
        <v>9428</v>
      </c>
      <c r="S886">
        <v>0</v>
      </c>
      <c r="T886" t="s">
        <v>9505</v>
      </c>
      <c r="U886">
        <v>6000000</v>
      </c>
      <c r="V886" s="78">
        <v>44918</v>
      </c>
      <c r="W886" t="s">
        <v>9514</v>
      </c>
      <c r="X886" t="s">
        <v>7</v>
      </c>
      <c r="Y886">
        <v>12</v>
      </c>
      <c r="Z886" t="s">
        <v>9502</v>
      </c>
      <c r="AA886" t="s">
        <v>9501</v>
      </c>
    </row>
    <row r="887" spans="1:27" x14ac:dyDescent="0.3">
      <c r="A887" t="s">
        <v>5548</v>
      </c>
      <c r="B887" t="s">
        <v>5258</v>
      </c>
      <c r="C887" t="s">
        <v>9507</v>
      </c>
      <c r="D887" t="s">
        <v>4179</v>
      </c>
      <c r="E887" t="s">
        <v>9508</v>
      </c>
      <c r="F887" t="s">
        <v>9509</v>
      </c>
      <c r="G887" t="s">
        <v>9510</v>
      </c>
      <c r="H887" t="s">
        <v>9511</v>
      </c>
      <c r="I887" t="s">
        <v>6</v>
      </c>
      <c r="J887" t="s">
        <v>9511</v>
      </c>
      <c r="K887" t="s">
        <v>9434</v>
      </c>
      <c r="L887" t="s">
        <v>9509</v>
      </c>
      <c r="M887" t="s">
        <v>697</v>
      </c>
      <c r="N887">
        <v>5</v>
      </c>
      <c r="O887" t="s">
        <v>9401</v>
      </c>
      <c r="P887" t="s">
        <v>9416</v>
      </c>
      <c r="Q887" t="s">
        <v>4180</v>
      </c>
      <c r="R887" t="s">
        <v>9428</v>
      </c>
      <c r="S887">
        <v>0</v>
      </c>
      <c r="T887" t="s">
        <v>9505</v>
      </c>
      <c r="U887">
        <v>5005000</v>
      </c>
      <c r="V887" s="78">
        <v>44889</v>
      </c>
      <c r="W887" t="s">
        <v>9514</v>
      </c>
      <c r="X887" t="s">
        <v>7</v>
      </c>
      <c r="Y887">
        <v>11</v>
      </c>
      <c r="Z887" t="s">
        <v>9495</v>
      </c>
      <c r="AA887" t="s">
        <v>9501</v>
      </c>
    </row>
    <row r="888" spans="1:27" x14ac:dyDescent="0.3">
      <c r="A888" t="s">
        <v>6030</v>
      </c>
      <c r="B888" t="s">
        <v>5258</v>
      </c>
      <c r="C888" t="s">
        <v>9507</v>
      </c>
      <c r="D888" t="s">
        <v>4179</v>
      </c>
      <c r="E888" t="s">
        <v>9508</v>
      </c>
      <c r="F888" t="s">
        <v>9509</v>
      </c>
      <c r="G888" t="s">
        <v>9510</v>
      </c>
      <c r="H888" t="s">
        <v>9511</v>
      </c>
      <c r="I888" t="s">
        <v>6</v>
      </c>
      <c r="J888" t="s">
        <v>9511</v>
      </c>
      <c r="K888" t="s">
        <v>9434</v>
      </c>
      <c r="L888" t="s">
        <v>9509</v>
      </c>
      <c r="M888" t="s">
        <v>697</v>
      </c>
      <c r="N888">
        <v>7</v>
      </c>
      <c r="O888" t="s">
        <v>9402</v>
      </c>
      <c r="P888" t="s">
        <v>9416</v>
      </c>
      <c r="Q888" t="s">
        <v>4180</v>
      </c>
      <c r="R888" t="s">
        <v>9428</v>
      </c>
      <c r="S888">
        <v>0</v>
      </c>
      <c r="T888" t="s">
        <v>9505</v>
      </c>
      <c r="U888">
        <v>54725000</v>
      </c>
      <c r="V888" s="78">
        <v>44638</v>
      </c>
      <c r="W888" t="s">
        <v>9514</v>
      </c>
      <c r="X888" t="s">
        <v>7</v>
      </c>
      <c r="Y888">
        <v>3</v>
      </c>
      <c r="Z888" t="s">
        <v>9438</v>
      </c>
      <c r="AA888" t="s">
        <v>9498</v>
      </c>
    </row>
    <row r="889" spans="1:27" x14ac:dyDescent="0.3">
      <c r="A889" t="s">
        <v>6030</v>
      </c>
      <c r="B889" t="s">
        <v>5258</v>
      </c>
      <c r="C889" t="s">
        <v>9507</v>
      </c>
      <c r="D889" t="s">
        <v>4179</v>
      </c>
      <c r="E889" t="s">
        <v>9508</v>
      </c>
      <c r="F889" t="s">
        <v>9509</v>
      </c>
      <c r="G889" t="s">
        <v>9510</v>
      </c>
      <c r="H889" t="s">
        <v>9511</v>
      </c>
      <c r="I889" t="s">
        <v>6</v>
      </c>
      <c r="J889" t="s">
        <v>9511</v>
      </c>
      <c r="K889" t="s">
        <v>9434</v>
      </c>
      <c r="L889" t="s">
        <v>9509</v>
      </c>
      <c r="M889" t="s">
        <v>697</v>
      </c>
      <c r="N889">
        <v>7</v>
      </c>
      <c r="O889" t="s">
        <v>9402</v>
      </c>
      <c r="P889" t="s">
        <v>9416</v>
      </c>
      <c r="Q889" t="s">
        <v>4180</v>
      </c>
      <c r="R889" t="s">
        <v>9428</v>
      </c>
      <c r="S889">
        <v>0</v>
      </c>
      <c r="T889" t="s">
        <v>9505</v>
      </c>
      <c r="U889">
        <v>63635000</v>
      </c>
      <c r="V889" s="78">
        <v>44916</v>
      </c>
      <c r="W889" t="s">
        <v>9514</v>
      </c>
      <c r="X889" t="s">
        <v>7</v>
      </c>
      <c r="Y889">
        <v>12</v>
      </c>
      <c r="Z889" t="s">
        <v>9502</v>
      </c>
      <c r="AA889" t="s">
        <v>9501</v>
      </c>
    </row>
    <row r="890" spans="1:27" x14ac:dyDescent="0.3">
      <c r="A890" t="s">
        <v>6030</v>
      </c>
      <c r="B890" t="s">
        <v>5258</v>
      </c>
      <c r="C890" t="s">
        <v>9507</v>
      </c>
      <c r="D890" t="s">
        <v>4179</v>
      </c>
      <c r="E890" t="s">
        <v>9508</v>
      </c>
      <c r="F890" t="s">
        <v>9509</v>
      </c>
      <c r="G890" t="s">
        <v>9510</v>
      </c>
      <c r="H890" t="s">
        <v>9511</v>
      </c>
      <c r="I890" t="s">
        <v>6</v>
      </c>
      <c r="J890" t="s">
        <v>9511</v>
      </c>
      <c r="K890" t="s">
        <v>9434</v>
      </c>
      <c r="L890" t="s">
        <v>9509</v>
      </c>
      <c r="M890" t="s">
        <v>697</v>
      </c>
      <c r="N890">
        <v>7</v>
      </c>
      <c r="O890" t="s">
        <v>9402</v>
      </c>
      <c r="P890" t="s">
        <v>9416</v>
      </c>
      <c r="Q890" t="s">
        <v>4180</v>
      </c>
      <c r="R890" t="s">
        <v>9428</v>
      </c>
      <c r="S890">
        <v>0</v>
      </c>
      <c r="T890" t="s">
        <v>9505</v>
      </c>
      <c r="U890">
        <v>5274300</v>
      </c>
      <c r="V890" s="78">
        <v>44903</v>
      </c>
      <c r="W890" t="s">
        <v>9514</v>
      </c>
      <c r="X890" t="s">
        <v>7</v>
      </c>
      <c r="Y890">
        <v>12</v>
      </c>
      <c r="Z890" t="s">
        <v>9502</v>
      </c>
      <c r="AA890" t="s">
        <v>9501</v>
      </c>
    </row>
    <row r="891" spans="1:27" x14ac:dyDescent="0.3">
      <c r="A891" t="s">
        <v>5489</v>
      </c>
      <c r="B891" t="s">
        <v>5258</v>
      </c>
      <c r="C891" t="s">
        <v>9507</v>
      </c>
      <c r="D891" t="s">
        <v>4179</v>
      </c>
      <c r="E891" t="s">
        <v>9508</v>
      </c>
      <c r="F891" t="s">
        <v>9509</v>
      </c>
      <c r="G891" t="s">
        <v>9510</v>
      </c>
      <c r="H891" t="s">
        <v>9511</v>
      </c>
      <c r="I891" t="s">
        <v>6</v>
      </c>
      <c r="J891" t="s">
        <v>9511</v>
      </c>
      <c r="K891" t="s">
        <v>9434</v>
      </c>
      <c r="L891" t="s">
        <v>9509</v>
      </c>
      <c r="M891" t="s">
        <v>697</v>
      </c>
      <c r="N891">
        <v>8</v>
      </c>
      <c r="O891" t="s">
        <v>9405</v>
      </c>
      <c r="P891" t="s">
        <v>9416</v>
      </c>
      <c r="Q891" t="s">
        <v>4180</v>
      </c>
      <c r="R891" t="s">
        <v>9428</v>
      </c>
      <c r="S891">
        <v>0</v>
      </c>
      <c r="T891" t="s">
        <v>9505</v>
      </c>
      <c r="U891">
        <v>50325000</v>
      </c>
      <c r="V891" s="78">
        <v>44797</v>
      </c>
      <c r="W891" t="s">
        <v>9514</v>
      </c>
      <c r="X891" t="s">
        <v>7</v>
      </c>
      <c r="Y891">
        <v>8</v>
      </c>
      <c r="Z891" t="s">
        <v>9463</v>
      </c>
      <c r="AA891" t="s">
        <v>9500</v>
      </c>
    </row>
    <row r="892" spans="1:27" x14ac:dyDescent="0.3">
      <c r="A892" t="s">
        <v>5489</v>
      </c>
      <c r="B892" t="s">
        <v>5258</v>
      </c>
      <c r="C892" t="s">
        <v>9507</v>
      </c>
      <c r="D892" t="s">
        <v>4179</v>
      </c>
      <c r="E892" t="s">
        <v>9508</v>
      </c>
      <c r="F892" t="s">
        <v>9509</v>
      </c>
      <c r="G892" t="s">
        <v>9510</v>
      </c>
      <c r="H892" t="s">
        <v>9511</v>
      </c>
      <c r="I892" t="s">
        <v>6</v>
      </c>
      <c r="J892" t="s">
        <v>9511</v>
      </c>
      <c r="K892" t="s">
        <v>9434</v>
      </c>
      <c r="L892" t="s">
        <v>9509</v>
      </c>
      <c r="M892" t="s">
        <v>697</v>
      </c>
      <c r="N892">
        <v>8</v>
      </c>
      <c r="O892" t="s">
        <v>9405</v>
      </c>
      <c r="P892" t="s">
        <v>9416</v>
      </c>
      <c r="Q892" t="s">
        <v>4180</v>
      </c>
      <c r="R892" t="s">
        <v>9428</v>
      </c>
      <c r="S892">
        <v>0</v>
      </c>
      <c r="T892" t="s">
        <v>9505</v>
      </c>
      <c r="U892">
        <v>103290000</v>
      </c>
      <c r="V892" s="78">
        <v>44909</v>
      </c>
      <c r="W892" t="s">
        <v>9514</v>
      </c>
      <c r="X892" t="s">
        <v>7</v>
      </c>
      <c r="Y892">
        <v>12</v>
      </c>
      <c r="Z892" t="s">
        <v>9502</v>
      </c>
      <c r="AA892" t="s">
        <v>9501</v>
      </c>
    </row>
    <row r="893" spans="1:27" x14ac:dyDescent="0.3">
      <c r="A893" t="s">
        <v>5489</v>
      </c>
      <c r="B893" t="s">
        <v>5258</v>
      </c>
      <c r="C893" t="s">
        <v>9507</v>
      </c>
      <c r="D893" t="s">
        <v>4179</v>
      </c>
      <c r="E893" t="s">
        <v>9508</v>
      </c>
      <c r="F893" t="s">
        <v>9509</v>
      </c>
      <c r="G893" t="s">
        <v>9510</v>
      </c>
      <c r="H893" t="s">
        <v>9511</v>
      </c>
      <c r="I893" t="s">
        <v>6</v>
      </c>
      <c r="J893" t="s">
        <v>9511</v>
      </c>
      <c r="K893" t="s">
        <v>9434</v>
      </c>
      <c r="L893" t="s">
        <v>9509</v>
      </c>
      <c r="M893" t="s">
        <v>697</v>
      </c>
      <c r="N893">
        <v>8</v>
      </c>
      <c r="O893" t="s">
        <v>9405</v>
      </c>
      <c r="P893" t="s">
        <v>9416</v>
      </c>
      <c r="Q893" t="s">
        <v>4180</v>
      </c>
      <c r="R893" t="s">
        <v>9428</v>
      </c>
      <c r="S893">
        <v>0</v>
      </c>
      <c r="T893" t="s">
        <v>9505</v>
      </c>
      <c r="U893">
        <v>104830000</v>
      </c>
      <c r="V893" s="78">
        <v>44693</v>
      </c>
      <c r="W893" t="s">
        <v>9514</v>
      </c>
      <c r="X893" t="s">
        <v>7</v>
      </c>
      <c r="Y893">
        <v>5</v>
      </c>
      <c r="Z893" t="s">
        <v>9440</v>
      </c>
      <c r="AA893" t="s">
        <v>9499</v>
      </c>
    </row>
    <row r="894" spans="1:27" x14ac:dyDescent="0.3">
      <c r="A894" t="s">
        <v>8729</v>
      </c>
      <c r="B894" t="s">
        <v>5258</v>
      </c>
      <c r="C894" t="s">
        <v>9507</v>
      </c>
      <c r="D894" t="s">
        <v>4179</v>
      </c>
      <c r="E894" t="s">
        <v>9508</v>
      </c>
      <c r="F894" t="s">
        <v>9509</v>
      </c>
      <c r="G894" t="s">
        <v>9510</v>
      </c>
      <c r="H894" t="s">
        <v>9511</v>
      </c>
      <c r="I894" t="s">
        <v>6</v>
      </c>
      <c r="J894" t="s">
        <v>9511</v>
      </c>
      <c r="K894" t="s">
        <v>9434</v>
      </c>
      <c r="L894" t="s">
        <v>9509</v>
      </c>
      <c r="M894" t="s">
        <v>697</v>
      </c>
      <c r="N894">
        <v>9</v>
      </c>
      <c r="O894" t="s">
        <v>9406</v>
      </c>
      <c r="P894" t="s">
        <v>9416</v>
      </c>
      <c r="Q894" t="s">
        <v>4180</v>
      </c>
      <c r="R894" t="s">
        <v>9428</v>
      </c>
      <c r="S894">
        <v>0</v>
      </c>
      <c r="T894" t="s">
        <v>9505</v>
      </c>
      <c r="U894">
        <v>111265000</v>
      </c>
      <c r="V894" s="78">
        <v>44867</v>
      </c>
      <c r="W894" t="s">
        <v>9514</v>
      </c>
      <c r="X894" t="s">
        <v>7</v>
      </c>
      <c r="Y894">
        <v>11</v>
      </c>
      <c r="Z894" t="s">
        <v>9495</v>
      </c>
      <c r="AA894" t="s">
        <v>9501</v>
      </c>
    </row>
    <row r="895" spans="1:27" x14ac:dyDescent="0.3">
      <c r="A895" t="s">
        <v>8729</v>
      </c>
      <c r="B895" t="s">
        <v>5258</v>
      </c>
      <c r="C895" t="s">
        <v>9507</v>
      </c>
      <c r="D895" t="s">
        <v>4179</v>
      </c>
      <c r="E895" t="s">
        <v>9508</v>
      </c>
      <c r="F895" t="s">
        <v>9509</v>
      </c>
      <c r="G895" t="s">
        <v>9510</v>
      </c>
      <c r="H895" t="s">
        <v>9511</v>
      </c>
      <c r="I895" t="s">
        <v>6</v>
      </c>
      <c r="J895" t="s">
        <v>9511</v>
      </c>
      <c r="K895" t="s">
        <v>9434</v>
      </c>
      <c r="L895" t="s">
        <v>9509</v>
      </c>
      <c r="M895" t="s">
        <v>697</v>
      </c>
      <c r="N895">
        <v>9</v>
      </c>
      <c r="O895" t="s">
        <v>9406</v>
      </c>
      <c r="P895" t="s">
        <v>9416</v>
      </c>
      <c r="Q895" t="s">
        <v>4180</v>
      </c>
      <c r="R895" t="s">
        <v>9428</v>
      </c>
      <c r="S895">
        <v>0</v>
      </c>
      <c r="T895" t="s">
        <v>9505</v>
      </c>
      <c r="U895">
        <v>4278600</v>
      </c>
      <c r="V895" s="78">
        <v>44848</v>
      </c>
      <c r="W895" t="s">
        <v>9514</v>
      </c>
      <c r="X895" t="s">
        <v>7</v>
      </c>
      <c r="Y895">
        <v>10</v>
      </c>
      <c r="Z895" t="s">
        <v>9475</v>
      </c>
      <c r="AA895" t="s">
        <v>9501</v>
      </c>
    </row>
    <row r="896" spans="1:27" x14ac:dyDescent="0.3">
      <c r="A896" t="s">
        <v>8729</v>
      </c>
      <c r="B896" t="s">
        <v>5258</v>
      </c>
      <c r="C896" t="s">
        <v>9507</v>
      </c>
      <c r="D896" t="s">
        <v>4179</v>
      </c>
      <c r="E896" t="s">
        <v>9508</v>
      </c>
      <c r="F896" t="s">
        <v>9509</v>
      </c>
      <c r="G896" t="s">
        <v>9510</v>
      </c>
      <c r="H896" t="s">
        <v>9511</v>
      </c>
      <c r="I896" t="s">
        <v>6</v>
      </c>
      <c r="J896" t="s">
        <v>9511</v>
      </c>
      <c r="K896" t="s">
        <v>9434</v>
      </c>
      <c r="L896" t="s">
        <v>9509</v>
      </c>
      <c r="M896" t="s">
        <v>697</v>
      </c>
      <c r="N896">
        <v>9</v>
      </c>
      <c r="O896" t="s">
        <v>9406</v>
      </c>
      <c r="P896" t="s">
        <v>9416</v>
      </c>
      <c r="Q896" t="s">
        <v>4180</v>
      </c>
      <c r="R896" t="s">
        <v>9428</v>
      </c>
      <c r="S896">
        <v>0</v>
      </c>
      <c r="T896" t="s">
        <v>9505</v>
      </c>
      <c r="U896">
        <v>57200000</v>
      </c>
      <c r="V896" s="78">
        <v>44893</v>
      </c>
      <c r="W896" t="s">
        <v>9514</v>
      </c>
      <c r="X896" t="s">
        <v>7</v>
      </c>
      <c r="Y896">
        <v>11</v>
      </c>
      <c r="Z896" t="s">
        <v>9495</v>
      </c>
      <c r="AA896" t="s">
        <v>9501</v>
      </c>
    </row>
    <row r="897" spans="1:27" x14ac:dyDescent="0.3">
      <c r="A897" t="s">
        <v>8729</v>
      </c>
      <c r="B897" t="s">
        <v>5258</v>
      </c>
      <c r="C897" t="s">
        <v>9507</v>
      </c>
      <c r="D897" t="s">
        <v>4179</v>
      </c>
      <c r="E897" t="s">
        <v>9508</v>
      </c>
      <c r="F897" t="s">
        <v>9509</v>
      </c>
      <c r="G897" t="s">
        <v>9510</v>
      </c>
      <c r="H897" t="s">
        <v>9511</v>
      </c>
      <c r="I897" t="s">
        <v>6</v>
      </c>
      <c r="J897" t="s">
        <v>9511</v>
      </c>
      <c r="K897" t="s">
        <v>9434</v>
      </c>
      <c r="L897" t="s">
        <v>9509</v>
      </c>
      <c r="M897" t="s">
        <v>697</v>
      </c>
      <c r="N897">
        <v>9</v>
      </c>
      <c r="O897" t="s">
        <v>9406</v>
      </c>
      <c r="P897" t="s">
        <v>9416</v>
      </c>
      <c r="Q897" t="s">
        <v>4180</v>
      </c>
      <c r="R897" t="s">
        <v>9428</v>
      </c>
      <c r="S897">
        <v>0</v>
      </c>
      <c r="T897" t="s">
        <v>9505</v>
      </c>
      <c r="U897">
        <v>46155000</v>
      </c>
      <c r="V897" s="78">
        <v>44767</v>
      </c>
      <c r="W897" t="s">
        <v>9514</v>
      </c>
      <c r="X897" t="s">
        <v>7</v>
      </c>
      <c r="Y897">
        <v>7</v>
      </c>
      <c r="Z897" t="s">
        <v>9442</v>
      </c>
      <c r="AA897" t="s">
        <v>9500</v>
      </c>
    </row>
    <row r="898" spans="1:27" x14ac:dyDescent="0.3">
      <c r="A898" t="s">
        <v>8729</v>
      </c>
      <c r="B898" t="s">
        <v>5258</v>
      </c>
      <c r="C898" t="s">
        <v>9507</v>
      </c>
      <c r="D898" t="s">
        <v>4179</v>
      </c>
      <c r="E898" t="s">
        <v>9508</v>
      </c>
      <c r="F898" t="s">
        <v>9509</v>
      </c>
      <c r="G898" t="s">
        <v>9510</v>
      </c>
      <c r="H898" t="s">
        <v>9511</v>
      </c>
      <c r="I898" t="s">
        <v>6</v>
      </c>
      <c r="J898" t="s">
        <v>9511</v>
      </c>
      <c r="K898" t="s">
        <v>9434</v>
      </c>
      <c r="L898" t="s">
        <v>9509</v>
      </c>
      <c r="M898" t="s">
        <v>697</v>
      </c>
      <c r="N898">
        <v>9</v>
      </c>
      <c r="O898" t="s">
        <v>9406</v>
      </c>
      <c r="P898" t="s">
        <v>9416</v>
      </c>
      <c r="Q898" t="s">
        <v>4180</v>
      </c>
      <c r="R898" t="s">
        <v>9428</v>
      </c>
      <c r="S898">
        <v>0</v>
      </c>
      <c r="T898" t="s">
        <v>9505</v>
      </c>
      <c r="U898">
        <v>390000</v>
      </c>
      <c r="V898" s="78">
        <v>44771</v>
      </c>
      <c r="W898" t="s">
        <v>9514</v>
      </c>
      <c r="X898" t="s">
        <v>7</v>
      </c>
      <c r="Y898">
        <v>7</v>
      </c>
      <c r="Z898" t="s">
        <v>9442</v>
      </c>
      <c r="AA898" t="s">
        <v>9500</v>
      </c>
    </row>
    <row r="899" spans="1:27" x14ac:dyDescent="0.3">
      <c r="A899" t="s">
        <v>5541</v>
      </c>
      <c r="B899" t="s">
        <v>5258</v>
      </c>
      <c r="C899" t="s">
        <v>9507</v>
      </c>
      <c r="D899" t="s">
        <v>4179</v>
      </c>
      <c r="E899" t="s">
        <v>9508</v>
      </c>
      <c r="F899" t="s">
        <v>9509</v>
      </c>
      <c r="G899" t="s">
        <v>9510</v>
      </c>
      <c r="H899" t="s">
        <v>9511</v>
      </c>
      <c r="I899" t="s">
        <v>6</v>
      </c>
      <c r="J899" t="s">
        <v>9511</v>
      </c>
      <c r="K899" t="s">
        <v>9434</v>
      </c>
      <c r="L899" t="s">
        <v>9509</v>
      </c>
      <c r="M899" t="s">
        <v>697</v>
      </c>
      <c r="N899">
        <v>11</v>
      </c>
      <c r="O899" t="s">
        <v>9407</v>
      </c>
      <c r="P899" t="s">
        <v>9417</v>
      </c>
      <c r="Q899" t="s">
        <v>4180</v>
      </c>
      <c r="R899" t="s">
        <v>9428</v>
      </c>
      <c r="S899">
        <v>0</v>
      </c>
      <c r="T899" t="s">
        <v>9505</v>
      </c>
      <c r="U899">
        <v>6390000</v>
      </c>
      <c r="V899" s="78">
        <v>44924</v>
      </c>
      <c r="W899" t="s">
        <v>9514</v>
      </c>
      <c r="X899" t="s">
        <v>7</v>
      </c>
      <c r="Y899">
        <v>12</v>
      </c>
      <c r="Z899" t="s">
        <v>9502</v>
      </c>
      <c r="AA899" t="s">
        <v>9501</v>
      </c>
    </row>
    <row r="900" spans="1:27" x14ac:dyDescent="0.3">
      <c r="A900" t="s">
        <v>5541</v>
      </c>
      <c r="B900" t="s">
        <v>5258</v>
      </c>
      <c r="C900" t="s">
        <v>9507</v>
      </c>
      <c r="D900" t="s">
        <v>4179</v>
      </c>
      <c r="E900" t="s">
        <v>9508</v>
      </c>
      <c r="F900" t="s">
        <v>9509</v>
      </c>
      <c r="G900" t="s">
        <v>9510</v>
      </c>
      <c r="H900" t="s">
        <v>9511</v>
      </c>
      <c r="I900" t="s">
        <v>6</v>
      </c>
      <c r="J900" t="s">
        <v>9511</v>
      </c>
      <c r="K900" t="s">
        <v>9434</v>
      </c>
      <c r="L900" t="s">
        <v>9509</v>
      </c>
      <c r="M900" t="s">
        <v>697</v>
      </c>
      <c r="N900">
        <v>11</v>
      </c>
      <c r="O900" t="s">
        <v>9407</v>
      </c>
      <c r="P900" t="s">
        <v>9417</v>
      </c>
      <c r="Q900" t="s">
        <v>4180</v>
      </c>
      <c r="R900" t="s">
        <v>9428</v>
      </c>
      <c r="S900">
        <v>0</v>
      </c>
      <c r="T900" t="s">
        <v>9505</v>
      </c>
      <c r="U900">
        <v>9600000</v>
      </c>
      <c r="V900" s="78">
        <v>44804</v>
      </c>
      <c r="W900" t="s">
        <v>9514</v>
      </c>
      <c r="X900" t="s">
        <v>7</v>
      </c>
      <c r="Y900">
        <v>8</v>
      </c>
      <c r="Z900" t="s">
        <v>9463</v>
      </c>
      <c r="AA900" t="s">
        <v>9500</v>
      </c>
    </row>
    <row r="901" spans="1:27" x14ac:dyDescent="0.3">
      <c r="A901" t="s">
        <v>7193</v>
      </c>
      <c r="B901" t="s">
        <v>5258</v>
      </c>
      <c r="C901" t="s">
        <v>9507</v>
      </c>
      <c r="D901" t="s">
        <v>4179</v>
      </c>
      <c r="E901" t="s">
        <v>9508</v>
      </c>
      <c r="F901" t="s">
        <v>9509</v>
      </c>
      <c r="G901" t="s">
        <v>9510</v>
      </c>
      <c r="H901" t="s">
        <v>9511</v>
      </c>
      <c r="I901" t="s">
        <v>6</v>
      </c>
      <c r="J901" t="s">
        <v>9511</v>
      </c>
      <c r="K901" t="s">
        <v>9434</v>
      </c>
      <c r="L901" t="s">
        <v>9509</v>
      </c>
      <c r="M901" t="s">
        <v>697</v>
      </c>
      <c r="N901">
        <v>12</v>
      </c>
      <c r="O901" t="s">
        <v>9408</v>
      </c>
      <c r="P901" t="s">
        <v>9418</v>
      </c>
      <c r="Q901" t="s">
        <v>4180</v>
      </c>
      <c r="R901" t="s">
        <v>9428</v>
      </c>
      <c r="S901">
        <v>0</v>
      </c>
      <c r="T901" t="s">
        <v>9505</v>
      </c>
      <c r="U901">
        <v>2025000</v>
      </c>
      <c r="V901" s="78">
        <v>44704</v>
      </c>
      <c r="W901" t="s">
        <v>9514</v>
      </c>
      <c r="X901" t="s">
        <v>7</v>
      </c>
      <c r="Y901">
        <v>5</v>
      </c>
      <c r="Z901" t="s">
        <v>9440</v>
      </c>
      <c r="AA901" t="s">
        <v>9499</v>
      </c>
    </row>
    <row r="902" spans="1:27" x14ac:dyDescent="0.3">
      <c r="A902" t="s">
        <v>7193</v>
      </c>
      <c r="B902" t="s">
        <v>5258</v>
      </c>
      <c r="C902" t="s">
        <v>9507</v>
      </c>
      <c r="D902" t="s">
        <v>4179</v>
      </c>
      <c r="E902" t="s">
        <v>9508</v>
      </c>
      <c r="F902" t="s">
        <v>9509</v>
      </c>
      <c r="G902" t="s">
        <v>9510</v>
      </c>
      <c r="H902" t="s">
        <v>9511</v>
      </c>
      <c r="I902" t="s">
        <v>6</v>
      </c>
      <c r="J902" t="s">
        <v>9511</v>
      </c>
      <c r="K902" t="s">
        <v>9434</v>
      </c>
      <c r="L902" t="s">
        <v>9509</v>
      </c>
      <c r="M902" t="s">
        <v>697</v>
      </c>
      <c r="N902">
        <v>12</v>
      </c>
      <c r="O902" t="s">
        <v>9408</v>
      </c>
      <c r="P902" t="s">
        <v>9418</v>
      </c>
      <c r="Q902" t="s">
        <v>4180</v>
      </c>
      <c r="R902" t="s">
        <v>9428</v>
      </c>
      <c r="S902">
        <v>0</v>
      </c>
      <c r="T902" t="s">
        <v>9505</v>
      </c>
      <c r="U902">
        <v>15950000</v>
      </c>
      <c r="V902" s="78">
        <v>44740</v>
      </c>
      <c r="W902" t="s">
        <v>9514</v>
      </c>
      <c r="X902" t="s">
        <v>7</v>
      </c>
      <c r="Y902">
        <v>6</v>
      </c>
      <c r="Z902" t="s">
        <v>9441</v>
      </c>
      <c r="AA902" t="s">
        <v>9499</v>
      </c>
    </row>
    <row r="903" spans="1:27" x14ac:dyDescent="0.3">
      <c r="A903" t="s">
        <v>7193</v>
      </c>
      <c r="B903" t="s">
        <v>5258</v>
      </c>
      <c r="C903" t="s">
        <v>9507</v>
      </c>
      <c r="D903" t="s">
        <v>4179</v>
      </c>
      <c r="E903" t="s">
        <v>9508</v>
      </c>
      <c r="F903" t="s">
        <v>9509</v>
      </c>
      <c r="G903" t="s">
        <v>9510</v>
      </c>
      <c r="H903" t="s">
        <v>9511</v>
      </c>
      <c r="I903" t="s">
        <v>6</v>
      </c>
      <c r="J903" t="s">
        <v>9511</v>
      </c>
      <c r="K903" t="s">
        <v>9434</v>
      </c>
      <c r="L903" t="s">
        <v>9509</v>
      </c>
      <c r="M903" t="s">
        <v>697</v>
      </c>
      <c r="N903">
        <v>12</v>
      </c>
      <c r="O903" t="s">
        <v>9408</v>
      </c>
      <c r="P903" t="s">
        <v>9418</v>
      </c>
      <c r="Q903" t="s">
        <v>4180</v>
      </c>
      <c r="R903" t="s">
        <v>9428</v>
      </c>
      <c r="S903">
        <v>0</v>
      </c>
      <c r="T903" t="s">
        <v>9505</v>
      </c>
      <c r="U903">
        <v>2210000</v>
      </c>
      <c r="V903" s="78">
        <v>44642</v>
      </c>
      <c r="W903" t="s">
        <v>9514</v>
      </c>
      <c r="X903" t="s">
        <v>7</v>
      </c>
      <c r="Y903">
        <v>3</v>
      </c>
      <c r="Z903" t="s">
        <v>9438</v>
      </c>
      <c r="AA903" t="s">
        <v>9498</v>
      </c>
    </row>
    <row r="904" spans="1:27" x14ac:dyDescent="0.3">
      <c r="A904" t="s">
        <v>7193</v>
      </c>
      <c r="B904" t="s">
        <v>5258</v>
      </c>
      <c r="C904" t="s">
        <v>9507</v>
      </c>
      <c r="D904" t="s">
        <v>4179</v>
      </c>
      <c r="E904" t="s">
        <v>9508</v>
      </c>
      <c r="F904" t="s">
        <v>9509</v>
      </c>
      <c r="G904" t="s">
        <v>9510</v>
      </c>
      <c r="H904" t="s">
        <v>9511</v>
      </c>
      <c r="I904" t="s">
        <v>6</v>
      </c>
      <c r="J904" t="s">
        <v>9511</v>
      </c>
      <c r="K904" t="s">
        <v>9434</v>
      </c>
      <c r="L904" t="s">
        <v>9509</v>
      </c>
      <c r="M904" t="s">
        <v>697</v>
      </c>
      <c r="N904">
        <v>12</v>
      </c>
      <c r="O904" t="s">
        <v>9408</v>
      </c>
      <c r="P904" t="s">
        <v>9418</v>
      </c>
      <c r="Q904" t="s">
        <v>4180</v>
      </c>
      <c r="R904" t="s">
        <v>9428</v>
      </c>
      <c r="S904">
        <v>0</v>
      </c>
      <c r="T904" t="s">
        <v>9505</v>
      </c>
      <c r="U904">
        <v>2490000</v>
      </c>
      <c r="V904" s="78">
        <v>44865</v>
      </c>
      <c r="W904" t="s">
        <v>9514</v>
      </c>
      <c r="X904" t="s">
        <v>7</v>
      </c>
      <c r="Y904">
        <v>10</v>
      </c>
      <c r="Z904" t="s">
        <v>9475</v>
      </c>
      <c r="AA904" t="s">
        <v>9501</v>
      </c>
    </row>
    <row r="905" spans="1:27" x14ac:dyDescent="0.3">
      <c r="A905" t="s">
        <v>7193</v>
      </c>
      <c r="B905" t="s">
        <v>5258</v>
      </c>
      <c r="C905" t="s">
        <v>9507</v>
      </c>
      <c r="D905" t="s">
        <v>4179</v>
      </c>
      <c r="E905" t="s">
        <v>9508</v>
      </c>
      <c r="F905" t="s">
        <v>9509</v>
      </c>
      <c r="G905" t="s">
        <v>9510</v>
      </c>
      <c r="H905" t="s">
        <v>9511</v>
      </c>
      <c r="I905" t="s">
        <v>6</v>
      </c>
      <c r="J905" t="s">
        <v>9511</v>
      </c>
      <c r="K905" t="s">
        <v>9434</v>
      </c>
      <c r="L905" t="s">
        <v>9509</v>
      </c>
      <c r="M905" t="s">
        <v>697</v>
      </c>
      <c r="N905">
        <v>12</v>
      </c>
      <c r="O905" t="s">
        <v>9408</v>
      </c>
      <c r="P905" t="s">
        <v>9418</v>
      </c>
      <c r="Q905" t="s">
        <v>4180</v>
      </c>
      <c r="R905" t="s">
        <v>9428</v>
      </c>
      <c r="S905">
        <v>0</v>
      </c>
      <c r="T905" t="s">
        <v>9505</v>
      </c>
      <c r="U905">
        <v>1950000</v>
      </c>
      <c r="V905" s="78">
        <v>44924</v>
      </c>
      <c r="W905" t="s">
        <v>9514</v>
      </c>
      <c r="X905" t="s">
        <v>7</v>
      </c>
      <c r="Y905">
        <v>12</v>
      </c>
      <c r="Z905" t="s">
        <v>9502</v>
      </c>
      <c r="AA905" t="s">
        <v>9501</v>
      </c>
    </row>
    <row r="906" spans="1:27" x14ac:dyDescent="0.3">
      <c r="A906" t="s">
        <v>7193</v>
      </c>
      <c r="B906" t="s">
        <v>5258</v>
      </c>
      <c r="C906" t="s">
        <v>9507</v>
      </c>
      <c r="D906" t="s">
        <v>4179</v>
      </c>
      <c r="E906" t="s">
        <v>9508</v>
      </c>
      <c r="F906" t="s">
        <v>9509</v>
      </c>
      <c r="G906" t="s">
        <v>9510</v>
      </c>
      <c r="H906" t="s">
        <v>9511</v>
      </c>
      <c r="I906" t="s">
        <v>6</v>
      </c>
      <c r="J906" t="s">
        <v>9511</v>
      </c>
      <c r="K906" t="s">
        <v>9434</v>
      </c>
      <c r="L906" t="s">
        <v>9509</v>
      </c>
      <c r="M906" t="s">
        <v>697</v>
      </c>
      <c r="N906">
        <v>12</v>
      </c>
      <c r="O906" t="s">
        <v>9408</v>
      </c>
      <c r="P906" t="s">
        <v>9418</v>
      </c>
      <c r="Q906" t="s">
        <v>4180</v>
      </c>
      <c r="R906" t="s">
        <v>9428</v>
      </c>
      <c r="S906">
        <v>0</v>
      </c>
      <c r="T906" t="s">
        <v>9505</v>
      </c>
      <c r="U906">
        <v>39765000</v>
      </c>
      <c r="V906" s="78">
        <v>44923</v>
      </c>
      <c r="W906" t="s">
        <v>9514</v>
      </c>
      <c r="X906" t="s">
        <v>7</v>
      </c>
      <c r="Y906">
        <v>12</v>
      </c>
      <c r="Z906" t="s">
        <v>9502</v>
      </c>
      <c r="AA906" t="s">
        <v>9501</v>
      </c>
    </row>
    <row r="907" spans="1:27" x14ac:dyDescent="0.3">
      <c r="A907" t="s">
        <v>7193</v>
      </c>
      <c r="B907" t="s">
        <v>5258</v>
      </c>
      <c r="C907" t="s">
        <v>9507</v>
      </c>
      <c r="D907" t="s">
        <v>4179</v>
      </c>
      <c r="E907" t="s">
        <v>9508</v>
      </c>
      <c r="F907" t="s">
        <v>9509</v>
      </c>
      <c r="G907" t="s">
        <v>9510</v>
      </c>
      <c r="H907" t="s">
        <v>9511</v>
      </c>
      <c r="I907" t="s">
        <v>6</v>
      </c>
      <c r="J907" t="s">
        <v>9511</v>
      </c>
      <c r="K907" t="s">
        <v>9434</v>
      </c>
      <c r="L907" t="s">
        <v>9509</v>
      </c>
      <c r="M907" t="s">
        <v>697</v>
      </c>
      <c r="N907">
        <v>12</v>
      </c>
      <c r="O907" t="s">
        <v>9408</v>
      </c>
      <c r="P907" t="s">
        <v>9418</v>
      </c>
      <c r="Q907" t="s">
        <v>4180</v>
      </c>
      <c r="R907" t="s">
        <v>9428</v>
      </c>
      <c r="S907">
        <v>0</v>
      </c>
      <c r="T907" t="s">
        <v>9505</v>
      </c>
      <c r="U907">
        <v>600000</v>
      </c>
      <c r="V907" s="78">
        <v>44837</v>
      </c>
      <c r="W907" t="s">
        <v>9514</v>
      </c>
      <c r="X907" t="s">
        <v>7</v>
      </c>
      <c r="Y907">
        <v>10</v>
      </c>
      <c r="Z907" t="s">
        <v>9475</v>
      </c>
      <c r="AA907" t="s">
        <v>9501</v>
      </c>
    </row>
    <row r="908" spans="1:27" x14ac:dyDescent="0.3">
      <c r="A908" t="s">
        <v>7193</v>
      </c>
      <c r="B908" t="s">
        <v>5258</v>
      </c>
      <c r="C908" t="s">
        <v>9507</v>
      </c>
      <c r="D908" t="s">
        <v>4179</v>
      </c>
      <c r="E908" t="s">
        <v>9508</v>
      </c>
      <c r="F908" t="s">
        <v>9509</v>
      </c>
      <c r="G908" t="s">
        <v>9510</v>
      </c>
      <c r="H908" t="s">
        <v>9511</v>
      </c>
      <c r="I908" t="s">
        <v>6</v>
      </c>
      <c r="J908" t="s">
        <v>9511</v>
      </c>
      <c r="K908" t="s">
        <v>9434</v>
      </c>
      <c r="L908" t="s">
        <v>9509</v>
      </c>
      <c r="M908" t="s">
        <v>697</v>
      </c>
      <c r="N908">
        <v>12</v>
      </c>
      <c r="O908" t="s">
        <v>9408</v>
      </c>
      <c r="P908" t="s">
        <v>9418</v>
      </c>
      <c r="Q908" t="s">
        <v>4180</v>
      </c>
      <c r="R908" t="s">
        <v>9428</v>
      </c>
      <c r="S908">
        <v>0</v>
      </c>
      <c r="T908" t="s">
        <v>9505</v>
      </c>
      <c r="U908">
        <v>3575000</v>
      </c>
      <c r="V908" s="78">
        <v>44799</v>
      </c>
      <c r="W908" t="s">
        <v>9514</v>
      </c>
      <c r="X908" t="s">
        <v>7</v>
      </c>
      <c r="Y908">
        <v>8</v>
      </c>
      <c r="Z908" t="s">
        <v>9463</v>
      </c>
      <c r="AA908" t="s">
        <v>9500</v>
      </c>
    </row>
    <row r="909" spans="1:27" x14ac:dyDescent="0.3">
      <c r="A909" t="s">
        <v>7193</v>
      </c>
      <c r="B909" t="s">
        <v>5258</v>
      </c>
      <c r="C909" t="s">
        <v>9507</v>
      </c>
      <c r="D909" t="s">
        <v>4179</v>
      </c>
      <c r="E909" t="s">
        <v>9508</v>
      </c>
      <c r="F909" t="s">
        <v>9509</v>
      </c>
      <c r="G909" t="s">
        <v>9510</v>
      </c>
      <c r="H909" t="s">
        <v>9511</v>
      </c>
      <c r="I909" t="s">
        <v>6</v>
      </c>
      <c r="J909" t="s">
        <v>9511</v>
      </c>
      <c r="K909" t="s">
        <v>9434</v>
      </c>
      <c r="L909" t="s">
        <v>9509</v>
      </c>
      <c r="M909" t="s">
        <v>697</v>
      </c>
      <c r="N909">
        <v>12</v>
      </c>
      <c r="O909" t="s">
        <v>9408</v>
      </c>
      <c r="P909" t="s">
        <v>9418</v>
      </c>
      <c r="Q909" t="s">
        <v>4180</v>
      </c>
      <c r="R909" t="s">
        <v>9428</v>
      </c>
      <c r="S909">
        <v>0</v>
      </c>
      <c r="T909" t="s">
        <v>9505</v>
      </c>
      <c r="U909">
        <v>555000</v>
      </c>
      <c r="V909" s="78">
        <v>44915</v>
      </c>
      <c r="W909" t="s">
        <v>9514</v>
      </c>
      <c r="X909" t="s">
        <v>7</v>
      </c>
      <c r="Y909">
        <v>12</v>
      </c>
      <c r="Z909" t="s">
        <v>9502</v>
      </c>
      <c r="AA909" t="s">
        <v>9501</v>
      </c>
    </row>
    <row r="910" spans="1:27" x14ac:dyDescent="0.3">
      <c r="A910" t="s">
        <v>7193</v>
      </c>
      <c r="B910" t="s">
        <v>5258</v>
      </c>
      <c r="C910" t="s">
        <v>9507</v>
      </c>
      <c r="D910" t="s">
        <v>4179</v>
      </c>
      <c r="E910" t="s">
        <v>9508</v>
      </c>
      <c r="F910" t="s">
        <v>9509</v>
      </c>
      <c r="G910" t="s">
        <v>9510</v>
      </c>
      <c r="H910" t="s">
        <v>9511</v>
      </c>
      <c r="I910" t="s">
        <v>6</v>
      </c>
      <c r="J910" t="s">
        <v>9511</v>
      </c>
      <c r="K910" t="s">
        <v>9434</v>
      </c>
      <c r="L910" t="s">
        <v>9509</v>
      </c>
      <c r="M910" t="s">
        <v>697</v>
      </c>
      <c r="N910">
        <v>12</v>
      </c>
      <c r="O910" t="s">
        <v>9408</v>
      </c>
      <c r="P910" t="s">
        <v>9418</v>
      </c>
      <c r="Q910" t="s">
        <v>4180</v>
      </c>
      <c r="R910" t="s">
        <v>9428</v>
      </c>
      <c r="S910">
        <v>0</v>
      </c>
      <c r="T910" t="s">
        <v>9505</v>
      </c>
      <c r="U910">
        <v>1160000</v>
      </c>
      <c r="V910" s="78">
        <v>44895</v>
      </c>
      <c r="W910" t="s">
        <v>9514</v>
      </c>
      <c r="X910" t="s">
        <v>7</v>
      </c>
      <c r="Y910">
        <v>11</v>
      </c>
      <c r="Z910" t="s">
        <v>9495</v>
      </c>
      <c r="AA910" t="s">
        <v>9501</v>
      </c>
    </row>
    <row r="911" spans="1:27" x14ac:dyDescent="0.3">
      <c r="A911" t="s">
        <v>7193</v>
      </c>
      <c r="B911" t="s">
        <v>5258</v>
      </c>
      <c r="C911" t="s">
        <v>9507</v>
      </c>
      <c r="D911" t="s">
        <v>4179</v>
      </c>
      <c r="E911" t="s">
        <v>9508</v>
      </c>
      <c r="F911" t="s">
        <v>9509</v>
      </c>
      <c r="G911" t="s">
        <v>9510</v>
      </c>
      <c r="H911" t="s">
        <v>9511</v>
      </c>
      <c r="I911" t="s">
        <v>6</v>
      </c>
      <c r="J911" t="s">
        <v>9511</v>
      </c>
      <c r="K911" t="s">
        <v>9434</v>
      </c>
      <c r="L911" t="s">
        <v>9509</v>
      </c>
      <c r="M911" t="s">
        <v>697</v>
      </c>
      <c r="N911">
        <v>12</v>
      </c>
      <c r="O911" t="s">
        <v>9408</v>
      </c>
      <c r="P911" t="s">
        <v>9418</v>
      </c>
      <c r="Q911" t="s">
        <v>4180</v>
      </c>
      <c r="R911" t="s">
        <v>9428</v>
      </c>
      <c r="S911">
        <v>0</v>
      </c>
      <c r="T911" t="s">
        <v>9505</v>
      </c>
      <c r="U911">
        <v>13797000</v>
      </c>
      <c r="V911" s="78">
        <v>44914</v>
      </c>
      <c r="W911" t="s">
        <v>9514</v>
      </c>
      <c r="X911" t="s">
        <v>7</v>
      </c>
      <c r="Y911">
        <v>12</v>
      </c>
      <c r="Z911" t="s">
        <v>9502</v>
      </c>
      <c r="AA911" t="s">
        <v>9501</v>
      </c>
    </row>
    <row r="912" spans="1:27" x14ac:dyDescent="0.3">
      <c r="A912" t="s">
        <v>7195</v>
      </c>
      <c r="B912" t="s">
        <v>5258</v>
      </c>
      <c r="C912" t="s">
        <v>9507</v>
      </c>
      <c r="D912" t="s">
        <v>4179</v>
      </c>
      <c r="E912" t="s">
        <v>9508</v>
      </c>
      <c r="F912" t="s">
        <v>9509</v>
      </c>
      <c r="G912" t="s">
        <v>9510</v>
      </c>
      <c r="H912" t="s">
        <v>9511</v>
      </c>
      <c r="I912" t="s">
        <v>6</v>
      </c>
      <c r="J912" t="s">
        <v>9511</v>
      </c>
      <c r="K912" t="s">
        <v>9434</v>
      </c>
      <c r="L912" t="s">
        <v>9509</v>
      </c>
      <c r="M912" t="s">
        <v>697</v>
      </c>
      <c r="N912">
        <v>13</v>
      </c>
      <c r="O912" t="s">
        <v>9409</v>
      </c>
      <c r="P912" t="s">
        <v>9418</v>
      </c>
      <c r="Q912" t="s">
        <v>4180</v>
      </c>
      <c r="R912" t="s">
        <v>9428</v>
      </c>
      <c r="S912">
        <v>0</v>
      </c>
      <c r="T912" t="s">
        <v>9505</v>
      </c>
      <c r="U912">
        <v>4995000</v>
      </c>
      <c r="V912" s="78">
        <v>44771</v>
      </c>
      <c r="W912" t="s">
        <v>9514</v>
      </c>
      <c r="X912" t="s">
        <v>7</v>
      </c>
      <c r="Y912">
        <v>7</v>
      </c>
      <c r="Z912" t="s">
        <v>9442</v>
      </c>
      <c r="AA912" t="s">
        <v>9500</v>
      </c>
    </row>
    <row r="913" spans="1:27" x14ac:dyDescent="0.3">
      <c r="A913" t="s">
        <v>7195</v>
      </c>
      <c r="B913" t="s">
        <v>5258</v>
      </c>
      <c r="C913" t="s">
        <v>9507</v>
      </c>
      <c r="D913" t="s">
        <v>4179</v>
      </c>
      <c r="E913" t="s">
        <v>9508</v>
      </c>
      <c r="F913" t="s">
        <v>9509</v>
      </c>
      <c r="G913" t="s">
        <v>9510</v>
      </c>
      <c r="H913" t="s">
        <v>9511</v>
      </c>
      <c r="I913" t="s">
        <v>6</v>
      </c>
      <c r="J913" t="s">
        <v>9511</v>
      </c>
      <c r="K913" t="s">
        <v>9434</v>
      </c>
      <c r="L913" t="s">
        <v>9509</v>
      </c>
      <c r="M913" t="s">
        <v>697</v>
      </c>
      <c r="N913">
        <v>13</v>
      </c>
      <c r="O913" t="s">
        <v>9409</v>
      </c>
      <c r="P913" t="s">
        <v>9418</v>
      </c>
      <c r="Q913" t="s">
        <v>4180</v>
      </c>
      <c r="R913" t="s">
        <v>9428</v>
      </c>
      <c r="S913">
        <v>0</v>
      </c>
      <c r="T913" t="s">
        <v>9505</v>
      </c>
      <c r="U913">
        <v>144996500</v>
      </c>
      <c r="V913" s="78">
        <v>44858</v>
      </c>
      <c r="W913" t="s">
        <v>9514</v>
      </c>
      <c r="X913" t="s">
        <v>7</v>
      </c>
      <c r="Y913">
        <v>10</v>
      </c>
      <c r="Z913" t="s">
        <v>9475</v>
      </c>
      <c r="AA913" t="s">
        <v>9501</v>
      </c>
    </row>
    <row r="914" spans="1:27" x14ac:dyDescent="0.3">
      <c r="A914" t="s">
        <v>7195</v>
      </c>
      <c r="B914" t="s">
        <v>5258</v>
      </c>
      <c r="C914" t="s">
        <v>9507</v>
      </c>
      <c r="D914" t="s">
        <v>4179</v>
      </c>
      <c r="E914" t="s">
        <v>9508</v>
      </c>
      <c r="F914" t="s">
        <v>9509</v>
      </c>
      <c r="G914" t="s">
        <v>9510</v>
      </c>
      <c r="H914" t="s">
        <v>9511</v>
      </c>
      <c r="I914" t="s">
        <v>6</v>
      </c>
      <c r="J914" t="s">
        <v>9511</v>
      </c>
      <c r="K914" t="s">
        <v>9434</v>
      </c>
      <c r="L914" t="s">
        <v>9509</v>
      </c>
      <c r="M914" t="s">
        <v>697</v>
      </c>
      <c r="N914">
        <v>13</v>
      </c>
      <c r="O914" t="s">
        <v>9409</v>
      </c>
      <c r="P914" t="s">
        <v>9418</v>
      </c>
      <c r="Q914" t="s">
        <v>4180</v>
      </c>
      <c r="R914" t="s">
        <v>9428</v>
      </c>
      <c r="S914">
        <v>0</v>
      </c>
      <c r="T914" t="s">
        <v>9505</v>
      </c>
      <c r="U914">
        <v>1950000</v>
      </c>
      <c r="V914" s="78">
        <v>44669</v>
      </c>
      <c r="W914" t="s">
        <v>9514</v>
      </c>
      <c r="X914" t="s">
        <v>7</v>
      </c>
      <c r="Y914">
        <v>4</v>
      </c>
      <c r="Z914" t="s">
        <v>9439</v>
      </c>
      <c r="AA914" t="s">
        <v>9499</v>
      </c>
    </row>
    <row r="915" spans="1:27" x14ac:dyDescent="0.3">
      <c r="A915" t="s">
        <v>7195</v>
      </c>
      <c r="B915" t="s">
        <v>5258</v>
      </c>
      <c r="C915" t="s">
        <v>9507</v>
      </c>
      <c r="D915" t="s">
        <v>4179</v>
      </c>
      <c r="E915" t="s">
        <v>9508</v>
      </c>
      <c r="F915" t="s">
        <v>9509</v>
      </c>
      <c r="G915" t="s">
        <v>9510</v>
      </c>
      <c r="H915" t="s">
        <v>9511</v>
      </c>
      <c r="I915" t="s">
        <v>6</v>
      </c>
      <c r="J915" t="s">
        <v>9511</v>
      </c>
      <c r="K915" t="s">
        <v>9434</v>
      </c>
      <c r="L915" t="s">
        <v>9509</v>
      </c>
      <c r="M915" t="s">
        <v>697</v>
      </c>
      <c r="N915">
        <v>13</v>
      </c>
      <c r="O915" t="s">
        <v>9409</v>
      </c>
      <c r="P915" t="s">
        <v>9418</v>
      </c>
      <c r="Q915" t="s">
        <v>4180</v>
      </c>
      <c r="R915" t="s">
        <v>9428</v>
      </c>
      <c r="S915">
        <v>0</v>
      </c>
      <c r="T915" t="s">
        <v>9505</v>
      </c>
      <c r="U915">
        <v>68007500</v>
      </c>
      <c r="V915" s="78">
        <v>44866</v>
      </c>
      <c r="W915" t="s">
        <v>9514</v>
      </c>
      <c r="X915" t="s">
        <v>7</v>
      </c>
      <c r="Y915">
        <v>11</v>
      </c>
      <c r="Z915" t="s">
        <v>9495</v>
      </c>
      <c r="AA915" t="s">
        <v>9501</v>
      </c>
    </row>
    <row r="916" spans="1:27" x14ac:dyDescent="0.3">
      <c r="A916" t="s">
        <v>7195</v>
      </c>
      <c r="B916" t="s">
        <v>5258</v>
      </c>
      <c r="C916" t="s">
        <v>9507</v>
      </c>
      <c r="D916" t="s">
        <v>4179</v>
      </c>
      <c r="E916" t="s">
        <v>9508</v>
      </c>
      <c r="F916" t="s">
        <v>9509</v>
      </c>
      <c r="G916" t="s">
        <v>9510</v>
      </c>
      <c r="H916" t="s">
        <v>9511</v>
      </c>
      <c r="I916" t="s">
        <v>6</v>
      </c>
      <c r="J916" t="s">
        <v>9511</v>
      </c>
      <c r="K916" t="s">
        <v>9434</v>
      </c>
      <c r="L916" t="s">
        <v>9509</v>
      </c>
      <c r="M916" t="s">
        <v>697</v>
      </c>
      <c r="N916">
        <v>13</v>
      </c>
      <c r="O916" t="s">
        <v>9409</v>
      </c>
      <c r="P916" t="s">
        <v>9418</v>
      </c>
      <c r="Q916" t="s">
        <v>4180</v>
      </c>
      <c r="R916" t="s">
        <v>9428</v>
      </c>
      <c r="S916">
        <v>0</v>
      </c>
      <c r="T916" t="s">
        <v>9505</v>
      </c>
      <c r="U916">
        <v>48862000</v>
      </c>
      <c r="V916" s="78">
        <v>44848</v>
      </c>
      <c r="W916" t="s">
        <v>9514</v>
      </c>
      <c r="X916" t="s">
        <v>7</v>
      </c>
      <c r="Y916">
        <v>10</v>
      </c>
      <c r="Z916" t="s">
        <v>9475</v>
      </c>
      <c r="AA916" t="s">
        <v>9501</v>
      </c>
    </row>
    <row r="917" spans="1:27" x14ac:dyDescent="0.3">
      <c r="A917" t="s">
        <v>7195</v>
      </c>
      <c r="B917" t="s">
        <v>5258</v>
      </c>
      <c r="C917" t="s">
        <v>9507</v>
      </c>
      <c r="D917" t="s">
        <v>4179</v>
      </c>
      <c r="E917" t="s">
        <v>9508</v>
      </c>
      <c r="F917" t="s">
        <v>9509</v>
      </c>
      <c r="G917" t="s">
        <v>9510</v>
      </c>
      <c r="H917" t="s">
        <v>9511</v>
      </c>
      <c r="I917" t="s">
        <v>6</v>
      </c>
      <c r="J917" t="s">
        <v>9511</v>
      </c>
      <c r="K917" t="s">
        <v>9434</v>
      </c>
      <c r="L917" t="s">
        <v>9509</v>
      </c>
      <c r="M917" t="s">
        <v>697</v>
      </c>
      <c r="N917">
        <v>13</v>
      </c>
      <c r="O917" t="s">
        <v>9409</v>
      </c>
      <c r="P917" t="s">
        <v>9418</v>
      </c>
      <c r="Q917" t="s">
        <v>4180</v>
      </c>
      <c r="R917" t="s">
        <v>9428</v>
      </c>
      <c r="S917">
        <v>0</v>
      </c>
      <c r="T917" t="s">
        <v>9505</v>
      </c>
      <c r="U917">
        <v>1999920</v>
      </c>
      <c r="V917" s="78">
        <v>44813</v>
      </c>
      <c r="W917" t="s">
        <v>9514</v>
      </c>
      <c r="X917" t="s">
        <v>7</v>
      </c>
      <c r="Y917">
        <v>9</v>
      </c>
      <c r="Z917" t="s">
        <v>9464</v>
      </c>
      <c r="AA917" t="s">
        <v>9500</v>
      </c>
    </row>
    <row r="918" spans="1:27" x14ac:dyDescent="0.3">
      <c r="A918" t="s">
        <v>7195</v>
      </c>
      <c r="B918" t="s">
        <v>5258</v>
      </c>
      <c r="C918" t="s">
        <v>9507</v>
      </c>
      <c r="D918" t="s">
        <v>4179</v>
      </c>
      <c r="E918" t="s">
        <v>9508</v>
      </c>
      <c r="F918" t="s">
        <v>9509</v>
      </c>
      <c r="G918" t="s">
        <v>9510</v>
      </c>
      <c r="H918" t="s">
        <v>9511</v>
      </c>
      <c r="I918" t="s">
        <v>6</v>
      </c>
      <c r="J918" t="s">
        <v>9511</v>
      </c>
      <c r="K918" t="s">
        <v>9434</v>
      </c>
      <c r="L918" t="s">
        <v>9509</v>
      </c>
      <c r="M918" t="s">
        <v>697</v>
      </c>
      <c r="N918">
        <v>13</v>
      </c>
      <c r="O918" t="s">
        <v>9409</v>
      </c>
      <c r="P918" t="s">
        <v>9418</v>
      </c>
      <c r="Q918" t="s">
        <v>4180</v>
      </c>
      <c r="R918" t="s">
        <v>9428</v>
      </c>
      <c r="S918">
        <v>0</v>
      </c>
      <c r="T918" t="s">
        <v>9505</v>
      </c>
      <c r="U918">
        <v>47151500</v>
      </c>
      <c r="V918" s="78">
        <v>44852</v>
      </c>
      <c r="W918" t="s">
        <v>9514</v>
      </c>
      <c r="X918" t="s">
        <v>7</v>
      </c>
      <c r="Y918">
        <v>10</v>
      </c>
      <c r="Z918" t="s">
        <v>9475</v>
      </c>
      <c r="AA918" t="s">
        <v>9501</v>
      </c>
    </row>
    <row r="919" spans="1:27" x14ac:dyDescent="0.3">
      <c r="A919" t="s">
        <v>7197</v>
      </c>
      <c r="B919" t="s">
        <v>5258</v>
      </c>
      <c r="C919" t="s">
        <v>9507</v>
      </c>
      <c r="D919" t="s">
        <v>4179</v>
      </c>
      <c r="E919" t="s">
        <v>9508</v>
      </c>
      <c r="F919" t="s">
        <v>9509</v>
      </c>
      <c r="G919" t="s">
        <v>9510</v>
      </c>
      <c r="H919" t="s">
        <v>9511</v>
      </c>
      <c r="I919" t="s">
        <v>6</v>
      </c>
      <c r="J919" t="s">
        <v>9511</v>
      </c>
      <c r="K919" t="s">
        <v>9434</v>
      </c>
      <c r="L919" t="s">
        <v>9509</v>
      </c>
      <c r="M919" t="s">
        <v>697</v>
      </c>
      <c r="N919">
        <v>14</v>
      </c>
      <c r="O919" t="s">
        <v>9410</v>
      </c>
      <c r="P919" t="s">
        <v>9418</v>
      </c>
      <c r="Q919" t="s">
        <v>4180</v>
      </c>
      <c r="R919" t="s">
        <v>9428</v>
      </c>
      <c r="S919">
        <v>0</v>
      </c>
      <c r="T919" t="s">
        <v>9505</v>
      </c>
      <c r="U919">
        <v>153160000</v>
      </c>
      <c r="V919" s="78">
        <v>44897</v>
      </c>
      <c r="W919" t="s">
        <v>9514</v>
      </c>
      <c r="X919" t="s">
        <v>7</v>
      </c>
      <c r="Y919">
        <v>12</v>
      </c>
      <c r="Z919" t="s">
        <v>9502</v>
      </c>
      <c r="AA919" t="s">
        <v>9501</v>
      </c>
    </row>
    <row r="920" spans="1:27" x14ac:dyDescent="0.3">
      <c r="A920" t="s">
        <v>7197</v>
      </c>
      <c r="B920" t="s">
        <v>5258</v>
      </c>
      <c r="C920" t="s">
        <v>9507</v>
      </c>
      <c r="D920" t="s">
        <v>4179</v>
      </c>
      <c r="E920" t="s">
        <v>9508</v>
      </c>
      <c r="F920" t="s">
        <v>9509</v>
      </c>
      <c r="G920" t="s">
        <v>9510</v>
      </c>
      <c r="H920" t="s">
        <v>9511</v>
      </c>
      <c r="I920" t="s">
        <v>6</v>
      </c>
      <c r="J920" t="s">
        <v>9511</v>
      </c>
      <c r="K920" t="s">
        <v>9434</v>
      </c>
      <c r="L920" t="s">
        <v>9509</v>
      </c>
      <c r="M920" t="s">
        <v>697</v>
      </c>
      <c r="N920">
        <v>14</v>
      </c>
      <c r="O920" t="s">
        <v>9410</v>
      </c>
      <c r="P920" t="s">
        <v>9418</v>
      </c>
      <c r="Q920" t="s">
        <v>4180</v>
      </c>
      <c r="R920" t="s">
        <v>9428</v>
      </c>
      <c r="S920">
        <v>0</v>
      </c>
      <c r="T920" t="s">
        <v>9505</v>
      </c>
      <c r="U920">
        <v>200310000</v>
      </c>
      <c r="V920" s="78">
        <v>44705</v>
      </c>
      <c r="W920" t="s">
        <v>9514</v>
      </c>
      <c r="X920" t="s">
        <v>7</v>
      </c>
      <c r="Y920">
        <v>5</v>
      </c>
      <c r="Z920" t="s">
        <v>9440</v>
      </c>
      <c r="AA920" t="s">
        <v>9499</v>
      </c>
    </row>
    <row r="921" spans="1:27" x14ac:dyDescent="0.3">
      <c r="A921" t="s">
        <v>7131</v>
      </c>
      <c r="B921" t="s">
        <v>5258</v>
      </c>
      <c r="C921" t="s">
        <v>9507</v>
      </c>
      <c r="D921" t="s">
        <v>4179</v>
      </c>
      <c r="E921" t="s">
        <v>9508</v>
      </c>
      <c r="F921" t="s">
        <v>9509</v>
      </c>
      <c r="G921" t="s">
        <v>9510</v>
      </c>
      <c r="H921" t="s">
        <v>9511</v>
      </c>
      <c r="I921" t="s">
        <v>6</v>
      </c>
      <c r="J921" t="s">
        <v>9511</v>
      </c>
      <c r="K921" t="s">
        <v>9434</v>
      </c>
      <c r="L921" t="s">
        <v>9509</v>
      </c>
      <c r="M921" t="s">
        <v>697</v>
      </c>
      <c r="N921">
        <v>15</v>
      </c>
      <c r="O921" t="s">
        <v>9411</v>
      </c>
      <c r="P921" t="s">
        <v>9418</v>
      </c>
      <c r="Q921" t="s">
        <v>4180</v>
      </c>
      <c r="R921" t="s">
        <v>9428</v>
      </c>
      <c r="S921">
        <v>0</v>
      </c>
      <c r="T921" t="s">
        <v>9505</v>
      </c>
      <c r="U921">
        <v>32984000</v>
      </c>
      <c r="V921" s="78">
        <v>44897</v>
      </c>
      <c r="W921" t="s">
        <v>9514</v>
      </c>
      <c r="X921" t="s">
        <v>7</v>
      </c>
      <c r="Y921">
        <v>12</v>
      </c>
      <c r="Z921" t="s">
        <v>9502</v>
      </c>
      <c r="AA921" t="s">
        <v>9501</v>
      </c>
    </row>
    <row r="922" spans="1:27" x14ac:dyDescent="0.3">
      <c r="A922" t="s">
        <v>7131</v>
      </c>
      <c r="B922" t="s">
        <v>5258</v>
      </c>
      <c r="C922" t="s">
        <v>9507</v>
      </c>
      <c r="D922" t="s">
        <v>4179</v>
      </c>
      <c r="E922" t="s">
        <v>9508</v>
      </c>
      <c r="F922" t="s">
        <v>9509</v>
      </c>
      <c r="G922" t="s">
        <v>9510</v>
      </c>
      <c r="H922" t="s">
        <v>9511</v>
      </c>
      <c r="I922" t="s">
        <v>6</v>
      </c>
      <c r="J922" t="s">
        <v>9511</v>
      </c>
      <c r="K922" t="s">
        <v>9434</v>
      </c>
      <c r="L922" t="s">
        <v>9509</v>
      </c>
      <c r="M922" t="s">
        <v>697</v>
      </c>
      <c r="N922">
        <v>15</v>
      </c>
      <c r="O922" t="s">
        <v>9411</v>
      </c>
      <c r="P922" t="s">
        <v>9418</v>
      </c>
      <c r="Q922" t="s">
        <v>4180</v>
      </c>
      <c r="R922" t="s">
        <v>9428</v>
      </c>
      <c r="S922">
        <v>0</v>
      </c>
      <c r="T922" t="s">
        <v>9505</v>
      </c>
      <c r="U922">
        <v>43505000</v>
      </c>
      <c r="V922" s="78">
        <v>44902</v>
      </c>
      <c r="W922" t="s">
        <v>9514</v>
      </c>
      <c r="X922" t="s">
        <v>7</v>
      </c>
      <c r="Y922">
        <v>12</v>
      </c>
      <c r="Z922" t="s">
        <v>9502</v>
      </c>
      <c r="AA922" t="s">
        <v>9501</v>
      </c>
    </row>
    <row r="923" spans="1:27" x14ac:dyDescent="0.3">
      <c r="A923" t="s">
        <v>7131</v>
      </c>
      <c r="B923" t="s">
        <v>5258</v>
      </c>
      <c r="C923" t="s">
        <v>9507</v>
      </c>
      <c r="D923" t="s">
        <v>4179</v>
      </c>
      <c r="E923" t="s">
        <v>9508</v>
      </c>
      <c r="F923" t="s">
        <v>9509</v>
      </c>
      <c r="G923" t="s">
        <v>9510</v>
      </c>
      <c r="H923" t="s">
        <v>9511</v>
      </c>
      <c r="I923" t="s">
        <v>6</v>
      </c>
      <c r="J923" t="s">
        <v>9511</v>
      </c>
      <c r="K923" t="s">
        <v>9434</v>
      </c>
      <c r="L923" t="s">
        <v>9509</v>
      </c>
      <c r="M923" t="s">
        <v>697</v>
      </c>
      <c r="N923">
        <v>15</v>
      </c>
      <c r="O923" t="s">
        <v>9411</v>
      </c>
      <c r="P923" t="s">
        <v>9418</v>
      </c>
      <c r="Q923" t="s">
        <v>4180</v>
      </c>
      <c r="R923" t="s">
        <v>9428</v>
      </c>
      <c r="S923">
        <v>0</v>
      </c>
      <c r="T923" t="s">
        <v>9505</v>
      </c>
      <c r="U923">
        <v>75790000</v>
      </c>
      <c r="V923" s="78">
        <v>44708</v>
      </c>
      <c r="W923" t="s">
        <v>9514</v>
      </c>
      <c r="X923" t="s">
        <v>7</v>
      </c>
      <c r="Y923">
        <v>5</v>
      </c>
      <c r="Z923" t="s">
        <v>9440</v>
      </c>
      <c r="AA923" t="s">
        <v>9499</v>
      </c>
    </row>
    <row r="924" spans="1:27" x14ac:dyDescent="0.3">
      <c r="A924" t="s">
        <v>7131</v>
      </c>
      <c r="B924" t="s">
        <v>5258</v>
      </c>
      <c r="C924" t="s">
        <v>9507</v>
      </c>
      <c r="D924" t="s">
        <v>4179</v>
      </c>
      <c r="E924" t="s">
        <v>9508</v>
      </c>
      <c r="F924" t="s">
        <v>9509</v>
      </c>
      <c r="G924" t="s">
        <v>9510</v>
      </c>
      <c r="H924" t="s">
        <v>9511</v>
      </c>
      <c r="I924" t="s">
        <v>6</v>
      </c>
      <c r="J924" t="s">
        <v>9511</v>
      </c>
      <c r="K924" t="s">
        <v>9434</v>
      </c>
      <c r="L924" t="s">
        <v>9509</v>
      </c>
      <c r="M924" t="s">
        <v>697</v>
      </c>
      <c r="N924">
        <v>15</v>
      </c>
      <c r="O924" t="s">
        <v>9411</v>
      </c>
      <c r="P924" t="s">
        <v>9418</v>
      </c>
      <c r="Q924" t="s">
        <v>4180</v>
      </c>
      <c r="R924" t="s">
        <v>9428</v>
      </c>
      <c r="S924">
        <v>0</v>
      </c>
      <c r="T924" t="s">
        <v>9505</v>
      </c>
      <c r="U924">
        <v>113960000</v>
      </c>
      <c r="V924" s="78">
        <v>44831</v>
      </c>
      <c r="W924" t="s">
        <v>9514</v>
      </c>
      <c r="X924" t="s">
        <v>7</v>
      </c>
      <c r="Y924">
        <v>9</v>
      </c>
      <c r="Z924" t="s">
        <v>9464</v>
      </c>
      <c r="AA924" t="s">
        <v>9500</v>
      </c>
    </row>
    <row r="925" spans="1:27" x14ac:dyDescent="0.3">
      <c r="A925" t="s">
        <v>7199</v>
      </c>
      <c r="B925" t="s">
        <v>5258</v>
      </c>
      <c r="C925" t="s">
        <v>9507</v>
      </c>
      <c r="D925" t="s">
        <v>4179</v>
      </c>
      <c r="E925" t="s">
        <v>9508</v>
      </c>
      <c r="F925" t="s">
        <v>9509</v>
      </c>
      <c r="G925" t="s">
        <v>9510</v>
      </c>
      <c r="H925" t="s">
        <v>9511</v>
      </c>
      <c r="I925" t="s">
        <v>6</v>
      </c>
      <c r="J925" t="s">
        <v>9511</v>
      </c>
      <c r="K925" t="s">
        <v>9434</v>
      </c>
      <c r="L925" t="s">
        <v>9509</v>
      </c>
      <c r="M925" t="s">
        <v>697</v>
      </c>
      <c r="N925">
        <v>16</v>
      </c>
      <c r="O925" t="s">
        <v>9412</v>
      </c>
      <c r="P925" t="s">
        <v>9418</v>
      </c>
      <c r="Q925" t="s">
        <v>4180</v>
      </c>
      <c r="R925" t="s">
        <v>9428</v>
      </c>
      <c r="S925">
        <v>0</v>
      </c>
      <c r="T925" t="s">
        <v>9505</v>
      </c>
      <c r="U925">
        <v>497900</v>
      </c>
      <c r="V925" s="78">
        <v>44627</v>
      </c>
      <c r="W925" t="s">
        <v>9514</v>
      </c>
      <c r="X925" t="s">
        <v>7</v>
      </c>
      <c r="Y925">
        <v>3</v>
      </c>
      <c r="Z925" t="s">
        <v>9438</v>
      </c>
      <c r="AA925" t="s">
        <v>9498</v>
      </c>
    </row>
    <row r="926" spans="1:27" x14ac:dyDescent="0.3">
      <c r="A926" t="s">
        <v>7199</v>
      </c>
      <c r="B926" t="s">
        <v>5258</v>
      </c>
      <c r="C926" t="s">
        <v>9507</v>
      </c>
      <c r="D926" t="s">
        <v>4179</v>
      </c>
      <c r="E926" t="s">
        <v>9508</v>
      </c>
      <c r="F926" t="s">
        <v>9509</v>
      </c>
      <c r="G926" t="s">
        <v>9510</v>
      </c>
      <c r="H926" t="s">
        <v>9511</v>
      </c>
      <c r="I926" t="s">
        <v>6</v>
      </c>
      <c r="J926" t="s">
        <v>9511</v>
      </c>
      <c r="K926" t="s">
        <v>9434</v>
      </c>
      <c r="L926" t="s">
        <v>9509</v>
      </c>
      <c r="M926" t="s">
        <v>697</v>
      </c>
      <c r="N926">
        <v>16</v>
      </c>
      <c r="O926" t="s">
        <v>9412</v>
      </c>
      <c r="P926" t="s">
        <v>9418</v>
      </c>
      <c r="Q926" t="s">
        <v>4180</v>
      </c>
      <c r="R926" t="s">
        <v>9428</v>
      </c>
      <c r="S926">
        <v>0</v>
      </c>
      <c r="T926" t="s">
        <v>9505</v>
      </c>
      <c r="U926">
        <v>2999400</v>
      </c>
      <c r="V926" s="78">
        <v>44741</v>
      </c>
      <c r="W926" t="s">
        <v>9514</v>
      </c>
      <c r="X926" t="s">
        <v>7</v>
      </c>
      <c r="Y926">
        <v>6</v>
      </c>
      <c r="Z926" t="s">
        <v>9441</v>
      </c>
      <c r="AA926" t="s">
        <v>9499</v>
      </c>
    </row>
    <row r="927" spans="1:27" x14ac:dyDescent="0.3">
      <c r="A927" t="s">
        <v>7199</v>
      </c>
      <c r="B927" t="s">
        <v>5258</v>
      </c>
      <c r="C927" t="s">
        <v>9507</v>
      </c>
      <c r="D927" t="s">
        <v>4179</v>
      </c>
      <c r="E927" t="s">
        <v>9508</v>
      </c>
      <c r="F927" t="s">
        <v>9509</v>
      </c>
      <c r="G927" t="s">
        <v>9510</v>
      </c>
      <c r="H927" t="s">
        <v>9511</v>
      </c>
      <c r="I927" t="s">
        <v>6</v>
      </c>
      <c r="J927" t="s">
        <v>9511</v>
      </c>
      <c r="K927" t="s">
        <v>9434</v>
      </c>
      <c r="L927" t="s">
        <v>9509</v>
      </c>
      <c r="M927" t="s">
        <v>697</v>
      </c>
      <c r="N927">
        <v>16</v>
      </c>
      <c r="O927" t="s">
        <v>9412</v>
      </c>
      <c r="P927" t="s">
        <v>9418</v>
      </c>
      <c r="Q927" t="s">
        <v>4180</v>
      </c>
      <c r="R927" t="s">
        <v>9428</v>
      </c>
      <c r="S927">
        <v>0</v>
      </c>
      <c r="T927" t="s">
        <v>9505</v>
      </c>
      <c r="U927">
        <v>4508980</v>
      </c>
      <c r="V927" s="78">
        <v>44785</v>
      </c>
      <c r="W927" t="s">
        <v>9514</v>
      </c>
      <c r="X927" t="s">
        <v>7</v>
      </c>
      <c r="Y927">
        <v>8</v>
      </c>
      <c r="Z927" t="s">
        <v>9463</v>
      </c>
      <c r="AA927" t="s">
        <v>9500</v>
      </c>
    </row>
    <row r="928" spans="1:27" x14ac:dyDescent="0.3">
      <c r="A928" t="s">
        <v>7199</v>
      </c>
      <c r="B928" t="s">
        <v>5258</v>
      </c>
      <c r="C928" t="s">
        <v>9507</v>
      </c>
      <c r="D928" t="s">
        <v>4179</v>
      </c>
      <c r="E928" t="s">
        <v>9508</v>
      </c>
      <c r="F928" t="s">
        <v>9509</v>
      </c>
      <c r="G928" t="s">
        <v>9510</v>
      </c>
      <c r="H928" t="s">
        <v>9511</v>
      </c>
      <c r="I928" t="s">
        <v>6</v>
      </c>
      <c r="J928" t="s">
        <v>9511</v>
      </c>
      <c r="K928" t="s">
        <v>9434</v>
      </c>
      <c r="L928" t="s">
        <v>9509</v>
      </c>
      <c r="M928" t="s">
        <v>697</v>
      </c>
      <c r="N928">
        <v>16</v>
      </c>
      <c r="O928" t="s">
        <v>9412</v>
      </c>
      <c r="P928" t="s">
        <v>9418</v>
      </c>
      <c r="Q928" t="s">
        <v>4180</v>
      </c>
      <c r="R928" t="s">
        <v>9428</v>
      </c>
      <c r="S928">
        <v>0</v>
      </c>
      <c r="T928" t="s">
        <v>9505</v>
      </c>
      <c r="U928">
        <v>249600</v>
      </c>
      <c r="V928" s="78">
        <v>44641</v>
      </c>
      <c r="W928" t="s">
        <v>9514</v>
      </c>
      <c r="X928" t="s">
        <v>7</v>
      </c>
      <c r="Y928">
        <v>3</v>
      </c>
      <c r="Z928" t="s">
        <v>9438</v>
      </c>
      <c r="AA928" t="s">
        <v>9498</v>
      </c>
    </row>
    <row r="929" spans="1:27" x14ac:dyDescent="0.3">
      <c r="A929" t="s">
        <v>7199</v>
      </c>
      <c r="B929" t="s">
        <v>5258</v>
      </c>
      <c r="C929" t="s">
        <v>9507</v>
      </c>
      <c r="D929" t="s">
        <v>4179</v>
      </c>
      <c r="E929" t="s">
        <v>9508</v>
      </c>
      <c r="F929" t="s">
        <v>9509</v>
      </c>
      <c r="G929" t="s">
        <v>9510</v>
      </c>
      <c r="H929" t="s">
        <v>9511</v>
      </c>
      <c r="I929" t="s">
        <v>6</v>
      </c>
      <c r="J929" t="s">
        <v>9511</v>
      </c>
      <c r="K929" t="s">
        <v>9434</v>
      </c>
      <c r="L929" t="s">
        <v>9509</v>
      </c>
      <c r="M929" t="s">
        <v>697</v>
      </c>
      <c r="N929">
        <v>16</v>
      </c>
      <c r="O929" t="s">
        <v>9412</v>
      </c>
      <c r="P929" t="s">
        <v>9418</v>
      </c>
      <c r="Q929" t="s">
        <v>4180</v>
      </c>
      <c r="R929" t="s">
        <v>9428</v>
      </c>
      <c r="S929">
        <v>0</v>
      </c>
      <c r="T929" t="s">
        <v>9505</v>
      </c>
      <c r="U929">
        <v>3097000</v>
      </c>
      <c r="V929" s="78">
        <v>44700</v>
      </c>
      <c r="W929" t="s">
        <v>9514</v>
      </c>
      <c r="X929" t="s">
        <v>7</v>
      </c>
      <c r="Y929">
        <v>5</v>
      </c>
      <c r="Z929" t="s">
        <v>9440</v>
      </c>
      <c r="AA929" t="s">
        <v>9499</v>
      </c>
    </row>
    <row r="930" spans="1:27" x14ac:dyDescent="0.3">
      <c r="A930" t="s">
        <v>7199</v>
      </c>
      <c r="B930" t="s">
        <v>5258</v>
      </c>
      <c r="C930" t="s">
        <v>9507</v>
      </c>
      <c r="D930" t="s">
        <v>4179</v>
      </c>
      <c r="E930" t="s">
        <v>9508</v>
      </c>
      <c r="F930" t="s">
        <v>9509</v>
      </c>
      <c r="G930" t="s">
        <v>9510</v>
      </c>
      <c r="H930" t="s">
        <v>9511</v>
      </c>
      <c r="I930" t="s">
        <v>6</v>
      </c>
      <c r="J930" t="s">
        <v>9511</v>
      </c>
      <c r="K930" t="s">
        <v>9434</v>
      </c>
      <c r="L930" t="s">
        <v>9509</v>
      </c>
      <c r="M930" t="s">
        <v>697</v>
      </c>
      <c r="N930">
        <v>16</v>
      </c>
      <c r="O930" t="s">
        <v>9412</v>
      </c>
      <c r="P930" t="s">
        <v>9418</v>
      </c>
      <c r="Q930" t="s">
        <v>4180</v>
      </c>
      <c r="R930" t="s">
        <v>9428</v>
      </c>
      <c r="S930">
        <v>0</v>
      </c>
      <c r="T930" t="s">
        <v>9505</v>
      </c>
      <c r="U930">
        <v>10392500</v>
      </c>
      <c r="V930" s="78">
        <v>44851</v>
      </c>
      <c r="W930" t="s">
        <v>9514</v>
      </c>
      <c r="X930" t="s">
        <v>7</v>
      </c>
      <c r="Y930">
        <v>10</v>
      </c>
      <c r="Z930" t="s">
        <v>9475</v>
      </c>
      <c r="AA930" t="s">
        <v>9501</v>
      </c>
    </row>
    <row r="931" spans="1:27" x14ac:dyDescent="0.3">
      <c r="A931" t="s">
        <v>7199</v>
      </c>
      <c r="B931" t="s">
        <v>5258</v>
      </c>
      <c r="C931" t="s">
        <v>9507</v>
      </c>
      <c r="D931" t="s">
        <v>4179</v>
      </c>
      <c r="E931" t="s">
        <v>9508</v>
      </c>
      <c r="F931" t="s">
        <v>9509</v>
      </c>
      <c r="G931" t="s">
        <v>9510</v>
      </c>
      <c r="H931" t="s">
        <v>9511</v>
      </c>
      <c r="I931" t="s">
        <v>6</v>
      </c>
      <c r="J931" t="s">
        <v>9511</v>
      </c>
      <c r="K931" t="s">
        <v>9434</v>
      </c>
      <c r="L931" t="s">
        <v>9509</v>
      </c>
      <c r="M931" t="s">
        <v>697</v>
      </c>
      <c r="N931">
        <v>16</v>
      </c>
      <c r="O931" t="s">
        <v>9412</v>
      </c>
      <c r="P931" t="s">
        <v>9418</v>
      </c>
      <c r="Q931" t="s">
        <v>4180</v>
      </c>
      <c r="R931" t="s">
        <v>9428</v>
      </c>
      <c r="S931">
        <v>0</v>
      </c>
      <c r="T931" t="s">
        <v>9505</v>
      </c>
      <c r="U931">
        <v>9045000</v>
      </c>
      <c r="V931" s="78">
        <v>44924</v>
      </c>
      <c r="W931" t="s">
        <v>9514</v>
      </c>
      <c r="X931" t="s">
        <v>7</v>
      </c>
      <c r="Y931">
        <v>12</v>
      </c>
      <c r="Z931" t="s">
        <v>9502</v>
      </c>
      <c r="AA931" t="s">
        <v>9501</v>
      </c>
    </row>
    <row r="932" spans="1:27" x14ac:dyDescent="0.3">
      <c r="A932" t="s">
        <v>7199</v>
      </c>
      <c r="B932" t="s">
        <v>5258</v>
      </c>
      <c r="C932" t="s">
        <v>9507</v>
      </c>
      <c r="D932" t="s">
        <v>4179</v>
      </c>
      <c r="E932" t="s">
        <v>9508</v>
      </c>
      <c r="F932" t="s">
        <v>9509</v>
      </c>
      <c r="G932" t="s">
        <v>9510</v>
      </c>
      <c r="H932" t="s">
        <v>9511</v>
      </c>
      <c r="I932" t="s">
        <v>6</v>
      </c>
      <c r="J932" t="s">
        <v>9511</v>
      </c>
      <c r="K932" t="s">
        <v>9434</v>
      </c>
      <c r="L932" t="s">
        <v>9509</v>
      </c>
      <c r="M932" t="s">
        <v>697</v>
      </c>
      <c r="N932">
        <v>16</v>
      </c>
      <c r="O932" t="s">
        <v>9412</v>
      </c>
      <c r="P932" t="s">
        <v>9418</v>
      </c>
      <c r="Q932" t="s">
        <v>4180</v>
      </c>
      <c r="R932" t="s">
        <v>9428</v>
      </c>
      <c r="S932">
        <v>0</v>
      </c>
      <c r="T932" t="s">
        <v>9505</v>
      </c>
      <c r="U932">
        <v>3349970</v>
      </c>
      <c r="V932" s="78">
        <v>44781</v>
      </c>
      <c r="W932" t="s">
        <v>9514</v>
      </c>
      <c r="X932" t="s">
        <v>7</v>
      </c>
      <c r="Y932">
        <v>8</v>
      </c>
      <c r="Z932" t="s">
        <v>9463</v>
      </c>
      <c r="AA932" t="s">
        <v>9500</v>
      </c>
    </row>
    <row r="933" spans="1:27" x14ac:dyDescent="0.3">
      <c r="A933" t="s">
        <v>7199</v>
      </c>
      <c r="B933" t="s">
        <v>5258</v>
      </c>
      <c r="C933" t="s">
        <v>9507</v>
      </c>
      <c r="D933" t="s">
        <v>4179</v>
      </c>
      <c r="E933" t="s">
        <v>9508</v>
      </c>
      <c r="F933" t="s">
        <v>9509</v>
      </c>
      <c r="G933" t="s">
        <v>9510</v>
      </c>
      <c r="H933" t="s">
        <v>9511</v>
      </c>
      <c r="I933" t="s">
        <v>6</v>
      </c>
      <c r="J933" t="s">
        <v>9511</v>
      </c>
      <c r="K933" t="s">
        <v>9434</v>
      </c>
      <c r="L933" t="s">
        <v>9509</v>
      </c>
      <c r="M933" t="s">
        <v>697</v>
      </c>
      <c r="N933">
        <v>16</v>
      </c>
      <c r="O933" t="s">
        <v>9412</v>
      </c>
      <c r="P933" t="s">
        <v>9418</v>
      </c>
      <c r="Q933" t="s">
        <v>4180</v>
      </c>
      <c r="R933" t="s">
        <v>9428</v>
      </c>
      <c r="S933">
        <v>0</v>
      </c>
      <c r="T933" t="s">
        <v>9505</v>
      </c>
      <c r="U933">
        <v>260000</v>
      </c>
      <c r="V933" s="78">
        <v>44585</v>
      </c>
      <c r="W933" t="s">
        <v>9514</v>
      </c>
      <c r="X933" t="s">
        <v>7</v>
      </c>
      <c r="Y933">
        <v>1</v>
      </c>
      <c r="Z933" t="s">
        <v>9436</v>
      </c>
      <c r="AA933" t="s">
        <v>9498</v>
      </c>
    </row>
    <row r="934" spans="1:27" x14ac:dyDescent="0.3">
      <c r="A934" t="s">
        <v>7199</v>
      </c>
      <c r="B934" t="s">
        <v>5258</v>
      </c>
      <c r="C934" t="s">
        <v>9507</v>
      </c>
      <c r="D934" t="s">
        <v>4179</v>
      </c>
      <c r="E934" t="s">
        <v>9508</v>
      </c>
      <c r="F934" t="s">
        <v>9509</v>
      </c>
      <c r="G934" t="s">
        <v>9510</v>
      </c>
      <c r="H934" t="s">
        <v>9511</v>
      </c>
      <c r="I934" t="s">
        <v>6</v>
      </c>
      <c r="J934" t="s">
        <v>9511</v>
      </c>
      <c r="K934" t="s">
        <v>9434</v>
      </c>
      <c r="L934" t="s">
        <v>9509</v>
      </c>
      <c r="M934" t="s">
        <v>697</v>
      </c>
      <c r="N934">
        <v>16</v>
      </c>
      <c r="O934" t="s">
        <v>9412</v>
      </c>
      <c r="P934" t="s">
        <v>9418</v>
      </c>
      <c r="Q934" t="s">
        <v>4180</v>
      </c>
      <c r="R934" t="s">
        <v>9428</v>
      </c>
      <c r="S934">
        <v>0</v>
      </c>
      <c r="T934" t="s">
        <v>9505</v>
      </c>
      <c r="U934">
        <v>1007000</v>
      </c>
      <c r="V934" s="78">
        <v>44796</v>
      </c>
      <c r="W934" t="s">
        <v>9514</v>
      </c>
      <c r="X934" t="s">
        <v>7</v>
      </c>
      <c r="Y934">
        <v>8</v>
      </c>
      <c r="Z934" t="s">
        <v>9463</v>
      </c>
      <c r="AA934" t="s">
        <v>9500</v>
      </c>
    </row>
    <row r="935" spans="1:27" x14ac:dyDescent="0.3">
      <c r="A935" t="s">
        <v>7199</v>
      </c>
      <c r="B935" t="s">
        <v>5258</v>
      </c>
      <c r="C935" t="s">
        <v>9507</v>
      </c>
      <c r="D935" t="s">
        <v>4179</v>
      </c>
      <c r="E935" t="s">
        <v>9508</v>
      </c>
      <c r="F935" t="s">
        <v>9509</v>
      </c>
      <c r="G935" t="s">
        <v>9510</v>
      </c>
      <c r="H935" t="s">
        <v>9511</v>
      </c>
      <c r="I935" t="s">
        <v>6</v>
      </c>
      <c r="J935" t="s">
        <v>9511</v>
      </c>
      <c r="K935" t="s">
        <v>9434</v>
      </c>
      <c r="L935" t="s">
        <v>9509</v>
      </c>
      <c r="M935" t="s">
        <v>697</v>
      </c>
      <c r="N935">
        <v>16</v>
      </c>
      <c r="O935" t="s">
        <v>9412</v>
      </c>
      <c r="P935" t="s">
        <v>9418</v>
      </c>
      <c r="Q935" t="s">
        <v>4180</v>
      </c>
      <c r="R935" t="s">
        <v>9428</v>
      </c>
      <c r="S935">
        <v>0</v>
      </c>
      <c r="T935" t="s">
        <v>9505</v>
      </c>
      <c r="U935">
        <v>999700</v>
      </c>
      <c r="V935" s="78">
        <v>44754</v>
      </c>
      <c r="W935" t="s">
        <v>9514</v>
      </c>
      <c r="X935" t="s">
        <v>7</v>
      </c>
      <c r="Y935">
        <v>7</v>
      </c>
      <c r="Z935" t="s">
        <v>9442</v>
      </c>
      <c r="AA935" t="s">
        <v>9500</v>
      </c>
    </row>
    <row r="936" spans="1:27" x14ac:dyDescent="0.3">
      <c r="A936" t="s">
        <v>7199</v>
      </c>
      <c r="B936" t="s">
        <v>5258</v>
      </c>
      <c r="C936" t="s">
        <v>9507</v>
      </c>
      <c r="D936" t="s">
        <v>4179</v>
      </c>
      <c r="E936" t="s">
        <v>9508</v>
      </c>
      <c r="F936" t="s">
        <v>9509</v>
      </c>
      <c r="G936" t="s">
        <v>9510</v>
      </c>
      <c r="H936" t="s">
        <v>9511</v>
      </c>
      <c r="I936" t="s">
        <v>6</v>
      </c>
      <c r="J936" t="s">
        <v>9511</v>
      </c>
      <c r="K936" t="s">
        <v>9434</v>
      </c>
      <c r="L936" t="s">
        <v>9509</v>
      </c>
      <c r="M936" t="s">
        <v>697</v>
      </c>
      <c r="N936">
        <v>16</v>
      </c>
      <c r="O936" t="s">
        <v>9412</v>
      </c>
      <c r="P936" t="s">
        <v>9418</v>
      </c>
      <c r="Q936" t="s">
        <v>4180</v>
      </c>
      <c r="R936" t="s">
        <v>9428</v>
      </c>
      <c r="S936">
        <v>0</v>
      </c>
      <c r="T936" t="s">
        <v>9505</v>
      </c>
      <c r="U936">
        <v>3306000</v>
      </c>
      <c r="V936" s="78">
        <v>44728</v>
      </c>
      <c r="W936" t="s">
        <v>9514</v>
      </c>
      <c r="X936" t="s">
        <v>7</v>
      </c>
      <c r="Y936">
        <v>6</v>
      </c>
      <c r="Z936" t="s">
        <v>9441</v>
      </c>
      <c r="AA936" t="s">
        <v>9499</v>
      </c>
    </row>
    <row r="937" spans="1:27" x14ac:dyDescent="0.3">
      <c r="A937" t="s">
        <v>7199</v>
      </c>
      <c r="B937" t="s">
        <v>5258</v>
      </c>
      <c r="C937" t="s">
        <v>9507</v>
      </c>
      <c r="D937" t="s">
        <v>4179</v>
      </c>
      <c r="E937" t="s">
        <v>9508</v>
      </c>
      <c r="F937" t="s">
        <v>9509</v>
      </c>
      <c r="G937" t="s">
        <v>9510</v>
      </c>
      <c r="H937" t="s">
        <v>9511</v>
      </c>
      <c r="I937" t="s">
        <v>6</v>
      </c>
      <c r="J937" t="s">
        <v>9511</v>
      </c>
      <c r="K937" t="s">
        <v>9434</v>
      </c>
      <c r="L937" t="s">
        <v>9509</v>
      </c>
      <c r="M937" t="s">
        <v>697</v>
      </c>
      <c r="N937">
        <v>16</v>
      </c>
      <c r="O937" t="s">
        <v>9412</v>
      </c>
      <c r="P937" t="s">
        <v>9418</v>
      </c>
      <c r="Q937" t="s">
        <v>4180</v>
      </c>
      <c r="R937" t="s">
        <v>9428</v>
      </c>
      <c r="S937">
        <v>0</v>
      </c>
      <c r="T937" t="s">
        <v>9505</v>
      </c>
      <c r="U937">
        <v>9876000</v>
      </c>
      <c r="V937" s="78">
        <v>44858</v>
      </c>
      <c r="W937" t="s">
        <v>9514</v>
      </c>
      <c r="X937" t="s">
        <v>7</v>
      </c>
      <c r="Y937">
        <v>10</v>
      </c>
      <c r="Z937" t="s">
        <v>9475</v>
      </c>
      <c r="AA937" t="s">
        <v>9501</v>
      </c>
    </row>
    <row r="938" spans="1:27" x14ac:dyDescent="0.3">
      <c r="A938" t="s">
        <v>7199</v>
      </c>
      <c r="B938" t="s">
        <v>5258</v>
      </c>
      <c r="C938" t="s">
        <v>9507</v>
      </c>
      <c r="D938" t="s">
        <v>4179</v>
      </c>
      <c r="E938" t="s">
        <v>9508</v>
      </c>
      <c r="F938" t="s">
        <v>9509</v>
      </c>
      <c r="G938" t="s">
        <v>9510</v>
      </c>
      <c r="H938" t="s">
        <v>9511</v>
      </c>
      <c r="I938" t="s">
        <v>6</v>
      </c>
      <c r="J938" t="s">
        <v>9511</v>
      </c>
      <c r="K938" t="s">
        <v>9434</v>
      </c>
      <c r="L938" t="s">
        <v>9509</v>
      </c>
      <c r="M938" t="s">
        <v>697</v>
      </c>
      <c r="N938">
        <v>16</v>
      </c>
      <c r="O938" t="s">
        <v>9412</v>
      </c>
      <c r="P938" t="s">
        <v>9418</v>
      </c>
      <c r="Q938" t="s">
        <v>4180</v>
      </c>
      <c r="R938" t="s">
        <v>9428</v>
      </c>
      <c r="S938">
        <v>0</v>
      </c>
      <c r="T938" t="s">
        <v>9505</v>
      </c>
      <c r="U938">
        <v>3899725</v>
      </c>
      <c r="V938" s="78">
        <v>44742</v>
      </c>
      <c r="W938" t="s">
        <v>9514</v>
      </c>
      <c r="X938" t="s">
        <v>7</v>
      </c>
      <c r="Y938">
        <v>6</v>
      </c>
      <c r="Z938" t="s">
        <v>9441</v>
      </c>
      <c r="AA938" t="s">
        <v>9499</v>
      </c>
    </row>
    <row r="939" spans="1:27" x14ac:dyDescent="0.3">
      <c r="A939" t="s">
        <v>7199</v>
      </c>
      <c r="B939" t="s">
        <v>5258</v>
      </c>
      <c r="C939" t="s">
        <v>9507</v>
      </c>
      <c r="D939" t="s">
        <v>4179</v>
      </c>
      <c r="E939" t="s">
        <v>9508</v>
      </c>
      <c r="F939" t="s">
        <v>9509</v>
      </c>
      <c r="G939" t="s">
        <v>9510</v>
      </c>
      <c r="H939" t="s">
        <v>9511</v>
      </c>
      <c r="I939" t="s">
        <v>6</v>
      </c>
      <c r="J939" t="s">
        <v>9511</v>
      </c>
      <c r="K939" t="s">
        <v>9434</v>
      </c>
      <c r="L939" t="s">
        <v>9509</v>
      </c>
      <c r="M939" t="s">
        <v>697</v>
      </c>
      <c r="N939">
        <v>16</v>
      </c>
      <c r="O939" t="s">
        <v>9412</v>
      </c>
      <c r="P939" t="s">
        <v>9418</v>
      </c>
      <c r="Q939" t="s">
        <v>4180</v>
      </c>
      <c r="R939" t="s">
        <v>9428</v>
      </c>
      <c r="S939">
        <v>0</v>
      </c>
      <c r="T939" t="s">
        <v>9505</v>
      </c>
      <c r="U939">
        <v>1862000</v>
      </c>
      <c r="V939" s="78">
        <v>44922</v>
      </c>
      <c r="W939" t="s">
        <v>9514</v>
      </c>
      <c r="X939" t="s">
        <v>7</v>
      </c>
      <c r="Y939">
        <v>12</v>
      </c>
      <c r="Z939" t="s">
        <v>9502</v>
      </c>
      <c r="AA939" t="s">
        <v>9501</v>
      </c>
    </row>
    <row r="940" spans="1:27" x14ac:dyDescent="0.3">
      <c r="A940" t="s">
        <v>7199</v>
      </c>
      <c r="B940" t="s">
        <v>5258</v>
      </c>
      <c r="C940" t="s">
        <v>9507</v>
      </c>
      <c r="D940" t="s">
        <v>4179</v>
      </c>
      <c r="E940" t="s">
        <v>9508</v>
      </c>
      <c r="F940" t="s">
        <v>9509</v>
      </c>
      <c r="G940" t="s">
        <v>9510</v>
      </c>
      <c r="H940" t="s">
        <v>9511</v>
      </c>
      <c r="I940" t="s">
        <v>6</v>
      </c>
      <c r="J940" t="s">
        <v>9511</v>
      </c>
      <c r="K940" t="s">
        <v>9434</v>
      </c>
      <c r="L940" t="s">
        <v>9509</v>
      </c>
      <c r="M940" t="s">
        <v>697</v>
      </c>
      <c r="N940">
        <v>16</v>
      </c>
      <c r="O940" t="s">
        <v>9412</v>
      </c>
      <c r="P940" t="s">
        <v>9418</v>
      </c>
      <c r="Q940" t="s">
        <v>4180</v>
      </c>
      <c r="R940" t="s">
        <v>9428</v>
      </c>
      <c r="S940">
        <v>0</v>
      </c>
      <c r="T940" t="s">
        <v>9505</v>
      </c>
      <c r="U940">
        <v>898300</v>
      </c>
      <c r="V940" s="78">
        <v>44578</v>
      </c>
      <c r="W940" t="s">
        <v>9514</v>
      </c>
      <c r="X940" t="s">
        <v>7</v>
      </c>
      <c r="Y940">
        <v>1</v>
      </c>
      <c r="Z940" t="s">
        <v>9436</v>
      </c>
      <c r="AA940" t="s">
        <v>9498</v>
      </c>
    </row>
    <row r="941" spans="1:27" x14ac:dyDescent="0.3">
      <c r="A941" t="s">
        <v>7199</v>
      </c>
      <c r="B941" t="s">
        <v>5258</v>
      </c>
      <c r="C941" t="s">
        <v>9507</v>
      </c>
      <c r="D941" t="s">
        <v>4179</v>
      </c>
      <c r="E941" t="s">
        <v>9508</v>
      </c>
      <c r="F941" t="s">
        <v>9509</v>
      </c>
      <c r="G941" t="s">
        <v>9510</v>
      </c>
      <c r="H941" t="s">
        <v>9511</v>
      </c>
      <c r="I941" t="s">
        <v>6</v>
      </c>
      <c r="J941" t="s">
        <v>9511</v>
      </c>
      <c r="K941" t="s">
        <v>9434</v>
      </c>
      <c r="L941" t="s">
        <v>9509</v>
      </c>
      <c r="M941" t="s">
        <v>697</v>
      </c>
      <c r="N941">
        <v>16</v>
      </c>
      <c r="O941" t="s">
        <v>9412</v>
      </c>
      <c r="P941" t="s">
        <v>9418</v>
      </c>
      <c r="Q941" t="s">
        <v>4180</v>
      </c>
      <c r="R941" t="s">
        <v>9428</v>
      </c>
      <c r="S941">
        <v>0</v>
      </c>
      <c r="T941" t="s">
        <v>9505</v>
      </c>
      <c r="U941">
        <v>2736000</v>
      </c>
      <c r="V941" s="78">
        <v>44760</v>
      </c>
      <c r="W941" t="s">
        <v>9514</v>
      </c>
      <c r="X941" t="s">
        <v>7</v>
      </c>
      <c r="Y941">
        <v>7</v>
      </c>
      <c r="Z941" t="s">
        <v>9442</v>
      </c>
      <c r="AA941" t="s">
        <v>9500</v>
      </c>
    </row>
    <row r="942" spans="1:27" x14ac:dyDescent="0.3">
      <c r="A942" t="s">
        <v>7199</v>
      </c>
      <c r="B942" t="s">
        <v>5258</v>
      </c>
      <c r="C942" t="s">
        <v>9507</v>
      </c>
      <c r="D942" t="s">
        <v>4179</v>
      </c>
      <c r="E942" t="s">
        <v>9508</v>
      </c>
      <c r="F942" t="s">
        <v>9509</v>
      </c>
      <c r="G942" t="s">
        <v>9510</v>
      </c>
      <c r="H942" t="s">
        <v>9511</v>
      </c>
      <c r="I942" t="s">
        <v>6</v>
      </c>
      <c r="J942" t="s">
        <v>9511</v>
      </c>
      <c r="K942" t="s">
        <v>9434</v>
      </c>
      <c r="L942" t="s">
        <v>9509</v>
      </c>
      <c r="M942" t="s">
        <v>697</v>
      </c>
      <c r="N942">
        <v>16</v>
      </c>
      <c r="O942" t="s">
        <v>9412</v>
      </c>
      <c r="P942" t="s">
        <v>9418</v>
      </c>
      <c r="Q942" t="s">
        <v>4180</v>
      </c>
      <c r="R942" t="s">
        <v>9428</v>
      </c>
      <c r="S942">
        <v>0</v>
      </c>
      <c r="T942" t="s">
        <v>9505</v>
      </c>
      <c r="U942">
        <v>499800</v>
      </c>
      <c r="V942" s="78">
        <v>44663</v>
      </c>
      <c r="W942" t="s">
        <v>9514</v>
      </c>
      <c r="X942" t="s">
        <v>7</v>
      </c>
      <c r="Y942">
        <v>4</v>
      </c>
      <c r="Z942" t="s">
        <v>9439</v>
      </c>
      <c r="AA942" t="s">
        <v>9499</v>
      </c>
    </row>
    <row r="943" spans="1:27" x14ac:dyDescent="0.3">
      <c r="A943" t="s">
        <v>7199</v>
      </c>
      <c r="B943" t="s">
        <v>5258</v>
      </c>
      <c r="C943" t="s">
        <v>9507</v>
      </c>
      <c r="D943" t="s">
        <v>4179</v>
      </c>
      <c r="E943" t="s">
        <v>9508</v>
      </c>
      <c r="F943" t="s">
        <v>9509</v>
      </c>
      <c r="G943" t="s">
        <v>9510</v>
      </c>
      <c r="H943" t="s">
        <v>9511</v>
      </c>
      <c r="I943" t="s">
        <v>6</v>
      </c>
      <c r="J943" t="s">
        <v>9511</v>
      </c>
      <c r="K943" t="s">
        <v>9434</v>
      </c>
      <c r="L943" t="s">
        <v>9509</v>
      </c>
      <c r="M943" t="s">
        <v>697</v>
      </c>
      <c r="N943">
        <v>16</v>
      </c>
      <c r="O943" t="s">
        <v>9412</v>
      </c>
      <c r="P943" t="s">
        <v>9418</v>
      </c>
      <c r="Q943" t="s">
        <v>4180</v>
      </c>
      <c r="R943" t="s">
        <v>9428</v>
      </c>
      <c r="S943">
        <v>0</v>
      </c>
      <c r="T943" t="s">
        <v>9505</v>
      </c>
      <c r="U943">
        <v>374000</v>
      </c>
      <c r="V943" s="78">
        <v>44652</v>
      </c>
      <c r="W943" t="s">
        <v>9514</v>
      </c>
      <c r="X943" t="s">
        <v>7</v>
      </c>
      <c r="Y943">
        <v>4</v>
      </c>
      <c r="Z943" t="s">
        <v>9439</v>
      </c>
      <c r="AA943" t="s">
        <v>9499</v>
      </c>
    </row>
    <row r="944" spans="1:27" x14ac:dyDescent="0.3">
      <c r="A944" t="s">
        <v>7209</v>
      </c>
      <c r="B944" t="s">
        <v>5258</v>
      </c>
      <c r="C944" t="s">
        <v>9507</v>
      </c>
      <c r="D944" t="s">
        <v>4179</v>
      </c>
      <c r="E944" t="s">
        <v>9508</v>
      </c>
      <c r="F944" t="s">
        <v>9509</v>
      </c>
      <c r="G944" t="s">
        <v>9510</v>
      </c>
      <c r="H944" t="s">
        <v>9511</v>
      </c>
      <c r="I944" t="s">
        <v>6</v>
      </c>
      <c r="J944" t="s">
        <v>9511</v>
      </c>
      <c r="K944" t="s">
        <v>9434</v>
      </c>
      <c r="L944" t="s">
        <v>9509</v>
      </c>
      <c r="M944" t="s">
        <v>697</v>
      </c>
      <c r="N944">
        <v>18</v>
      </c>
      <c r="O944" t="s">
        <v>9414</v>
      </c>
      <c r="P944" t="s">
        <v>9418</v>
      </c>
      <c r="Q944" t="s">
        <v>4180</v>
      </c>
      <c r="R944" t="s">
        <v>9428</v>
      </c>
      <c r="S944">
        <v>0</v>
      </c>
      <c r="T944" t="s">
        <v>9505</v>
      </c>
      <c r="U944">
        <v>9000000</v>
      </c>
      <c r="V944" s="78">
        <v>44832</v>
      </c>
      <c r="W944" t="s">
        <v>9514</v>
      </c>
      <c r="X944" t="s">
        <v>7</v>
      </c>
      <c r="Y944">
        <v>9</v>
      </c>
      <c r="Z944" t="s">
        <v>9464</v>
      </c>
      <c r="AA944" t="s">
        <v>9500</v>
      </c>
    </row>
    <row r="945" spans="1:27" x14ac:dyDescent="0.3">
      <c r="A945" t="s">
        <v>7209</v>
      </c>
      <c r="B945" t="s">
        <v>5258</v>
      </c>
      <c r="C945" t="s">
        <v>9507</v>
      </c>
      <c r="D945" t="s">
        <v>4179</v>
      </c>
      <c r="E945" t="s">
        <v>9508</v>
      </c>
      <c r="F945" t="s">
        <v>9509</v>
      </c>
      <c r="G945" t="s">
        <v>9510</v>
      </c>
      <c r="H945" t="s">
        <v>9511</v>
      </c>
      <c r="I945" t="s">
        <v>6</v>
      </c>
      <c r="J945" t="s">
        <v>9511</v>
      </c>
      <c r="K945" t="s">
        <v>9434</v>
      </c>
      <c r="L945" t="s">
        <v>9509</v>
      </c>
      <c r="M945" t="s">
        <v>697</v>
      </c>
      <c r="N945">
        <v>18</v>
      </c>
      <c r="O945" t="s">
        <v>9414</v>
      </c>
      <c r="P945" t="s">
        <v>9418</v>
      </c>
      <c r="Q945" t="s">
        <v>4180</v>
      </c>
      <c r="R945" t="s">
        <v>9428</v>
      </c>
      <c r="S945">
        <v>0</v>
      </c>
      <c r="T945" t="s">
        <v>9505</v>
      </c>
      <c r="U945">
        <v>34200000</v>
      </c>
      <c r="V945" s="78">
        <v>44855</v>
      </c>
      <c r="W945" t="s">
        <v>9514</v>
      </c>
      <c r="X945" t="s">
        <v>7</v>
      </c>
      <c r="Y945">
        <v>10</v>
      </c>
      <c r="Z945" t="s">
        <v>9475</v>
      </c>
      <c r="AA945" t="s">
        <v>9501</v>
      </c>
    </row>
    <row r="946" spans="1:27" x14ac:dyDescent="0.3">
      <c r="A946" t="s">
        <v>7209</v>
      </c>
      <c r="B946" t="s">
        <v>5258</v>
      </c>
      <c r="C946" t="s">
        <v>9507</v>
      </c>
      <c r="D946" t="s">
        <v>4179</v>
      </c>
      <c r="E946" t="s">
        <v>9508</v>
      </c>
      <c r="F946" t="s">
        <v>9509</v>
      </c>
      <c r="G946" t="s">
        <v>9510</v>
      </c>
      <c r="H946" t="s">
        <v>9511</v>
      </c>
      <c r="I946" t="s">
        <v>6</v>
      </c>
      <c r="J946" t="s">
        <v>9511</v>
      </c>
      <c r="K946" t="s">
        <v>9434</v>
      </c>
      <c r="L946" t="s">
        <v>9509</v>
      </c>
      <c r="M946" t="s">
        <v>697</v>
      </c>
      <c r="N946">
        <v>18</v>
      </c>
      <c r="O946" t="s">
        <v>9414</v>
      </c>
      <c r="P946" t="s">
        <v>9418</v>
      </c>
      <c r="Q946" t="s">
        <v>4180</v>
      </c>
      <c r="R946" t="s">
        <v>9428</v>
      </c>
      <c r="S946">
        <v>0</v>
      </c>
      <c r="T946" t="s">
        <v>9505</v>
      </c>
      <c r="U946">
        <v>166288000</v>
      </c>
      <c r="V946" s="78">
        <v>44778</v>
      </c>
      <c r="W946" t="s">
        <v>9514</v>
      </c>
      <c r="X946" t="s">
        <v>7</v>
      </c>
      <c r="Y946">
        <v>8</v>
      </c>
      <c r="Z946" t="s">
        <v>9463</v>
      </c>
      <c r="AA946" t="s">
        <v>9500</v>
      </c>
    </row>
    <row r="947" spans="1:27" x14ac:dyDescent="0.3">
      <c r="A947" t="s">
        <v>7209</v>
      </c>
      <c r="B947" t="s">
        <v>5258</v>
      </c>
      <c r="C947" t="s">
        <v>9507</v>
      </c>
      <c r="D947" t="s">
        <v>4179</v>
      </c>
      <c r="E947" t="s">
        <v>9508</v>
      </c>
      <c r="F947" t="s">
        <v>9509</v>
      </c>
      <c r="G947" t="s">
        <v>9510</v>
      </c>
      <c r="H947" t="s">
        <v>9511</v>
      </c>
      <c r="I947" t="s">
        <v>6</v>
      </c>
      <c r="J947" t="s">
        <v>9511</v>
      </c>
      <c r="K947" t="s">
        <v>9434</v>
      </c>
      <c r="L947" t="s">
        <v>9509</v>
      </c>
      <c r="M947" t="s">
        <v>697</v>
      </c>
      <c r="N947">
        <v>18</v>
      </c>
      <c r="O947" t="s">
        <v>9414</v>
      </c>
      <c r="P947" t="s">
        <v>9418</v>
      </c>
      <c r="Q947" t="s">
        <v>4180</v>
      </c>
      <c r="R947" t="s">
        <v>9428</v>
      </c>
      <c r="S947">
        <v>0</v>
      </c>
      <c r="T947" t="s">
        <v>9505</v>
      </c>
      <c r="U947">
        <v>8032000</v>
      </c>
      <c r="V947" s="78">
        <v>44916</v>
      </c>
      <c r="W947" t="s">
        <v>9514</v>
      </c>
      <c r="X947" t="s">
        <v>7</v>
      </c>
      <c r="Y947">
        <v>12</v>
      </c>
      <c r="Z947" t="s">
        <v>9502</v>
      </c>
      <c r="AA947" t="s">
        <v>9501</v>
      </c>
    </row>
    <row r="948" spans="1:27" x14ac:dyDescent="0.3">
      <c r="A948" t="s">
        <v>7123</v>
      </c>
      <c r="B948" t="s">
        <v>5258</v>
      </c>
      <c r="C948" t="s">
        <v>9507</v>
      </c>
      <c r="D948" t="s">
        <v>4185</v>
      </c>
      <c r="E948" t="s">
        <v>9508</v>
      </c>
      <c r="F948" t="s">
        <v>9509</v>
      </c>
      <c r="G948" t="s">
        <v>9510</v>
      </c>
      <c r="H948" t="s">
        <v>9511</v>
      </c>
      <c r="I948" t="s">
        <v>6</v>
      </c>
      <c r="J948" t="s">
        <v>9511</v>
      </c>
      <c r="K948" t="s">
        <v>9434</v>
      </c>
      <c r="L948" t="s">
        <v>9509</v>
      </c>
      <c r="M948" t="s">
        <v>697</v>
      </c>
      <c r="N948">
        <v>1</v>
      </c>
      <c r="O948" t="s">
        <v>9397</v>
      </c>
      <c r="P948" t="s">
        <v>9416</v>
      </c>
      <c r="Q948" t="s">
        <v>4186</v>
      </c>
      <c r="R948" t="s">
        <v>9429</v>
      </c>
      <c r="S948">
        <v>0</v>
      </c>
      <c r="T948" t="s">
        <v>9505</v>
      </c>
      <c r="U948">
        <v>6024000</v>
      </c>
      <c r="V948" s="78">
        <v>44839</v>
      </c>
      <c r="W948" t="s">
        <v>9514</v>
      </c>
      <c r="X948" t="s">
        <v>7</v>
      </c>
      <c r="Y948">
        <v>10</v>
      </c>
      <c r="Z948" t="s">
        <v>9475</v>
      </c>
      <c r="AA948" t="s">
        <v>9501</v>
      </c>
    </row>
    <row r="949" spans="1:27" x14ac:dyDescent="0.3">
      <c r="A949" t="s">
        <v>7123</v>
      </c>
      <c r="B949" t="s">
        <v>5258</v>
      </c>
      <c r="C949" t="s">
        <v>9507</v>
      </c>
      <c r="D949" t="s">
        <v>4185</v>
      </c>
      <c r="E949" t="s">
        <v>9508</v>
      </c>
      <c r="F949" t="s">
        <v>9509</v>
      </c>
      <c r="G949" t="s">
        <v>9510</v>
      </c>
      <c r="H949" t="s">
        <v>9511</v>
      </c>
      <c r="I949" t="s">
        <v>6</v>
      </c>
      <c r="J949" t="s">
        <v>9511</v>
      </c>
      <c r="K949" t="s">
        <v>9434</v>
      </c>
      <c r="L949" t="s">
        <v>9509</v>
      </c>
      <c r="M949" t="s">
        <v>697</v>
      </c>
      <c r="N949">
        <v>1</v>
      </c>
      <c r="O949" t="s">
        <v>9397</v>
      </c>
      <c r="P949" t="s">
        <v>9416</v>
      </c>
      <c r="Q949" t="s">
        <v>4186</v>
      </c>
      <c r="R949" t="s">
        <v>9429</v>
      </c>
      <c r="S949">
        <v>0</v>
      </c>
      <c r="T949" t="s">
        <v>9505</v>
      </c>
      <c r="U949">
        <v>7608000</v>
      </c>
      <c r="V949" s="78">
        <v>44888</v>
      </c>
      <c r="W949" t="s">
        <v>9514</v>
      </c>
      <c r="X949" t="s">
        <v>7</v>
      </c>
      <c r="Y949">
        <v>11</v>
      </c>
      <c r="Z949" t="s">
        <v>9495</v>
      </c>
      <c r="AA949" t="s">
        <v>9501</v>
      </c>
    </row>
    <row r="950" spans="1:27" x14ac:dyDescent="0.3">
      <c r="A950" t="s">
        <v>7123</v>
      </c>
      <c r="B950" t="s">
        <v>5258</v>
      </c>
      <c r="C950" t="s">
        <v>9507</v>
      </c>
      <c r="D950" t="s">
        <v>4185</v>
      </c>
      <c r="E950" t="s">
        <v>9508</v>
      </c>
      <c r="F950" t="s">
        <v>9509</v>
      </c>
      <c r="G950" t="s">
        <v>9510</v>
      </c>
      <c r="H950" t="s">
        <v>9511</v>
      </c>
      <c r="I950" t="s">
        <v>6</v>
      </c>
      <c r="J950" t="s">
        <v>9511</v>
      </c>
      <c r="K950" t="s">
        <v>9434</v>
      </c>
      <c r="L950" t="s">
        <v>9509</v>
      </c>
      <c r="M950" t="s">
        <v>697</v>
      </c>
      <c r="N950">
        <v>1</v>
      </c>
      <c r="O950" t="s">
        <v>9397</v>
      </c>
      <c r="P950" t="s">
        <v>9416</v>
      </c>
      <c r="Q950" t="s">
        <v>4186</v>
      </c>
      <c r="R950" t="s">
        <v>9429</v>
      </c>
      <c r="S950">
        <v>0</v>
      </c>
      <c r="T950" t="s">
        <v>9505</v>
      </c>
      <c r="U950">
        <v>1058000</v>
      </c>
      <c r="V950" s="78">
        <v>44827</v>
      </c>
      <c r="W950" t="s">
        <v>9514</v>
      </c>
      <c r="X950" t="s">
        <v>7</v>
      </c>
      <c r="Y950">
        <v>9</v>
      </c>
      <c r="Z950" t="s">
        <v>9464</v>
      </c>
      <c r="AA950" t="s">
        <v>9500</v>
      </c>
    </row>
    <row r="951" spans="1:27" x14ac:dyDescent="0.3">
      <c r="A951" t="s">
        <v>7123</v>
      </c>
      <c r="B951" t="s">
        <v>5258</v>
      </c>
      <c r="C951" t="s">
        <v>9507</v>
      </c>
      <c r="D951" t="s">
        <v>4185</v>
      </c>
      <c r="E951" t="s">
        <v>9508</v>
      </c>
      <c r="F951" t="s">
        <v>9509</v>
      </c>
      <c r="G951" t="s">
        <v>9510</v>
      </c>
      <c r="H951" t="s">
        <v>9511</v>
      </c>
      <c r="I951" t="s">
        <v>6</v>
      </c>
      <c r="J951" t="s">
        <v>9511</v>
      </c>
      <c r="K951" t="s">
        <v>9434</v>
      </c>
      <c r="L951" t="s">
        <v>9509</v>
      </c>
      <c r="M951" t="s">
        <v>697</v>
      </c>
      <c r="N951">
        <v>1</v>
      </c>
      <c r="O951" t="s">
        <v>9397</v>
      </c>
      <c r="P951" t="s">
        <v>9416</v>
      </c>
      <c r="Q951" t="s">
        <v>4186</v>
      </c>
      <c r="R951" t="s">
        <v>9429</v>
      </c>
      <c r="S951">
        <v>0</v>
      </c>
      <c r="T951" t="s">
        <v>9505</v>
      </c>
      <c r="U951">
        <v>1877000</v>
      </c>
      <c r="V951" s="78">
        <v>44904</v>
      </c>
      <c r="W951" t="s">
        <v>9514</v>
      </c>
      <c r="X951" t="s">
        <v>7</v>
      </c>
      <c r="Y951">
        <v>12</v>
      </c>
      <c r="Z951" t="s">
        <v>9502</v>
      </c>
      <c r="AA951" t="s">
        <v>9501</v>
      </c>
    </row>
    <row r="952" spans="1:27" x14ac:dyDescent="0.3">
      <c r="A952" t="s">
        <v>7123</v>
      </c>
      <c r="B952" t="s">
        <v>5258</v>
      </c>
      <c r="C952" t="s">
        <v>9507</v>
      </c>
      <c r="D952" t="s">
        <v>4185</v>
      </c>
      <c r="E952" t="s">
        <v>9508</v>
      </c>
      <c r="F952" t="s">
        <v>9509</v>
      </c>
      <c r="G952" t="s">
        <v>9510</v>
      </c>
      <c r="H952" t="s">
        <v>9511</v>
      </c>
      <c r="I952" t="s">
        <v>6</v>
      </c>
      <c r="J952" t="s">
        <v>9511</v>
      </c>
      <c r="K952" t="s">
        <v>9434</v>
      </c>
      <c r="L952" t="s">
        <v>9509</v>
      </c>
      <c r="M952" t="s">
        <v>697</v>
      </c>
      <c r="N952">
        <v>1</v>
      </c>
      <c r="O952" t="s">
        <v>9397</v>
      </c>
      <c r="P952" t="s">
        <v>9416</v>
      </c>
      <c r="Q952" t="s">
        <v>4186</v>
      </c>
      <c r="R952" t="s">
        <v>9429</v>
      </c>
      <c r="S952">
        <v>0</v>
      </c>
      <c r="T952" t="s">
        <v>9505</v>
      </c>
      <c r="U952">
        <v>192000</v>
      </c>
      <c r="V952" s="78">
        <v>44909</v>
      </c>
      <c r="W952" t="s">
        <v>9514</v>
      </c>
      <c r="X952" t="s">
        <v>7</v>
      </c>
      <c r="Y952">
        <v>12</v>
      </c>
      <c r="Z952" t="s">
        <v>9502</v>
      </c>
      <c r="AA952" t="s">
        <v>9501</v>
      </c>
    </row>
    <row r="953" spans="1:27" x14ac:dyDescent="0.3">
      <c r="A953" t="s">
        <v>7188</v>
      </c>
      <c r="B953" t="s">
        <v>5258</v>
      </c>
      <c r="C953" t="s">
        <v>9507</v>
      </c>
      <c r="D953" t="s">
        <v>4185</v>
      </c>
      <c r="E953" t="s">
        <v>9508</v>
      </c>
      <c r="F953" t="s">
        <v>9509</v>
      </c>
      <c r="G953" t="s">
        <v>9510</v>
      </c>
      <c r="H953" t="s">
        <v>9511</v>
      </c>
      <c r="I953" t="s">
        <v>6</v>
      </c>
      <c r="J953" t="s">
        <v>9511</v>
      </c>
      <c r="K953" t="s">
        <v>9434</v>
      </c>
      <c r="L953" t="s">
        <v>9509</v>
      </c>
      <c r="M953" t="s">
        <v>697</v>
      </c>
      <c r="N953">
        <v>2</v>
      </c>
      <c r="O953" t="s">
        <v>9398</v>
      </c>
      <c r="P953" t="s">
        <v>9416</v>
      </c>
      <c r="Q953" t="s">
        <v>4186</v>
      </c>
      <c r="R953" t="s">
        <v>9429</v>
      </c>
      <c r="S953">
        <v>0</v>
      </c>
      <c r="T953" t="s">
        <v>9505</v>
      </c>
      <c r="U953">
        <v>319500</v>
      </c>
      <c r="V953" s="78">
        <v>44568</v>
      </c>
      <c r="W953" t="s">
        <v>9514</v>
      </c>
      <c r="X953" t="s">
        <v>7</v>
      </c>
      <c r="Y953">
        <v>1</v>
      </c>
      <c r="Z953" t="s">
        <v>9436</v>
      </c>
      <c r="AA953" t="s">
        <v>9498</v>
      </c>
    </row>
    <row r="954" spans="1:27" x14ac:dyDescent="0.3">
      <c r="A954" t="s">
        <v>7188</v>
      </c>
      <c r="B954" t="s">
        <v>5258</v>
      </c>
      <c r="C954" t="s">
        <v>9507</v>
      </c>
      <c r="D954" t="s">
        <v>4185</v>
      </c>
      <c r="E954" t="s">
        <v>9508</v>
      </c>
      <c r="F954" t="s">
        <v>9509</v>
      </c>
      <c r="G954" t="s">
        <v>9510</v>
      </c>
      <c r="H954" t="s">
        <v>9511</v>
      </c>
      <c r="I954" t="s">
        <v>6</v>
      </c>
      <c r="J954" t="s">
        <v>9511</v>
      </c>
      <c r="K954" t="s">
        <v>9434</v>
      </c>
      <c r="L954" t="s">
        <v>9509</v>
      </c>
      <c r="M954" t="s">
        <v>697</v>
      </c>
      <c r="N954">
        <v>2</v>
      </c>
      <c r="O954" t="s">
        <v>9398</v>
      </c>
      <c r="P954" t="s">
        <v>9416</v>
      </c>
      <c r="Q954" t="s">
        <v>4186</v>
      </c>
      <c r="R954" t="s">
        <v>9429</v>
      </c>
      <c r="S954">
        <v>0</v>
      </c>
      <c r="T954" t="s">
        <v>9505</v>
      </c>
      <c r="U954">
        <v>813000</v>
      </c>
      <c r="V954" s="78">
        <v>44603</v>
      </c>
      <c r="W954" t="s">
        <v>9514</v>
      </c>
      <c r="X954" t="s">
        <v>7</v>
      </c>
      <c r="Y954">
        <v>2</v>
      </c>
      <c r="Z954" t="s">
        <v>9437</v>
      </c>
      <c r="AA954" t="s">
        <v>9498</v>
      </c>
    </row>
    <row r="955" spans="1:27" x14ac:dyDescent="0.3">
      <c r="A955" t="s">
        <v>7201</v>
      </c>
      <c r="B955" t="s">
        <v>5258</v>
      </c>
      <c r="C955" t="s">
        <v>9507</v>
      </c>
      <c r="D955" t="s">
        <v>4185</v>
      </c>
      <c r="E955" t="s">
        <v>9508</v>
      </c>
      <c r="F955" t="s">
        <v>9509</v>
      </c>
      <c r="G955" t="s">
        <v>9510</v>
      </c>
      <c r="H955" t="s">
        <v>9511</v>
      </c>
      <c r="I955" t="s">
        <v>6</v>
      </c>
      <c r="J955" t="s">
        <v>9511</v>
      </c>
      <c r="K955" t="s">
        <v>9434</v>
      </c>
      <c r="L955" t="s">
        <v>9509</v>
      </c>
      <c r="M955" t="s">
        <v>697</v>
      </c>
      <c r="N955">
        <v>3</v>
      </c>
      <c r="O955" t="s">
        <v>9399</v>
      </c>
      <c r="P955" t="s">
        <v>9416</v>
      </c>
      <c r="Q955" t="s">
        <v>4186</v>
      </c>
      <c r="R955" t="s">
        <v>9429</v>
      </c>
      <c r="S955">
        <v>0</v>
      </c>
      <c r="T955" t="s">
        <v>9505</v>
      </c>
      <c r="U955">
        <v>59750000</v>
      </c>
      <c r="V955" s="78">
        <v>44910</v>
      </c>
      <c r="W955" t="s">
        <v>9514</v>
      </c>
      <c r="X955" t="s">
        <v>7</v>
      </c>
      <c r="Y955">
        <v>12</v>
      </c>
      <c r="Z955" t="s">
        <v>9502</v>
      </c>
      <c r="AA955" t="s">
        <v>9501</v>
      </c>
    </row>
    <row r="956" spans="1:27" x14ac:dyDescent="0.3">
      <c r="A956" t="s">
        <v>7201</v>
      </c>
      <c r="B956" t="s">
        <v>5258</v>
      </c>
      <c r="C956" t="s">
        <v>9507</v>
      </c>
      <c r="D956" t="s">
        <v>4185</v>
      </c>
      <c r="E956" t="s">
        <v>9508</v>
      </c>
      <c r="F956" t="s">
        <v>9509</v>
      </c>
      <c r="G956" t="s">
        <v>9510</v>
      </c>
      <c r="H956" t="s">
        <v>9511</v>
      </c>
      <c r="I956" t="s">
        <v>6</v>
      </c>
      <c r="J956" t="s">
        <v>9511</v>
      </c>
      <c r="K956" t="s">
        <v>9434</v>
      </c>
      <c r="L956" t="s">
        <v>9509</v>
      </c>
      <c r="M956" t="s">
        <v>697</v>
      </c>
      <c r="N956">
        <v>3</v>
      </c>
      <c r="O956" t="s">
        <v>9399</v>
      </c>
      <c r="P956" t="s">
        <v>9416</v>
      </c>
      <c r="Q956" t="s">
        <v>4186</v>
      </c>
      <c r="R956" t="s">
        <v>9429</v>
      </c>
      <c r="S956">
        <v>0</v>
      </c>
      <c r="T956" t="s">
        <v>9505</v>
      </c>
      <c r="U956">
        <v>13000000</v>
      </c>
      <c r="V956" s="78">
        <v>44881</v>
      </c>
      <c r="W956" t="s">
        <v>9514</v>
      </c>
      <c r="X956" t="s">
        <v>7</v>
      </c>
      <c r="Y956">
        <v>11</v>
      </c>
      <c r="Z956" t="s">
        <v>9495</v>
      </c>
      <c r="AA956" t="s">
        <v>9501</v>
      </c>
    </row>
    <row r="957" spans="1:27" x14ac:dyDescent="0.3">
      <c r="A957" t="s">
        <v>7201</v>
      </c>
      <c r="B957" t="s">
        <v>5258</v>
      </c>
      <c r="C957" t="s">
        <v>9507</v>
      </c>
      <c r="D957" t="s">
        <v>4185</v>
      </c>
      <c r="E957" t="s">
        <v>9508</v>
      </c>
      <c r="F957" t="s">
        <v>9509</v>
      </c>
      <c r="G957" t="s">
        <v>9510</v>
      </c>
      <c r="H957" t="s">
        <v>9511</v>
      </c>
      <c r="I957" t="s">
        <v>6</v>
      </c>
      <c r="J957" t="s">
        <v>9511</v>
      </c>
      <c r="K957" t="s">
        <v>9434</v>
      </c>
      <c r="L957" t="s">
        <v>9509</v>
      </c>
      <c r="M957" t="s">
        <v>697</v>
      </c>
      <c r="N957">
        <v>3</v>
      </c>
      <c r="O957" t="s">
        <v>9399</v>
      </c>
      <c r="P957" t="s">
        <v>9416</v>
      </c>
      <c r="Q957" t="s">
        <v>4186</v>
      </c>
      <c r="R957" t="s">
        <v>9429</v>
      </c>
      <c r="S957">
        <v>0</v>
      </c>
      <c r="T957" t="s">
        <v>9505</v>
      </c>
      <c r="U957">
        <v>26000000</v>
      </c>
      <c r="V957" s="78">
        <v>44907</v>
      </c>
      <c r="W957" t="s">
        <v>9514</v>
      </c>
      <c r="X957" t="s">
        <v>7</v>
      </c>
      <c r="Y957">
        <v>12</v>
      </c>
      <c r="Z957" t="s">
        <v>9502</v>
      </c>
      <c r="AA957" t="s">
        <v>9501</v>
      </c>
    </row>
    <row r="958" spans="1:27" x14ac:dyDescent="0.3">
      <c r="A958" t="s">
        <v>7201</v>
      </c>
      <c r="B958" t="s">
        <v>5258</v>
      </c>
      <c r="C958" t="s">
        <v>9507</v>
      </c>
      <c r="D958" t="s">
        <v>4185</v>
      </c>
      <c r="E958" t="s">
        <v>9508</v>
      </c>
      <c r="F958" t="s">
        <v>9509</v>
      </c>
      <c r="G958" t="s">
        <v>9510</v>
      </c>
      <c r="H958" t="s">
        <v>9511</v>
      </c>
      <c r="I958" t="s">
        <v>6</v>
      </c>
      <c r="J958" t="s">
        <v>9511</v>
      </c>
      <c r="K958" t="s">
        <v>9434</v>
      </c>
      <c r="L958" t="s">
        <v>9509</v>
      </c>
      <c r="M958" t="s">
        <v>697</v>
      </c>
      <c r="N958">
        <v>3</v>
      </c>
      <c r="O958" t="s">
        <v>9399</v>
      </c>
      <c r="P958" t="s">
        <v>9416</v>
      </c>
      <c r="Q958" t="s">
        <v>4186</v>
      </c>
      <c r="R958" t="s">
        <v>9429</v>
      </c>
      <c r="S958">
        <v>0</v>
      </c>
      <c r="T958" t="s">
        <v>9505</v>
      </c>
      <c r="U958">
        <v>26000000</v>
      </c>
      <c r="V958" s="78">
        <v>44911</v>
      </c>
      <c r="W958" t="s">
        <v>9514</v>
      </c>
      <c r="X958" t="s">
        <v>7</v>
      </c>
      <c r="Y958">
        <v>12</v>
      </c>
      <c r="Z958" t="s">
        <v>9502</v>
      </c>
      <c r="AA958" t="s">
        <v>9501</v>
      </c>
    </row>
    <row r="959" spans="1:27" x14ac:dyDescent="0.3">
      <c r="A959" t="s">
        <v>7201</v>
      </c>
      <c r="B959" t="s">
        <v>5258</v>
      </c>
      <c r="C959" t="s">
        <v>9507</v>
      </c>
      <c r="D959" t="s">
        <v>4185</v>
      </c>
      <c r="E959" t="s">
        <v>9508</v>
      </c>
      <c r="F959" t="s">
        <v>9509</v>
      </c>
      <c r="G959" t="s">
        <v>9510</v>
      </c>
      <c r="H959" t="s">
        <v>9511</v>
      </c>
      <c r="I959" t="s">
        <v>6</v>
      </c>
      <c r="J959" t="s">
        <v>9511</v>
      </c>
      <c r="K959" t="s">
        <v>9434</v>
      </c>
      <c r="L959" t="s">
        <v>9509</v>
      </c>
      <c r="M959" t="s">
        <v>697</v>
      </c>
      <c r="N959">
        <v>3</v>
      </c>
      <c r="O959" t="s">
        <v>9399</v>
      </c>
      <c r="P959" t="s">
        <v>9416</v>
      </c>
      <c r="Q959" t="s">
        <v>4186</v>
      </c>
      <c r="R959" t="s">
        <v>9429</v>
      </c>
      <c r="S959">
        <v>0</v>
      </c>
      <c r="T959" t="s">
        <v>9505</v>
      </c>
      <c r="U959">
        <v>13000000</v>
      </c>
      <c r="V959" s="78">
        <v>44916</v>
      </c>
      <c r="W959" t="s">
        <v>9514</v>
      </c>
      <c r="X959" t="s">
        <v>7</v>
      </c>
      <c r="Y959">
        <v>12</v>
      </c>
      <c r="Z959" t="s">
        <v>9502</v>
      </c>
      <c r="AA959" t="s">
        <v>9501</v>
      </c>
    </row>
    <row r="960" spans="1:27" x14ac:dyDescent="0.3">
      <c r="A960" t="s">
        <v>7215</v>
      </c>
      <c r="B960" t="s">
        <v>5258</v>
      </c>
      <c r="C960" t="s">
        <v>9507</v>
      </c>
      <c r="D960" t="s">
        <v>4185</v>
      </c>
      <c r="E960" t="s">
        <v>9508</v>
      </c>
      <c r="F960" t="s">
        <v>9509</v>
      </c>
      <c r="G960" t="s">
        <v>9510</v>
      </c>
      <c r="H960" t="s">
        <v>9511</v>
      </c>
      <c r="I960" t="s">
        <v>6</v>
      </c>
      <c r="J960" t="s">
        <v>9511</v>
      </c>
      <c r="K960" t="s">
        <v>9434</v>
      </c>
      <c r="L960" t="s">
        <v>9509</v>
      </c>
      <c r="M960" t="s">
        <v>697</v>
      </c>
      <c r="N960">
        <v>4</v>
      </c>
      <c r="O960" t="s">
        <v>9400</v>
      </c>
      <c r="P960" t="s">
        <v>9416</v>
      </c>
      <c r="Q960" t="s">
        <v>4186</v>
      </c>
      <c r="R960" t="s">
        <v>9429</v>
      </c>
      <c r="S960">
        <v>0</v>
      </c>
      <c r="T960" t="s">
        <v>9505</v>
      </c>
      <c r="U960">
        <v>750000</v>
      </c>
      <c r="V960" s="78">
        <v>44746</v>
      </c>
      <c r="W960" t="s">
        <v>9514</v>
      </c>
      <c r="X960" t="s">
        <v>7</v>
      </c>
      <c r="Y960">
        <v>7</v>
      </c>
      <c r="Z960" t="s">
        <v>9442</v>
      </c>
      <c r="AA960" t="s">
        <v>9500</v>
      </c>
    </row>
    <row r="961" spans="1:27" x14ac:dyDescent="0.3">
      <c r="A961" t="s">
        <v>7215</v>
      </c>
      <c r="B961" t="s">
        <v>5258</v>
      </c>
      <c r="C961" t="s">
        <v>9507</v>
      </c>
      <c r="D961" t="s">
        <v>4185</v>
      </c>
      <c r="E961" t="s">
        <v>9508</v>
      </c>
      <c r="F961" t="s">
        <v>9509</v>
      </c>
      <c r="G961" t="s">
        <v>9510</v>
      </c>
      <c r="H961" t="s">
        <v>9511</v>
      </c>
      <c r="I961" t="s">
        <v>6</v>
      </c>
      <c r="J961" t="s">
        <v>9511</v>
      </c>
      <c r="K961" t="s">
        <v>9434</v>
      </c>
      <c r="L961" t="s">
        <v>9509</v>
      </c>
      <c r="M961" t="s">
        <v>697</v>
      </c>
      <c r="N961">
        <v>4</v>
      </c>
      <c r="O961" t="s">
        <v>9400</v>
      </c>
      <c r="P961" t="s">
        <v>9416</v>
      </c>
      <c r="Q961" t="s">
        <v>4186</v>
      </c>
      <c r="R961" t="s">
        <v>9429</v>
      </c>
      <c r="S961">
        <v>0</v>
      </c>
      <c r="T961" t="s">
        <v>9505</v>
      </c>
      <c r="U961">
        <v>2500000</v>
      </c>
      <c r="V961" s="78">
        <v>44902</v>
      </c>
      <c r="W961" t="s">
        <v>9514</v>
      </c>
      <c r="X961" t="s">
        <v>7</v>
      </c>
      <c r="Y961">
        <v>12</v>
      </c>
      <c r="Z961" t="s">
        <v>9502</v>
      </c>
      <c r="AA961" t="s">
        <v>9501</v>
      </c>
    </row>
    <row r="962" spans="1:27" x14ac:dyDescent="0.3">
      <c r="A962" t="s">
        <v>5548</v>
      </c>
      <c r="B962" t="s">
        <v>5258</v>
      </c>
      <c r="C962" t="s">
        <v>9507</v>
      </c>
      <c r="D962" t="s">
        <v>4185</v>
      </c>
      <c r="E962" t="s">
        <v>9508</v>
      </c>
      <c r="F962" t="s">
        <v>9509</v>
      </c>
      <c r="G962" t="s">
        <v>9510</v>
      </c>
      <c r="H962" t="s">
        <v>9511</v>
      </c>
      <c r="I962" t="s">
        <v>6</v>
      </c>
      <c r="J962" t="s">
        <v>9511</v>
      </c>
      <c r="K962" t="s">
        <v>9434</v>
      </c>
      <c r="L962" t="s">
        <v>9509</v>
      </c>
      <c r="M962" t="s">
        <v>697</v>
      </c>
      <c r="N962">
        <v>5</v>
      </c>
      <c r="O962" t="s">
        <v>9401</v>
      </c>
      <c r="P962" t="s">
        <v>9416</v>
      </c>
      <c r="Q962" t="s">
        <v>4186</v>
      </c>
      <c r="R962" t="s">
        <v>9429</v>
      </c>
      <c r="S962">
        <v>0</v>
      </c>
      <c r="T962" t="s">
        <v>9505</v>
      </c>
      <c r="U962">
        <v>160000</v>
      </c>
      <c r="V962" s="78">
        <v>44894</v>
      </c>
      <c r="W962" t="s">
        <v>9514</v>
      </c>
      <c r="X962" t="s">
        <v>7</v>
      </c>
      <c r="Y962">
        <v>11</v>
      </c>
      <c r="Z962" t="s">
        <v>9495</v>
      </c>
      <c r="AA962" t="s">
        <v>9501</v>
      </c>
    </row>
    <row r="963" spans="1:27" x14ac:dyDescent="0.3">
      <c r="A963" t="s">
        <v>5548</v>
      </c>
      <c r="B963" t="s">
        <v>5258</v>
      </c>
      <c r="C963" t="s">
        <v>9507</v>
      </c>
      <c r="D963" t="s">
        <v>4185</v>
      </c>
      <c r="E963" t="s">
        <v>9508</v>
      </c>
      <c r="F963" t="s">
        <v>9509</v>
      </c>
      <c r="G963" t="s">
        <v>9510</v>
      </c>
      <c r="H963" t="s">
        <v>9511</v>
      </c>
      <c r="I963" t="s">
        <v>6</v>
      </c>
      <c r="J963" t="s">
        <v>9511</v>
      </c>
      <c r="K963" t="s">
        <v>9434</v>
      </c>
      <c r="L963" t="s">
        <v>9509</v>
      </c>
      <c r="M963" t="s">
        <v>697</v>
      </c>
      <c r="N963">
        <v>5</v>
      </c>
      <c r="O963" t="s">
        <v>9401</v>
      </c>
      <c r="P963" t="s">
        <v>9416</v>
      </c>
      <c r="Q963" t="s">
        <v>4186</v>
      </c>
      <c r="R963" t="s">
        <v>9429</v>
      </c>
      <c r="S963">
        <v>0</v>
      </c>
      <c r="T963" t="s">
        <v>9505</v>
      </c>
      <c r="U963">
        <v>15000000</v>
      </c>
      <c r="V963" s="78">
        <v>44876</v>
      </c>
      <c r="W963" t="s">
        <v>9514</v>
      </c>
      <c r="X963" t="s">
        <v>7</v>
      </c>
      <c r="Y963">
        <v>11</v>
      </c>
      <c r="Z963" t="s">
        <v>9495</v>
      </c>
      <c r="AA963" t="s">
        <v>9501</v>
      </c>
    </row>
    <row r="964" spans="1:27" x14ac:dyDescent="0.3">
      <c r="A964" t="s">
        <v>5548</v>
      </c>
      <c r="B964" t="s">
        <v>5258</v>
      </c>
      <c r="C964" t="s">
        <v>9507</v>
      </c>
      <c r="D964" t="s">
        <v>4185</v>
      </c>
      <c r="E964" t="s">
        <v>9508</v>
      </c>
      <c r="F964" t="s">
        <v>9509</v>
      </c>
      <c r="G964" t="s">
        <v>9510</v>
      </c>
      <c r="H964" t="s">
        <v>9511</v>
      </c>
      <c r="I964" t="s">
        <v>6</v>
      </c>
      <c r="J964" t="s">
        <v>9511</v>
      </c>
      <c r="K964" t="s">
        <v>9434</v>
      </c>
      <c r="L964" t="s">
        <v>9509</v>
      </c>
      <c r="M964" t="s">
        <v>697</v>
      </c>
      <c r="N964">
        <v>5</v>
      </c>
      <c r="O964" t="s">
        <v>9401</v>
      </c>
      <c r="P964" t="s">
        <v>9416</v>
      </c>
      <c r="Q964" t="s">
        <v>4186</v>
      </c>
      <c r="R964" t="s">
        <v>9429</v>
      </c>
      <c r="S964">
        <v>0</v>
      </c>
      <c r="T964" t="s">
        <v>9505</v>
      </c>
      <c r="U964">
        <v>344000</v>
      </c>
      <c r="V964" s="78">
        <v>44893</v>
      </c>
      <c r="W964" t="s">
        <v>9514</v>
      </c>
      <c r="X964" t="s">
        <v>7</v>
      </c>
      <c r="Y964">
        <v>11</v>
      </c>
      <c r="Z964" t="s">
        <v>9495</v>
      </c>
      <c r="AA964" t="s">
        <v>9501</v>
      </c>
    </row>
    <row r="965" spans="1:27" x14ac:dyDescent="0.3">
      <c r="A965" t="s">
        <v>5548</v>
      </c>
      <c r="B965" t="s">
        <v>5258</v>
      </c>
      <c r="C965" t="s">
        <v>9507</v>
      </c>
      <c r="D965" t="s">
        <v>4185</v>
      </c>
      <c r="E965" t="s">
        <v>9508</v>
      </c>
      <c r="F965" t="s">
        <v>9509</v>
      </c>
      <c r="G965" t="s">
        <v>9510</v>
      </c>
      <c r="H965" t="s">
        <v>9511</v>
      </c>
      <c r="I965" t="s">
        <v>6</v>
      </c>
      <c r="J965" t="s">
        <v>9511</v>
      </c>
      <c r="K965" t="s">
        <v>9434</v>
      </c>
      <c r="L965" t="s">
        <v>9509</v>
      </c>
      <c r="M965" t="s">
        <v>697</v>
      </c>
      <c r="N965">
        <v>5</v>
      </c>
      <c r="O965" t="s">
        <v>9401</v>
      </c>
      <c r="P965" t="s">
        <v>9416</v>
      </c>
      <c r="Q965" t="s">
        <v>4186</v>
      </c>
      <c r="R965" t="s">
        <v>9429</v>
      </c>
      <c r="S965">
        <v>0</v>
      </c>
      <c r="T965" t="s">
        <v>9505</v>
      </c>
      <c r="U965">
        <v>320000</v>
      </c>
      <c r="V965" s="78">
        <v>44889</v>
      </c>
      <c r="W965" t="s">
        <v>9514</v>
      </c>
      <c r="X965" t="s">
        <v>7</v>
      </c>
      <c r="Y965">
        <v>11</v>
      </c>
      <c r="Z965" t="s">
        <v>9495</v>
      </c>
      <c r="AA965" t="s">
        <v>9501</v>
      </c>
    </row>
    <row r="966" spans="1:27" x14ac:dyDescent="0.3">
      <c r="A966" t="s">
        <v>5548</v>
      </c>
      <c r="B966" t="s">
        <v>5258</v>
      </c>
      <c r="C966" t="s">
        <v>9507</v>
      </c>
      <c r="D966" t="s">
        <v>4185</v>
      </c>
      <c r="E966" t="s">
        <v>9508</v>
      </c>
      <c r="F966" t="s">
        <v>9509</v>
      </c>
      <c r="G966" t="s">
        <v>9510</v>
      </c>
      <c r="H966" t="s">
        <v>9511</v>
      </c>
      <c r="I966" t="s">
        <v>6</v>
      </c>
      <c r="J966" t="s">
        <v>9511</v>
      </c>
      <c r="K966" t="s">
        <v>9434</v>
      </c>
      <c r="L966" t="s">
        <v>9509</v>
      </c>
      <c r="M966" t="s">
        <v>697</v>
      </c>
      <c r="N966">
        <v>5</v>
      </c>
      <c r="O966" t="s">
        <v>9401</v>
      </c>
      <c r="P966" t="s">
        <v>9416</v>
      </c>
      <c r="Q966" t="s">
        <v>4186</v>
      </c>
      <c r="R966" t="s">
        <v>9429</v>
      </c>
      <c r="S966">
        <v>0</v>
      </c>
      <c r="T966" t="s">
        <v>9505</v>
      </c>
      <c r="U966">
        <v>1070000</v>
      </c>
      <c r="V966" s="78">
        <v>44858</v>
      </c>
      <c r="W966" t="s">
        <v>9514</v>
      </c>
      <c r="X966" t="s">
        <v>7</v>
      </c>
      <c r="Y966">
        <v>10</v>
      </c>
      <c r="Z966" t="s">
        <v>9475</v>
      </c>
      <c r="AA966" t="s">
        <v>9501</v>
      </c>
    </row>
    <row r="967" spans="1:27" x14ac:dyDescent="0.3">
      <c r="A967" t="s">
        <v>5548</v>
      </c>
      <c r="B967" t="s">
        <v>5258</v>
      </c>
      <c r="C967" t="s">
        <v>9507</v>
      </c>
      <c r="D967" t="s">
        <v>4185</v>
      </c>
      <c r="E967" t="s">
        <v>9508</v>
      </c>
      <c r="F967" t="s">
        <v>9509</v>
      </c>
      <c r="G967" t="s">
        <v>9510</v>
      </c>
      <c r="H967" t="s">
        <v>9511</v>
      </c>
      <c r="I967" t="s">
        <v>6</v>
      </c>
      <c r="J967" t="s">
        <v>9511</v>
      </c>
      <c r="K967" t="s">
        <v>9434</v>
      </c>
      <c r="L967" t="s">
        <v>9509</v>
      </c>
      <c r="M967" t="s">
        <v>697</v>
      </c>
      <c r="N967">
        <v>5</v>
      </c>
      <c r="O967" t="s">
        <v>9401</v>
      </c>
      <c r="P967" t="s">
        <v>9416</v>
      </c>
      <c r="Q967" t="s">
        <v>4186</v>
      </c>
      <c r="R967" t="s">
        <v>9429</v>
      </c>
      <c r="S967">
        <v>0</v>
      </c>
      <c r="T967" t="s">
        <v>9505</v>
      </c>
      <c r="U967">
        <v>11130000</v>
      </c>
      <c r="V967" s="78">
        <v>44852</v>
      </c>
      <c r="W967" t="s">
        <v>9514</v>
      </c>
      <c r="X967" t="s">
        <v>7</v>
      </c>
      <c r="Y967">
        <v>10</v>
      </c>
      <c r="Z967" t="s">
        <v>9475</v>
      </c>
      <c r="AA967" t="s">
        <v>9501</v>
      </c>
    </row>
    <row r="968" spans="1:27" x14ac:dyDescent="0.3">
      <c r="A968" t="s">
        <v>5548</v>
      </c>
      <c r="B968" t="s">
        <v>5258</v>
      </c>
      <c r="C968" t="s">
        <v>9507</v>
      </c>
      <c r="D968" t="s">
        <v>4185</v>
      </c>
      <c r="E968" t="s">
        <v>9508</v>
      </c>
      <c r="F968" t="s">
        <v>9509</v>
      </c>
      <c r="G968" t="s">
        <v>9510</v>
      </c>
      <c r="H968" t="s">
        <v>9511</v>
      </c>
      <c r="I968" t="s">
        <v>6</v>
      </c>
      <c r="J968" t="s">
        <v>9511</v>
      </c>
      <c r="K968" t="s">
        <v>9434</v>
      </c>
      <c r="L968" t="s">
        <v>9509</v>
      </c>
      <c r="M968" t="s">
        <v>697</v>
      </c>
      <c r="N968">
        <v>5</v>
      </c>
      <c r="O968" t="s">
        <v>9401</v>
      </c>
      <c r="P968" t="s">
        <v>9416</v>
      </c>
      <c r="Q968" t="s">
        <v>4186</v>
      </c>
      <c r="R968" t="s">
        <v>9429</v>
      </c>
      <c r="S968">
        <v>0</v>
      </c>
      <c r="T968" t="s">
        <v>9505</v>
      </c>
      <c r="U968">
        <v>136000</v>
      </c>
      <c r="V968" s="78">
        <v>44907</v>
      </c>
      <c r="W968" t="s">
        <v>9514</v>
      </c>
      <c r="X968" t="s">
        <v>7</v>
      </c>
      <c r="Y968">
        <v>12</v>
      </c>
      <c r="Z968" t="s">
        <v>9502</v>
      </c>
      <c r="AA968" t="s">
        <v>9501</v>
      </c>
    </row>
    <row r="969" spans="1:27" x14ac:dyDescent="0.3">
      <c r="A969" t="s">
        <v>5548</v>
      </c>
      <c r="B969" t="s">
        <v>5258</v>
      </c>
      <c r="C969" t="s">
        <v>9507</v>
      </c>
      <c r="D969" t="s">
        <v>4185</v>
      </c>
      <c r="E969" t="s">
        <v>9508</v>
      </c>
      <c r="F969" t="s">
        <v>9509</v>
      </c>
      <c r="G969" t="s">
        <v>9510</v>
      </c>
      <c r="H969" t="s">
        <v>9511</v>
      </c>
      <c r="I969" t="s">
        <v>6</v>
      </c>
      <c r="J969" t="s">
        <v>9511</v>
      </c>
      <c r="K969" t="s">
        <v>9434</v>
      </c>
      <c r="L969" t="s">
        <v>9509</v>
      </c>
      <c r="M969" t="s">
        <v>697</v>
      </c>
      <c r="N969">
        <v>5</v>
      </c>
      <c r="O969" t="s">
        <v>9401</v>
      </c>
      <c r="P969" t="s">
        <v>9416</v>
      </c>
      <c r="Q969" t="s">
        <v>4186</v>
      </c>
      <c r="R969" t="s">
        <v>9429</v>
      </c>
      <c r="S969">
        <v>0</v>
      </c>
      <c r="T969" t="s">
        <v>9505</v>
      </c>
      <c r="U969">
        <v>1570000</v>
      </c>
      <c r="V969" s="78">
        <v>44881</v>
      </c>
      <c r="W969" t="s">
        <v>9514</v>
      </c>
      <c r="X969" t="s">
        <v>7</v>
      </c>
      <c r="Y969">
        <v>11</v>
      </c>
      <c r="Z969" t="s">
        <v>9495</v>
      </c>
      <c r="AA969" t="s">
        <v>9501</v>
      </c>
    </row>
    <row r="970" spans="1:27" x14ac:dyDescent="0.3">
      <c r="A970" t="s">
        <v>5548</v>
      </c>
      <c r="B970" t="s">
        <v>5258</v>
      </c>
      <c r="C970" t="s">
        <v>9507</v>
      </c>
      <c r="D970" t="s">
        <v>4185</v>
      </c>
      <c r="E970" t="s">
        <v>9508</v>
      </c>
      <c r="F970" t="s">
        <v>9509</v>
      </c>
      <c r="G970" t="s">
        <v>9510</v>
      </c>
      <c r="H970" t="s">
        <v>9511</v>
      </c>
      <c r="I970" t="s">
        <v>6</v>
      </c>
      <c r="J970" t="s">
        <v>9511</v>
      </c>
      <c r="K970" t="s">
        <v>9434</v>
      </c>
      <c r="L970" t="s">
        <v>9509</v>
      </c>
      <c r="M970" t="s">
        <v>697</v>
      </c>
      <c r="N970">
        <v>5</v>
      </c>
      <c r="O970" t="s">
        <v>9401</v>
      </c>
      <c r="P970" t="s">
        <v>9416</v>
      </c>
      <c r="Q970" t="s">
        <v>4186</v>
      </c>
      <c r="R970" t="s">
        <v>9429</v>
      </c>
      <c r="S970">
        <v>0</v>
      </c>
      <c r="T970" t="s">
        <v>9505</v>
      </c>
      <c r="U970">
        <v>160000</v>
      </c>
      <c r="V970" s="78">
        <v>44865</v>
      </c>
      <c r="W970" t="s">
        <v>9514</v>
      </c>
      <c r="X970" t="s">
        <v>7</v>
      </c>
      <c r="Y970">
        <v>10</v>
      </c>
      <c r="Z970" t="s">
        <v>9475</v>
      </c>
      <c r="AA970" t="s">
        <v>9501</v>
      </c>
    </row>
    <row r="971" spans="1:27" x14ac:dyDescent="0.3">
      <c r="A971" t="s">
        <v>5548</v>
      </c>
      <c r="B971" t="s">
        <v>5258</v>
      </c>
      <c r="C971" t="s">
        <v>9507</v>
      </c>
      <c r="D971" t="s">
        <v>4185</v>
      </c>
      <c r="E971" t="s">
        <v>9508</v>
      </c>
      <c r="F971" t="s">
        <v>9509</v>
      </c>
      <c r="G971" t="s">
        <v>9510</v>
      </c>
      <c r="H971" t="s">
        <v>9511</v>
      </c>
      <c r="I971" t="s">
        <v>6</v>
      </c>
      <c r="J971" t="s">
        <v>9511</v>
      </c>
      <c r="K971" t="s">
        <v>9434</v>
      </c>
      <c r="L971" t="s">
        <v>9509</v>
      </c>
      <c r="M971" t="s">
        <v>697</v>
      </c>
      <c r="N971">
        <v>5</v>
      </c>
      <c r="O971" t="s">
        <v>9401</v>
      </c>
      <c r="P971" t="s">
        <v>9416</v>
      </c>
      <c r="Q971" t="s">
        <v>4186</v>
      </c>
      <c r="R971" t="s">
        <v>9429</v>
      </c>
      <c r="S971">
        <v>0</v>
      </c>
      <c r="T971" t="s">
        <v>9505</v>
      </c>
      <c r="U971">
        <v>240000</v>
      </c>
      <c r="V971" s="78">
        <v>44855</v>
      </c>
      <c r="W971" t="s">
        <v>9514</v>
      </c>
      <c r="X971" t="s">
        <v>7</v>
      </c>
      <c r="Y971">
        <v>10</v>
      </c>
      <c r="Z971" t="s">
        <v>9475</v>
      </c>
      <c r="AA971" t="s">
        <v>9501</v>
      </c>
    </row>
    <row r="972" spans="1:27" x14ac:dyDescent="0.3">
      <c r="A972" t="s">
        <v>5548</v>
      </c>
      <c r="B972" t="s">
        <v>5258</v>
      </c>
      <c r="C972" t="s">
        <v>9507</v>
      </c>
      <c r="D972" t="s">
        <v>4185</v>
      </c>
      <c r="E972" t="s">
        <v>9508</v>
      </c>
      <c r="F972" t="s">
        <v>9509</v>
      </c>
      <c r="G972" t="s">
        <v>9510</v>
      </c>
      <c r="H972" t="s">
        <v>9511</v>
      </c>
      <c r="I972" t="s">
        <v>6</v>
      </c>
      <c r="J972" t="s">
        <v>9511</v>
      </c>
      <c r="K972" t="s">
        <v>9434</v>
      </c>
      <c r="L972" t="s">
        <v>9509</v>
      </c>
      <c r="M972" t="s">
        <v>697</v>
      </c>
      <c r="N972">
        <v>5</v>
      </c>
      <c r="O972" t="s">
        <v>9401</v>
      </c>
      <c r="P972" t="s">
        <v>9416</v>
      </c>
      <c r="Q972" t="s">
        <v>4186</v>
      </c>
      <c r="R972" t="s">
        <v>9429</v>
      </c>
      <c r="S972">
        <v>0</v>
      </c>
      <c r="T972" t="s">
        <v>9505</v>
      </c>
      <c r="U972">
        <v>280000</v>
      </c>
      <c r="V972" s="78">
        <v>44867</v>
      </c>
      <c r="W972" t="s">
        <v>9514</v>
      </c>
      <c r="X972" t="s">
        <v>7</v>
      </c>
      <c r="Y972">
        <v>11</v>
      </c>
      <c r="Z972" t="s">
        <v>9495</v>
      </c>
      <c r="AA972" t="s">
        <v>9501</v>
      </c>
    </row>
    <row r="973" spans="1:27" x14ac:dyDescent="0.3">
      <c r="A973" t="s">
        <v>5548</v>
      </c>
      <c r="B973" t="s">
        <v>5258</v>
      </c>
      <c r="C973" t="s">
        <v>9507</v>
      </c>
      <c r="D973" t="s">
        <v>4185</v>
      </c>
      <c r="E973" t="s">
        <v>9508</v>
      </c>
      <c r="F973" t="s">
        <v>9509</v>
      </c>
      <c r="G973" t="s">
        <v>9510</v>
      </c>
      <c r="H973" t="s">
        <v>9511</v>
      </c>
      <c r="I973" t="s">
        <v>6</v>
      </c>
      <c r="J973" t="s">
        <v>9511</v>
      </c>
      <c r="K973" t="s">
        <v>9434</v>
      </c>
      <c r="L973" t="s">
        <v>9509</v>
      </c>
      <c r="M973" t="s">
        <v>697</v>
      </c>
      <c r="N973">
        <v>5</v>
      </c>
      <c r="O973" t="s">
        <v>9401</v>
      </c>
      <c r="P973" t="s">
        <v>9416</v>
      </c>
      <c r="Q973" t="s">
        <v>4186</v>
      </c>
      <c r="R973" t="s">
        <v>9429</v>
      </c>
      <c r="S973">
        <v>0</v>
      </c>
      <c r="T973" t="s">
        <v>9505</v>
      </c>
      <c r="U973">
        <v>370000</v>
      </c>
      <c r="V973" s="78">
        <v>44853</v>
      </c>
      <c r="W973" t="s">
        <v>9514</v>
      </c>
      <c r="X973" t="s">
        <v>7</v>
      </c>
      <c r="Y973">
        <v>10</v>
      </c>
      <c r="Z973" t="s">
        <v>9475</v>
      </c>
      <c r="AA973" t="s">
        <v>9501</v>
      </c>
    </row>
    <row r="974" spans="1:27" x14ac:dyDescent="0.3">
      <c r="A974" t="s">
        <v>5548</v>
      </c>
      <c r="B974" t="s">
        <v>5258</v>
      </c>
      <c r="C974" t="s">
        <v>9507</v>
      </c>
      <c r="D974" t="s">
        <v>4185</v>
      </c>
      <c r="E974" t="s">
        <v>9508</v>
      </c>
      <c r="F974" t="s">
        <v>9509</v>
      </c>
      <c r="G974" t="s">
        <v>9510</v>
      </c>
      <c r="H974" t="s">
        <v>9511</v>
      </c>
      <c r="I974" t="s">
        <v>6</v>
      </c>
      <c r="J974" t="s">
        <v>9511</v>
      </c>
      <c r="K974" t="s">
        <v>9434</v>
      </c>
      <c r="L974" t="s">
        <v>9509</v>
      </c>
      <c r="M974" t="s">
        <v>697</v>
      </c>
      <c r="N974">
        <v>5</v>
      </c>
      <c r="O974" t="s">
        <v>9401</v>
      </c>
      <c r="P974" t="s">
        <v>9416</v>
      </c>
      <c r="Q974" t="s">
        <v>4186</v>
      </c>
      <c r="R974" t="s">
        <v>9429</v>
      </c>
      <c r="S974">
        <v>0</v>
      </c>
      <c r="T974" t="s">
        <v>9505</v>
      </c>
      <c r="U974">
        <v>660000</v>
      </c>
      <c r="V974" s="78">
        <v>44874</v>
      </c>
      <c r="W974" t="s">
        <v>9514</v>
      </c>
      <c r="X974" t="s">
        <v>7</v>
      </c>
      <c r="Y974">
        <v>11</v>
      </c>
      <c r="Z974" t="s">
        <v>9495</v>
      </c>
      <c r="AA974" t="s">
        <v>9501</v>
      </c>
    </row>
    <row r="975" spans="1:27" x14ac:dyDescent="0.3">
      <c r="A975" t="s">
        <v>5548</v>
      </c>
      <c r="B975" t="s">
        <v>5258</v>
      </c>
      <c r="C975" t="s">
        <v>9507</v>
      </c>
      <c r="D975" t="s">
        <v>4185</v>
      </c>
      <c r="E975" t="s">
        <v>9508</v>
      </c>
      <c r="F975" t="s">
        <v>9509</v>
      </c>
      <c r="G975" t="s">
        <v>9510</v>
      </c>
      <c r="H975" t="s">
        <v>9511</v>
      </c>
      <c r="I975" t="s">
        <v>6</v>
      </c>
      <c r="J975" t="s">
        <v>9511</v>
      </c>
      <c r="K975" t="s">
        <v>9434</v>
      </c>
      <c r="L975" t="s">
        <v>9509</v>
      </c>
      <c r="M975" t="s">
        <v>697</v>
      </c>
      <c r="N975">
        <v>5</v>
      </c>
      <c r="O975" t="s">
        <v>9401</v>
      </c>
      <c r="P975" t="s">
        <v>9416</v>
      </c>
      <c r="Q975" t="s">
        <v>4186</v>
      </c>
      <c r="R975" t="s">
        <v>9429</v>
      </c>
      <c r="S975">
        <v>0</v>
      </c>
      <c r="T975" t="s">
        <v>9505</v>
      </c>
      <c r="U975">
        <v>4500000</v>
      </c>
      <c r="V975" s="78">
        <v>44910</v>
      </c>
      <c r="W975" t="s">
        <v>9514</v>
      </c>
      <c r="X975" t="s">
        <v>7</v>
      </c>
      <c r="Y975">
        <v>12</v>
      </c>
      <c r="Z975" t="s">
        <v>9502</v>
      </c>
      <c r="AA975" t="s">
        <v>9501</v>
      </c>
    </row>
    <row r="976" spans="1:27" x14ac:dyDescent="0.3">
      <c r="A976" t="s">
        <v>5548</v>
      </c>
      <c r="B976" t="s">
        <v>5258</v>
      </c>
      <c r="C976" t="s">
        <v>9507</v>
      </c>
      <c r="D976" t="s">
        <v>4185</v>
      </c>
      <c r="E976" t="s">
        <v>9508</v>
      </c>
      <c r="F976" t="s">
        <v>9509</v>
      </c>
      <c r="G976" t="s">
        <v>9510</v>
      </c>
      <c r="H976" t="s">
        <v>9511</v>
      </c>
      <c r="I976" t="s">
        <v>6</v>
      </c>
      <c r="J976" t="s">
        <v>9511</v>
      </c>
      <c r="K976" t="s">
        <v>9434</v>
      </c>
      <c r="L976" t="s">
        <v>9509</v>
      </c>
      <c r="M976" t="s">
        <v>697</v>
      </c>
      <c r="N976">
        <v>5</v>
      </c>
      <c r="O976" t="s">
        <v>9401</v>
      </c>
      <c r="P976" t="s">
        <v>9416</v>
      </c>
      <c r="Q976" t="s">
        <v>4186</v>
      </c>
      <c r="R976" t="s">
        <v>9429</v>
      </c>
      <c r="S976">
        <v>0</v>
      </c>
      <c r="T976" t="s">
        <v>9505</v>
      </c>
      <c r="U976">
        <v>804000</v>
      </c>
      <c r="V976" s="78">
        <v>44641</v>
      </c>
      <c r="W976" t="s">
        <v>9514</v>
      </c>
      <c r="X976" t="s">
        <v>7</v>
      </c>
      <c r="Y976">
        <v>3</v>
      </c>
      <c r="Z976" t="s">
        <v>9438</v>
      </c>
      <c r="AA976" t="s">
        <v>9498</v>
      </c>
    </row>
    <row r="977" spans="1:27" x14ac:dyDescent="0.3">
      <c r="A977" t="s">
        <v>5994</v>
      </c>
      <c r="B977" t="s">
        <v>5258</v>
      </c>
      <c r="C977" t="s">
        <v>9507</v>
      </c>
      <c r="D977" t="s">
        <v>4185</v>
      </c>
      <c r="E977" t="s">
        <v>9508</v>
      </c>
      <c r="F977" t="s">
        <v>9509</v>
      </c>
      <c r="G977" t="s">
        <v>9510</v>
      </c>
      <c r="H977" t="s">
        <v>9511</v>
      </c>
      <c r="I977" t="s">
        <v>6</v>
      </c>
      <c r="J977" t="s">
        <v>9511</v>
      </c>
      <c r="K977" t="s">
        <v>9434</v>
      </c>
      <c r="L977" t="s">
        <v>9509</v>
      </c>
      <c r="M977" t="s">
        <v>697</v>
      </c>
      <c r="N977">
        <v>6</v>
      </c>
      <c r="O977" t="s">
        <v>9403</v>
      </c>
      <c r="P977" t="s">
        <v>9416</v>
      </c>
      <c r="Q977" t="s">
        <v>4186</v>
      </c>
      <c r="R977" t="s">
        <v>9429</v>
      </c>
      <c r="S977">
        <v>0</v>
      </c>
      <c r="T977" t="s">
        <v>9505</v>
      </c>
      <c r="U977">
        <v>5200000</v>
      </c>
      <c r="V977" s="78">
        <v>44907</v>
      </c>
      <c r="W977" t="s">
        <v>9514</v>
      </c>
      <c r="X977" t="s">
        <v>7</v>
      </c>
      <c r="Y977">
        <v>12</v>
      </c>
      <c r="Z977" t="s">
        <v>9502</v>
      </c>
      <c r="AA977" t="s">
        <v>9501</v>
      </c>
    </row>
    <row r="978" spans="1:27" x14ac:dyDescent="0.3">
      <c r="A978" t="s">
        <v>5994</v>
      </c>
      <c r="B978" t="s">
        <v>5258</v>
      </c>
      <c r="C978" t="s">
        <v>9507</v>
      </c>
      <c r="D978" t="s">
        <v>4185</v>
      </c>
      <c r="E978" t="s">
        <v>9508</v>
      </c>
      <c r="F978" t="s">
        <v>9509</v>
      </c>
      <c r="G978" t="s">
        <v>9510</v>
      </c>
      <c r="H978" t="s">
        <v>9511</v>
      </c>
      <c r="I978" t="s">
        <v>6</v>
      </c>
      <c r="J978" t="s">
        <v>9511</v>
      </c>
      <c r="K978" t="s">
        <v>9434</v>
      </c>
      <c r="L978" t="s">
        <v>9509</v>
      </c>
      <c r="M978" t="s">
        <v>697</v>
      </c>
      <c r="N978">
        <v>6</v>
      </c>
      <c r="O978" t="s">
        <v>9403</v>
      </c>
      <c r="P978" t="s">
        <v>9416</v>
      </c>
      <c r="Q978" t="s">
        <v>4186</v>
      </c>
      <c r="R978" t="s">
        <v>9429</v>
      </c>
      <c r="S978">
        <v>0</v>
      </c>
      <c r="T978" t="s">
        <v>9505</v>
      </c>
      <c r="U978">
        <v>4020000</v>
      </c>
      <c r="V978" s="78">
        <v>44860</v>
      </c>
      <c r="W978" t="s">
        <v>9514</v>
      </c>
      <c r="X978" t="s">
        <v>7</v>
      </c>
      <c r="Y978">
        <v>10</v>
      </c>
      <c r="Z978" t="s">
        <v>9475</v>
      </c>
      <c r="AA978" t="s">
        <v>9501</v>
      </c>
    </row>
    <row r="979" spans="1:27" x14ac:dyDescent="0.3">
      <c r="A979" t="s">
        <v>5994</v>
      </c>
      <c r="B979" t="s">
        <v>5258</v>
      </c>
      <c r="C979" t="s">
        <v>9507</v>
      </c>
      <c r="D979" t="s">
        <v>4185</v>
      </c>
      <c r="E979" t="s">
        <v>9508</v>
      </c>
      <c r="F979" t="s">
        <v>9509</v>
      </c>
      <c r="G979" t="s">
        <v>9510</v>
      </c>
      <c r="H979" t="s">
        <v>9511</v>
      </c>
      <c r="I979" t="s">
        <v>6</v>
      </c>
      <c r="J979" t="s">
        <v>9511</v>
      </c>
      <c r="K979" t="s">
        <v>9434</v>
      </c>
      <c r="L979" t="s">
        <v>9509</v>
      </c>
      <c r="M979" t="s">
        <v>697</v>
      </c>
      <c r="N979">
        <v>6</v>
      </c>
      <c r="O979" t="s">
        <v>9403</v>
      </c>
      <c r="P979" t="s">
        <v>9416</v>
      </c>
      <c r="Q979" t="s">
        <v>4186</v>
      </c>
      <c r="R979" t="s">
        <v>9429</v>
      </c>
      <c r="S979">
        <v>0</v>
      </c>
      <c r="T979" t="s">
        <v>9505</v>
      </c>
      <c r="U979">
        <v>1000000</v>
      </c>
      <c r="V979" s="78">
        <v>44789</v>
      </c>
      <c r="W979" t="s">
        <v>9514</v>
      </c>
      <c r="X979" t="s">
        <v>7</v>
      </c>
      <c r="Y979">
        <v>8</v>
      </c>
      <c r="Z979" t="s">
        <v>9463</v>
      </c>
      <c r="AA979" t="s">
        <v>9500</v>
      </c>
    </row>
    <row r="980" spans="1:27" x14ac:dyDescent="0.3">
      <c r="A980" t="s">
        <v>5994</v>
      </c>
      <c r="B980" t="s">
        <v>5258</v>
      </c>
      <c r="C980" t="s">
        <v>9507</v>
      </c>
      <c r="D980" t="s">
        <v>4185</v>
      </c>
      <c r="E980" t="s">
        <v>9508</v>
      </c>
      <c r="F980" t="s">
        <v>9509</v>
      </c>
      <c r="G980" t="s">
        <v>9510</v>
      </c>
      <c r="H980" t="s">
        <v>9511</v>
      </c>
      <c r="I980" t="s">
        <v>6</v>
      </c>
      <c r="J980" t="s">
        <v>9511</v>
      </c>
      <c r="K980" t="s">
        <v>9434</v>
      </c>
      <c r="L980" t="s">
        <v>9509</v>
      </c>
      <c r="M980" t="s">
        <v>697</v>
      </c>
      <c r="N980">
        <v>6</v>
      </c>
      <c r="O980" t="s">
        <v>9403</v>
      </c>
      <c r="P980" t="s">
        <v>9416</v>
      </c>
      <c r="Q980" t="s">
        <v>4186</v>
      </c>
      <c r="R980" t="s">
        <v>9429</v>
      </c>
      <c r="S980">
        <v>0</v>
      </c>
      <c r="T980" t="s">
        <v>9505</v>
      </c>
      <c r="U980">
        <v>11635800</v>
      </c>
      <c r="V980" s="78">
        <v>44714</v>
      </c>
      <c r="W980" t="s">
        <v>9514</v>
      </c>
      <c r="X980" t="s">
        <v>7</v>
      </c>
      <c r="Y980">
        <v>6</v>
      </c>
      <c r="Z980" t="s">
        <v>9441</v>
      </c>
      <c r="AA980" t="s">
        <v>9499</v>
      </c>
    </row>
    <row r="981" spans="1:27" x14ac:dyDescent="0.3">
      <c r="A981" t="s">
        <v>5994</v>
      </c>
      <c r="B981" t="s">
        <v>5258</v>
      </c>
      <c r="C981" t="s">
        <v>9507</v>
      </c>
      <c r="D981" t="s">
        <v>4185</v>
      </c>
      <c r="E981" t="s">
        <v>9508</v>
      </c>
      <c r="F981" t="s">
        <v>9509</v>
      </c>
      <c r="G981" t="s">
        <v>9510</v>
      </c>
      <c r="H981" t="s">
        <v>9511</v>
      </c>
      <c r="I981" t="s">
        <v>6</v>
      </c>
      <c r="J981" t="s">
        <v>9511</v>
      </c>
      <c r="K981" t="s">
        <v>9434</v>
      </c>
      <c r="L981" t="s">
        <v>9509</v>
      </c>
      <c r="M981" t="s">
        <v>697</v>
      </c>
      <c r="N981">
        <v>6</v>
      </c>
      <c r="O981" t="s">
        <v>9403</v>
      </c>
      <c r="P981" t="s">
        <v>9416</v>
      </c>
      <c r="Q981" t="s">
        <v>4186</v>
      </c>
      <c r="R981" t="s">
        <v>9429</v>
      </c>
      <c r="S981">
        <v>0</v>
      </c>
      <c r="T981" t="s">
        <v>9505</v>
      </c>
      <c r="U981">
        <v>4168750</v>
      </c>
      <c r="V981" s="78">
        <v>44664</v>
      </c>
      <c r="W981" t="s">
        <v>9514</v>
      </c>
      <c r="X981" t="s">
        <v>7</v>
      </c>
      <c r="Y981">
        <v>4</v>
      </c>
      <c r="Z981" t="s">
        <v>9439</v>
      </c>
      <c r="AA981" t="s">
        <v>9499</v>
      </c>
    </row>
    <row r="982" spans="1:27" x14ac:dyDescent="0.3">
      <c r="A982" t="s">
        <v>5994</v>
      </c>
      <c r="B982" t="s">
        <v>5258</v>
      </c>
      <c r="C982" t="s">
        <v>9507</v>
      </c>
      <c r="D982" t="s">
        <v>4185</v>
      </c>
      <c r="E982" t="s">
        <v>9508</v>
      </c>
      <c r="F982" t="s">
        <v>9509</v>
      </c>
      <c r="G982" t="s">
        <v>9510</v>
      </c>
      <c r="H982" t="s">
        <v>9511</v>
      </c>
      <c r="I982" t="s">
        <v>6</v>
      </c>
      <c r="J982" t="s">
        <v>9511</v>
      </c>
      <c r="K982" t="s">
        <v>9434</v>
      </c>
      <c r="L982" t="s">
        <v>9509</v>
      </c>
      <c r="M982" t="s">
        <v>697</v>
      </c>
      <c r="N982">
        <v>6</v>
      </c>
      <c r="O982" t="s">
        <v>9403</v>
      </c>
      <c r="P982" t="s">
        <v>9416</v>
      </c>
      <c r="Q982" t="s">
        <v>4186</v>
      </c>
      <c r="R982" t="s">
        <v>9429</v>
      </c>
      <c r="S982">
        <v>0</v>
      </c>
      <c r="T982" t="s">
        <v>9505</v>
      </c>
      <c r="U982">
        <v>15000000</v>
      </c>
      <c r="V982" s="78">
        <v>44844</v>
      </c>
      <c r="W982" t="s">
        <v>9514</v>
      </c>
      <c r="X982" t="s">
        <v>7</v>
      </c>
      <c r="Y982">
        <v>10</v>
      </c>
      <c r="Z982" t="s">
        <v>9475</v>
      </c>
      <c r="AA982" t="s">
        <v>9501</v>
      </c>
    </row>
    <row r="983" spans="1:27" x14ac:dyDescent="0.3">
      <c r="A983" t="s">
        <v>5994</v>
      </c>
      <c r="B983" t="s">
        <v>5258</v>
      </c>
      <c r="C983" t="s">
        <v>9507</v>
      </c>
      <c r="D983" t="s">
        <v>4185</v>
      </c>
      <c r="E983" t="s">
        <v>9508</v>
      </c>
      <c r="F983" t="s">
        <v>9509</v>
      </c>
      <c r="G983" t="s">
        <v>9510</v>
      </c>
      <c r="H983" t="s">
        <v>9511</v>
      </c>
      <c r="I983" t="s">
        <v>6</v>
      </c>
      <c r="J983" t="s">
        <v>9511</v>
      </c>
      <c r="K983" t="s">
        <v>9434</v>
      </c>
      <c r="L983" t="s">
        <v>9509</v>
      </c>
      <c r="M983" t="s">
        <v>697</v>
      </c>
      <c r="N983">
        <v>6</v>
      </c>
      <c r="O983" t="s">
        <v>9403</v>
      </c>
      <c r="P983" t="s">
        <v>9416</v>
      </c>
      <c r="Q983" t="s">
        <v>4186</v>
      </c>
      <c r="R983" t="s">
        <v>9429</v>
      </c>
      <c r="S983">
        <v>0</v>
      </c>
      <c r="T983" t="s">
        <v>9505</v>
      </c>
      <c r="U983">
        <v>3469200</v>
      </c>
      <c r="V983" s="78">
        <v>44880</v>
      </c>
      <c r="W983" t="s">
        <v>9514</v>
      </c>
      <c r="X983" t="s">
        <v>7</v>
      </c>
      <c r="Y983">
        <v>11</v>
      </c>
      <c r="Z983" t="s">
        <v>9495</v>
      </c>
      <c r="AA983" t="s">
        <v>9501</v>
      </c>
    </row>
    <row r="984" spans="1:27" x14ac:dyDescent="0.3">
      <c r="A984" t="s">
        <v>5994</v>
      </c>
      <c r="B984" t="s">
        <v>5258</v>
      </c>
      <c r="C984" t="s">
        <v>9507</v>
      </c>
      <c r="D984" t="s">
        <v>4185</v>
      </c>
      <c r="E984" t="s">
        <v>9508</v>
      </c>
      <c r="F984" t="s">
        <v>9509</v>
      </c>
      <c r="G984" t="s">
        <v>9510</v>
      </c>
      <c r="H984" t="s">
        <v>9511</v>
      </c>
      <c r="I984" t="s">
        <v>6</v>
      </c>
      <c r="J984" t="s">
        <v>9511</v>
      </c>
      <c r="K984" t="s">
        <v>9434</v>
      </c>
      <c r="L984" t="s">
        <v>9509</v>
      </c>
      <c r="M984" t="s">
        <v>697</v>
      </c>
      <c r="N984">
        <v>6</v>
      </c>
      <c r="O984" t="s">
        <v>9403</v>
      </c>
      <c r="P984" t="s">
        <v>9416</v>
      </c>
      <c r="Q984" t="s">
        <v>4186</v>
      </c>
      <c r="R984" t="s">
        <v>9429</v>
      </c>
      <c r="S984">
        <v>0</v>
      </c>
      <c r="T984" t="s">
        <v>9505</v>
      </c>
      <c r="U984">
        <v>5062500</v>
      </c>
      <c r="V984" s="78">
        <v>44876</v>
      </c>
      <c r="W984" t="s">
        <v>9514</v>
      </c>
      <c r="X984" t="s">
        <v>7</v>
      </c>
      <c r="Y984">
        <v>11</v>
      </c>
      <c r="Z984" t="s">
        <v>9495</v>
      </c>
      <c r="AA984" t="s">
        <v>9501</v>
      </c>
    </row>
    <row r="985" spans="1:27" x14ac:dyDescent="0.3">
      <c r="A985" t="s">
        <v>5994</v>
      </c>
      <c r="B985" t="s">
        <v>5258</v>
      </c>
      <c r="C985" t="s">
        <v>9507</v>
      </c>
      <c r="D985" t="s">
        <v>4185</v>
      </c>
      <c r="E985" t="s">
        <v>9508</v>
      </c>
      <c r="F985" t="s">
        <v>9509</v>
      </c>
      <c r="G985" t="s">
        <v>9510</v>
      </c>
      <c r="H985" t="s">
        <v>9511</v>
      </c>
      <c r="I985" t="s">
        <v>6</v>
      </c>
      <c r="J985" t="s">
        <v>9511</v>
      </c>
      <c r="K985" t="s">
        <v>9434</v>
      </c>
      <c r="L985" t="s">
        <v>9509</v>
      </c>
      <c r="M985" t="s">
        <v>697</v>
      </c>
      <c r="N985">
        <v>6</v>
      </c>
      <c r="O985" t="s">
        <v>9403</v>
      </c>
      <c r="P985" t="s">
        <v>9416</v>
      </c>
      <c r="Q985" t="s">
        <v>4186</v>
      </c>
      <c r="R985" t="s">
        <v>9429</v>
      </c>
      <c r="S985">
        <v>0</v>
      </c>
      <c r="T985" t="s">
        <v>9505</v>
      </c>
      <c r="U985">
        <v>3250000</v>
      </c>
      <c r="V985" s="78">
        <v>44837</v>
      </c>
      <c r="W985" t="s">
        <v>9514</v>
      </c>
      <c r="X985" t="s">
        <v>7</v>
      </c>
      <c r="Y985">
        <v>10</v>
      </c>
      <c r="Z985" t="s">
        <v>9475</v>
      </c>
      <c r="AA985" t="s">
        <v>9501</v>
      </c>
    </row>
    <row r="986" spans="1:27" x14ac:dyDescent="0.3">
      <c r="A986" t="s">
        <v>5994</v>
      </c>
      <c r="B986" t="s">
        <v>5258</v>
      </c>
      <c r="C986" t="s">
        <v>9507</v>
      </c>
      <c r="D986" t="s">
        <v>4185</v>
      </c>
      <c r="E986" t="s">
        <v>9508</v>
      </c>
      <c r="F986" t="s">
        <v>9509</v>
      </c>
      <c r="G986" t="s">
        <v>9510</v>
      </c>
      <c r="H986" t="s">
        <v>9511</v>
      </c>
      <c r="I986" t="s">
        <v>6</v>
      </c>
      <c r="J986" t="s">
        <v>9511</v>
      </c>
      <c r="K986" t="s">
        <v>9434</v>
      </c>
      <c r="L986" t="s">
        <v>9509</v>
      </c>
      <c r="M986" t="s">
        <v>697</v>
      </c>
      <c r="N986">
        <v>6</v>
      </c>
      <c r="O986" t="s">
        <v>9403</v>
      </c>
      <c r="P986" t="s">
        <v>9416</v>
      </c>
      <c r="Q986" t="s">
        <v>4186</v>
      </c>
      <c r="R986" t="s">
        <v>9429</v>
      </c>
      <c r="S986">
        <v>0</v>
      </c>
      <c r="T986" t="s">
        <v>9505</v>
      </c>
      <c r="U986">
        <v>1500000</v>
      </c>
      <c r="V986" s="78">
        <v>44858</v>
      </c>
      <c r="W986" t="s">
        <v>9514</v>
      </c>
      <c r="X986" t="s">
        <v>7</v>
      </c>
      <c r="Y986">
        <v>10</v>
      </c>
      <c r="Z986" t="s">
        <v>9475</v>
      </c>
      <c r="AA986" t="s">
        <v>9501</v>
      </c>
    </row>
    <row r="987" spans="1:27" x14ac:dyDescent="0.3">
      <c r="A987" t="s">
        <v>5994</v>
      </c>
      <c r="B987" t="s">
        <v>5258</v>
      </c>
      <c r="C987" t="s">
        <v>9507</v>
      </c>
      <c r="D987" t="s">
        <v>4185</v>
      </c>
      <c r="E987" t="s">
        <v>9508</v>
      </c>
      <c r="F987" t="s">
        <v>9509</v>
      </c>
      <c r="G987" t="s">
        <v>9510</v>
      </c>
      <c r="H987" t="s">
        <v>9511</v>
      </c>
      <c r="I987" t="s">
        <v>6</v>
      </c>
      <c r="J987" t="s">
        <v>9511</v>
      </c>
      <c r="K987" t="s">
        <v>9434</v>
      </c>
      <c r="L987" t="s">
        <v>9509</v>
      </c>
      <c r="M987" t="s">
        <v>697</v>
      </c>
      <c r="N987">
        <v>6</v>
      </c>
      <c r="O987" t="s">
        <v>9403</v>
      </c>
      <c r="P987" t="s">
        <v>9416</v>
      </c>
      <c r="Q987" t="s">
        <v>4186</v>
      </c>
      <c r="R987" t="s">
        <v>9429</v>
      </c>
      <c r="S987">
        <v>0</v>
      </c>
      <c r="T987" t="s">
        <v>9505</v>
      </c>
      <c r="U987">
        <v>5220000</v>
      </c>
      <c r="V987" s="78">
        <v>44770</v>
      </c>
      <c r="W987" t="s">
        <v>9514</v>
      </c>
      <c r="X987" t="s">
        <v>7</v>
      </c>
      <c r="Y987">
        <v>7</v>
      </c>
      <c r="Z987" t="s">
        <v>9442</v>
      </c>
      <c r="AA987" t="s">
        <v>9500</v>
      </c>
    </row>
    <row r="988" spans="1:27" x14ac:dyDescent="0.3">
      <c r="A988" t="s">
        <v>5994</v>
      </c>
      <c r="B988" t="s">
        <v>5258</v>
      </c>
      <c r="C988" t="s">
        <v>9507</v>
      </c>
      <c r="D988" t="s">
        <v>4185</v>
      </c>
      <c r="E988" t="s">
        <v>9508</v>
      </c>
      <c r="F988" t="s">
        <v>9509</v>
      </c>
      <c r="G988" t="s">
        <v>9510</v>
      </c>
      <c r="H988" t="s">
        <v>9511</v>
      </c>
      <c r="I988" t="s">
        <v>6</v>
      </c>
      <c r="J988" t="s">
        <v>9511</v>
      </c>
      <c r="K988" t="s">
        <v>9434</v>
      </c>
      <c r="L988" t="s">
        <v>9509</v>
      </c>
      <c r="M988" t="s">
        <v>697</v>
      </c>
      <c r="N988">
        <v>6</v>
      </c>
      <c r="O988" t="s">
        <v>9403</v>
      </c>
      <c r="P988" t="s">
        <v>9416</v>
      </c>
      <c r="Q988" t="s">
        <v>4186</v>
      </c>
      <c r="R988" t="s">
        <v>9429</v>
      </c>
      <c r="S988">
        <v>0</v>
      </c>
      <c r="T988" t="s">
        <v>9505</v>
      </c>
      <c r="U988">
        <v>21700000</v>
      </c>
      <c r="V988" s="78">
        <v>44832</v>
      </c>
      <c r="W988" t="s">
        <v>9514</v>
      </c>
      <c r="X988" t="s">
        <v>7</v>
      </c>
      <c r="Y988">
        <v>9</v>
      </c>
      <c r="Z988" t="s">
        <v>9464</v>
      </c>
      <c r="AA988" t="s">
        <v>9500</v>
      </c>
    </row>
    <row r="989" spans="1:27" x14ac:dyDescent="0.3">
      <c r="A989" t="s">
        <v>8729</v>
      </c>
      <c r="B989" t="s">
        <v>5258</v>
      </c>
      <c r="C989" t="s">
        <v>9507</v>
      </c>
      <c r="D989" t="s">
        <v>4185</v>
      </c>
      <c r="E989" t="s">
        <v>9508</v>
      </c>
      <c r="F989" t="s">
        <v>9509</v>
      </c>
      <c r="G989" t="s">
        <v>9510</v>
      </c>
      <c r="H989" t="s">
        <v>9511</v>
      </c>
      <c r="I989" t="s">
        <v>6</v>
      </c>
      <c r="J989" t="s">
        <v>9511</v>
      </c>
      <c r="K989" t="s">
        <v>9434</v>
      </c>
      <c r="L989" t="s">
        <v>9509</v>
      </c>
      <c r="M989" t="s">
        <v>697</v>
      </c>
      <c r="N989">
        <v>9</v>
      </c>
      <c r="O989" t="s">
        <v>9406</v>
      </c>
      <c r="P989" t="s">
        <v>9416</v>
      </c>
      <c r="Q989" t="s">
        <v>4186</v>
      </c>
      <c r="R989" t="s">
        <v>9429</v>
      </c>
      <c r="S989">
        <v>0</v>
      </c>
      <c r="T989" t="s">
        <v>9505</v>
      </c>
      <c r="U989">
        <v>3000000</v>
      </c>
      <c r="V989" s="78">
        <v>44769</v>
      </c>
      <c r="W989" t="s">
        <v>9514</v>
      </c>
      <c r="X989" t="s">
        <v>7</v>
      </c>
      <c r="Y989">
        <v>7</v>
      </c>
      <c r="Z989" t="s">
        <v>9442</v>
      </c>
      <c r="AA989" t="s">
        <v>9500</v>
      </c>
    </row>
    <row r="990" spans="1:27" x14ac:dyDescent="0.3">
      <c r="A990" t="s">
        <v>8729</v>
      </c>
      <c r="B990" t="s">
        <v>5258</v>
      </c>
      <c r="C990" t="s">
        <v>9507</v>
      </c>
      <c r="D990" t="s">
        <v>4185</v>
      </c>
      <c r="E990" t="s">
        <v>9508</v>
      </c>
      <c r="F990" t="s">
        <v>9509</v>
      </c>
      <c r="G990" t="s">
        <v>9510</v>
      </c>
      <c r="H990" t="s">
        <v>9511</v>
      </c>
      <c r="I990" t="s">
        <v>6</v>
      </c>
      <c r="J990" t="s">
        <v>9511</v>
      </c>
      <c r="K990" t="s">
        <v>9434</v>
      </c>
      <c r="L990" t="s">
        <v>9509</v>
      </c>
      <c r="M990" t="s">
        <v>697</v>
      </c>
      <c r="N990">
        <v>9</v>
      </c>
      <c r="O990" t="s">
        <v>9406</v>
      </c>
      <c r="P990" t="s">
        <v>9416</v>
      </c>
      <c r="Q990" t="s">
        <v>4186</v>
      </c>
      <c r="R990" t="s">
        <v>9429</v>
      </c>
      <c r="S990">
        <v>0</v>
      </c>
      <c r="T990" t="s">
        <v>9505</v>
      </c>
      <c r="U990">
        <v>4040000</v>
      </c>
      <c r="V990" s="78">
        <v>44879</v>
      </c>
      <c r="W990" t="s">
        <v>9514</v>
      </c>
      <c r="X990" t="s">
        <v>7</v>
      </c>
      <c r="Y990">
        <v>11</v>
      </c>
      <c r="Z990" t="s">
        <v>9495</v>
      </c>
      <c r="AA990" t="s">
        <v>9501</v>
      </c>
    </row>
    <row r="991" spans="1:27" x14ac:dyDescent="0.3">
      <c r="A991" t="s">
        <v>8729</v>
      </c>
      <c r="B991" t="s">
        <v>5258</v>
      </c>
      <c r="C991" t="s">
        <v>9507</v>
      </c>
      <c r="D991" t="s">
        <v>4185</v>
      </c>
      <c r="E991" t="s">
        <v>9508</v>
      </c>
      <c r="F991" t="s">
        <v>9509</v>
      </c>
      <c r="G991" t="s">
        <v>9510</v>
      </c>
      <c r="H991" t="s">
        <v>9511</v>
      </c>
      <c r="I991" t="s">
        <v>6</v>
      </c>
      <c r="J991" t="s">
        <v>9511</v>
      </c>
      <c r="K991" t="s">
        <v>9434</v>
      </c>
      <c r="L991" t="s">
        <v>9509</v>
      </c>
      <c r="M991" t="s">
        <v>697</v>
      </c>
      <c r="N991">
        <v>9</v>
      </c>
      <c r="O991" t="s">
        <v>9406</v>
      </c>
      <c r="P991" t="s">
        <v>9416</v>
      </c>
      <c r="Q991" t="s">
        <v>4186</v>
      </c>
      <c r="R991" t="s">
        <v>9429</v>
      </c>
      <c r="S991">
        <v>0</v>
      </c>
      <c r="T991" t="s">
        <v>9505</v>
      </c>
      <c r="U991">
        <v>500000</v>
      </c>
      <c r="V991" s="78">
        <v>44678</v>
      </c>
      <c r="W991" t="s">
        <v>9514</v>
      </c>
      <c r="X991" t="s">
        <v>7</v>
      </c>
      <c r="Y991">
        <v>4</v>
      </c>
      <c r="Z991" t="s">
        <v>9439</v>
      </c>
      <c r="AA991" t="s">
        <v>9499</v>
      </c>
    </row>
    <row r="992" spans="1:27" x14ac:dyDescent="0.3">
      <c r="A992" t="s">
        <v>8729</v>
      </c>
      <c r="B992" t="s">
        <v>5258</v>
      </c>
      <c r="C992" t="s">
        <v>9507</v>
      </c>
      <c r="D992" t="s">
        <v>4185</v>
      </c>
      <c r="E992" t="s">
        <v>9508</v>
      </c>
      <c r="F992" t="s">
        <v>9509</v>
      </c>
      <c r="G992" t="s">
        <v>9510</v>
      </c>
      <c r="H992" t="s">
        <v>9511</v>
      </c>
      <c r="I992" t="s">
        <v>6</v>
      </c>
      <c r="J992" t="s">
        <v>9511</v>
      </c>
      <c r="K992" t="s">
        <v>9434</v>
      </c>
      <c r="L992" t="s">
        <v>9509</v>
      </c>
      <c r="M992" t="s">
        <v>697</v>
      </c>
      <c r="N992">
        <v>9</v>
      </c>
      <c r="O992" t="s">
        <v>9406</v>
      </c>
      <c r="P992" t="s">
        <v>9416</v>
      </c>
      <c r="Q992" t="s">
        <v>4186</v>
      </c>
      <c r="R992" t="s">
        <v>9429</v>
      </c>
      <c r="S992">
        <v>0</v>
      </c>
      <c r="T992" t="s">
        <v>9505</v>
      </c>
      <c r="U992">
        <v>2380000</v>
      </c>
      <c r="V992" s="78">
        <v>44818</v>
      </c>
      <c r="W992" t="s">
        <v>9514</v>
      </c>
      <c r="X992" t="s">
        <v>7</v>
      </c>
      <c r="Y992">
        <v>9</v>
      </c>
      <c r="Z992" t="s">
        <v>9464</v>
      </c>
      <c r="AA992" t="s">
        <v>9500</v>
      </c>
    </row>
    <row r="993" spans="1:27" x14ac:dyDescent="0.3">
      <c r="A993" t="s">
        <v>8729</v>
      </c>
      <c r="B993" t="s">
        <v>5258</v>
      </c>
      <c r="C993" t="s">
        <v>9507</v>
      </c>
      <c r="D993" t="s">
        <v>4185</v>
      </c>
      <c r="E993" t="s">
        <v>9508</v>
      </c>
      <c r="F993" t="s">
        <v>9509</v>
      </c>
      <c r="G993" t="s">
        <v>9510</v>
      </c>
      <c r="H993" t="s">
        <v>9511</v>
      </c>
      <c r="I993" t="s">
        <v>6</v>
      </c>
      <c r="J993" t="s">
        <v>9511</v>
      </c>
      <c r="K993" t="s">
        <v>9434</v>
      </c>
      <c r="L993" t="s">
        <v>9509</v>
      </c>
      <c r="M993" t="s">
        <v>697</v>
      </c>
      <c r="N993">
        <v>9</v>
      </c>
      <c r="O993" t="s">
        <v>9406</v>
      </c>
      <c r="P993" t="s">
        <v>9416</v>
      </c>
      <c r="Q993" t="s">
        <v>4186</v>
      </c>
      <c r="R993" t="s">
        <v>9429</v>
      </c>
      <c r="S993">
        <v>0</v>
      </c>
      <c r="T993" t="s">
        <v>9505</v>
      </c>
      <c r="U993">
        <v>720000</v>
      </c>
      <c r="V993" s="78">
        <v>44900</v>
      </c>
      <c r="W993" t="s">
        <v>9514</v>
      </c>
      <c r="X993" t="s">
        <v>7</v>
      </c>
      <c r="Y993">
        <v>12</v>
      </c>
      <c r="Z993" t="s">
        <v>9502</v>
      </c>
      <c r="AA993" t="s">
        <v>9501</v>
      </c>
    </row>
    <row r="994" spans="1:27" x14ac:dyDescent="0.3">
      <c r="A994" t="s">
        <v>8729</v>
      </c>
      <c r="B994" t="s">
        <v>5258</v>
      </c>
      <c r="C994" t="s">
        <v>9507</v>
      </c>
      <c r="D994" t="s">
        <v>4185</v>
      </c>
      <c r="E994" t="s">
        <v>9508</v>
      </c>
      <c r="F994" t="s">
        <v>9509</v>
      </c>
      <c r="G994" t="s">
        <v>9510</v>
      </c>
      <c r="H994" t="s">
        <v>9511</v>
      </c>
      <c r="I994" t="s">
        <v>6</v>
      </c>
      <c r="J994" t="s">
        <v>9511</v>
      </c>
      <c r="K994" t="s">
        <v>9434</v>
      </c>
      <c r="L994" t="s">
        <v>9509</v>
      </c>
      <c r="M994" t="s">
        <v>697</v>
      </c>
      <c r="N994">
        <v>9</v>
      </c>
      <c r="O994" t="s">
        <v>9406</v>
      </c>
      <c r="P994" t="s">
        <v>9416</v>
      </c>
      <c r="Q994" t="s">
        <v>4186</v>
      </c>
      <c r="R994" t="s">
        <v>9429</v>
      </c>
      <c r="S994">
        <v>0</v>
      </c>
      <c r="T994" t="s">
        <v>9505</v>
      </c>
      <c r="U994">
        <v>3780000</v>
      </c>
      <c r="V994" s="78">
        <v>44742</v>
      </c>
      <c r="W994" t="s">
        <v>9514</v>
      </c>
      <c r="X994" t="s">
        <v>7</v>
      </c>
      <c r="Y994">
        <v>6</v>
      </c>
      <c r="Z994" t="s">
        <v>9441</v>
      </c>
      <c r="AA994" t="s">
        <v>9499</v>
      </c>
    </row>
    <row r="995" spans="1:27" x14ac:dyDescent="0.3">
      <c r="A995" t="s">
        <v>8729</v>
      </c>
      <c r="B995" t="s">
        <v>5258</v>
      </c>
      <c r="C995" t="s">
        <v>9507</v>
      </c>
      <c r="D995" t="s">
        <v>4185</v>
      </c>
      <c r="E995" t="s">
        <v>9508</v>
      </c>
      <c r="F995" t="s">
        <v>9509</v>
      </c>
      <c r="G995" t="s">
        <v>9510</v>
      </c>
      <c r="H995" t="s">
        <v>9511</v>
      </c>
      <c r="I995" t="s">
        <v>6</v>
      </c>
      <c r="J995" t="s">
        <v>9511</v>
      </c>
      <c r="K995" t="s">
        <v>9434</v>
      </c>
      <c r="L995" t="s">
        <v>9509</v>
      </c>
      <c r="M995" t="s">
        <v>697</v>
      </c>
      <c r="N995">
        <v>9</v>
      </c>
      <c r="O995" t="s">
        <v>9406</v>
      </c>
      <c r="P995" t="s">
        <v>9416</v>
      </c>
      <c r="Q995" t="s">
        <v>4186</v>
      </c>
      <c r="R995" t="s">
        <v>9429</v>
      </c>
      <c r="S995">
        <v>0</v>
      </c>
      <c r="T995" t="s">
        <v>9505</v>
      </c>
      <c r="U995">
        <v>1100000</v>
      </c>
      <c r="V995" s="78">
        <v>44706</v>
      </c>
      <c r="W995" t="s">
        <v>9514</v>
      </c>
      <c r="X995" t="s">
        <v>7</v>
      </c>
      <c r="Y995">
        <v>5</v>
      </c>
      <c r="Z995" t="s">
        <v>9440</v>
      </c>
      <c r="AA995" t="s">
        <v>9499</v>
      </c>
    </row>
    <row r="996" spans="1:27" x14ac:dyDescent="0.3">
      <c r="A996" t="s">
        <v>5491</v>
      </c>
      <c r="B996" t="s">
        <v>5258</v>
      </c>
      <c r="C996" t="s">
        <v>9507</v>
      </c>
      <c r="D996" t="s">
        <v>4185</v>
      </c>
      <c r="E996" t="s">
        <v>9508</v>
      </c>
      <c r="F996" t="s">
        <v>9509</v>
      </c>
      <c r="G996" t="s">
        <v>9510</v>
      </c>
      <c r="H996" t="s">
        <v>9511</v>
      </c>
      <c r="I996" t="s">
        <v>6</v>
      </c>
      <c r="J996" t="s">
        <v>9511</v>
      </c>
      <c r="K996" t="s">
        <v>9434</v>
      </c>
      <c r="L996" t="s">
        <v>9509</v>
      </c>
      <c r="M996" t="s">
        <v>697</v>
      </c>
      <c r="N996">
        <v>10</v>
      </c>
      <c r="O996" t="s">
        <v>9404</v>
      </c>
      <c r="P996" t="s">
        <v>9416</v>
      </c>
      <c r="Q996" t="s">
        <v>4186</v>
      </c>
      <c r="R996" t="s">
        <v>9429</v>
      </c>
      <c r="S996">
        <v>0</v>
      </c>
      <c r="T996" t="s">
        <v>9505</v>
      </c>
      <c r="U996">
        <v>39500</v>
      </c>
      <c r="V996" s="78">
        <v>44743</v>
      </c>
      <c r="W996" t="s">
        <v>9514</v>
      </c>
      <c r="X996" t="s">
        <v>7</v>
      </c>
      <c r="Y996">
        <v>7</v>
      </c>
      <c r="Z996" t="s">
        <v>9442</v>
      </c>
      <c r="AA996" t="s">
        <v>9500</v>
      </c>
    </row>
    <row r="997" spans="1:27" x14ac:dyDescent="0.3">
      <c r="A997" t="s">
        <v>5491</v>
      </c>
      <c r="B997" t="s">
        <v>5258</v>
      </c>
      <c r="C997" t="s">
        <v>9507</v>
      </c>
      <c r="D997" t="s">
        <v>4185</v>
      </c>
      <c r="E997" t="s">
        <v>9508</v>
      </c>
      <c r="F997" t="s">
        <v>9509</v>
      </c>
      <c r="G997" t="s">
        <v>9510</v>
      </c>
      <c r="H997" t="s">
        <v>9511</v>
      </c>
      <c r="I997" t="s">
        <v>6</v>
      </c>
      <c r="J997" t="s">
        <v>9511</v>
      </c>
      <c r="K997" t="s">
        <v>9434</v>
      </c>
      <c r="L997" t="s">
        <v>9509</v>
      </c>
      <c r="M997" t="s">
        <v>697</v>
      </c>
      <c r="N997">
        <v>10</v>
      </c>
      <c r="O997" t="s">
        <v>9404</v>
      </c>
      <c r="P997" t="s">
        <v>9416</v>
      </c>
      <c r="Q997" t="s">
        <v>4186</v>
      </c>
      <c r="R997" t="s">
        <v>9429</v>
      </c>
      <c r="S997">
        <v>0</v>
      </c>
      <c r="T997" t="s">
        <v>9505</v>
      </c>
      <c r="U997">
        <v>860500</v>
      </c>
      <c r="V997" s="78">
        <v>44799</v>
      </c>
      <c r="W997" t="s">
        <v>9514</v>
      </c>
      <c r="X997" t="s">
        <v>7</v>
      </c>
      <c r="Y997">
        <v>8</v>
      </c>
      <c r="Z997" t="s">
        <v>9463</v>
      </c>
      <c r="AA997" t="s">
        <v>9500</v>
      </c>
    </row>
    <row r="998" spans="1:27" x14ac:dyDescent="0.3">
      <c r="A998" t="s">
        <v>5491</v>
      </c>
      <c r="B998" t="s">
        <v>5258</v>
      </c>
      <c r="C998" t="s">
        <v>9507</v>
      </c>
      <c r="D998" t="s">
        <v>4185</v>
      </c>
      <c r="E998" t="s">
        <v>9508</v>
      </c>
      <c r="F998" t="s">
        <v>9509</v>
      </c>
      <c r="G998" t="s">
        <v>9510</v>
      </c>
      <c r="H998" t="s">
        <v>9511</v>
      </c>
      <c r="I998" t="s">
        <v>6</v>
      </c>
      <c r="J998" t="s">
        <v>9511</v>
      </c>
      <c r="K998" t="s">
        <v>9434</v>
      </c>
      <c r="L998" t="s">
        <v>9509</v>
      </c>
      <c r="M998" t="s">
        <v>697</v>
      </c>
      <c r="N998">
        <v>10</v>
      </c>
      <c r="O998" t="s">
        <v>9404</v>
      </c>
      <c r="P998" t="s">
        <v>9416</v>
      </c>
      <c r="Q998" t="s">
        <v>4186</v>
      </c>
      <c r="R998" t="s">
        <v>9429</v>
      </c>
      <c r="S998">
        <v>0</v>
      </c>
      <c r="T998" t="s">
        <v>9505</v>
      </c>
      <c r="U998">
        <v>250000</v>
      </c>
      <c r="V998" s="78">
        <v>44823</v>
      </c>
      <c r="W998" t="s">
        <v>9514</v>
      </c>
      <c r="X998" t="s">
        <v>7</v>
      </c>
      <c r="Y998">
        <v>9</v>
      </c>
      <c r="Z998" t="s">
        <v>9464</v>
      </c>
      <c r="AA998" t="s">
        <v>9500</v>
      </c>
    </row>
    <row r="999" spans="1:27" x14ac:dyDescent="0.3">
      <c r="A999" t="s">
        <v>5491</v>
      </c>
      <c r="B999" t="s">
        <v>5258</v>
      </c>
      <c r="C999" t="s">
        <v>9507</v>
      </c>
      <c r="D999" t="s">
        <v>4185</v>
      </c>
      <c r="E999" t="s">
        <v>9508</v>
      </c>
      <c r="F999" t="s">
        <v>9509</v>
      </c>
      <c r="G999" t="s">
        <v>9510</v>
      </c>
      <c r="H999" t="s">
        <v>9511</v>
      </c>
      <c r="I999" t="s">
        <v>6</v>
      </c>
      <c r="J999" t="s">
        <v>9511</v>
      </c>
      <c r="K999" t="s">
        <v>9434</v>
      </c>
      <c r="L999" t="s">
        <v>9509</v>
      </c>
      <c r="M999" t="s">
        <v>697</v>
      </c>
      <c r="N999">
        <v>10</v>
      </c>
      <c r="O999" t="s">
        <v>9404</v>
      </c>
      <c r="P999" t="s">
        <v>9416</v>
      </c>
      <c r="Q999" t="s">
        <v>4186</v>
      </c>
      <c r="R999" t="s">
        <v>9429</v>
      </c>
      <c r="S999">
        <v>0</v>
      </c>
      <c r="T999" t="s">
        <v>9505</v>
      </c>
      <c r="U999">
        <v>800000</v>
      </c>
      <c r="V999" s="78">
        <v>44903</v>
      </c>
      <c r="W999" t="s">
        <v>9514</v>
      </c>
      <c r="X999" t="s">
        <v>7</v>
      </c>
      <c r="Y999">
        <v>12</v>
      </c>
      <c r="Z999" t="s">
        <v>9502</v>
      </c>
      <c r="AA999" t="s">
        <v>9501</v>
      </c>
    </row>
    <row r="1000" spans="1:27" x14ac:dyDescent="0.3">
      <c r="A1000" t="s">
        <v>5491</v>
      </c>
      <c r="B1000" t="s">
        <v>5258</v>
      </c>
      <c r="C1000" t="s">
        <v>9507</v>
      </c>
      <c r="D1000" t="s">
        <v>4185</v>
      </c>
      <c r="E1000" t="s">
        <v>9508</v>
      </c>
      <c r="F1000" t="s">
        <v>9509</v>
      </c>
      <c r="G1000" t="s">
        <v>9510</v>
      </c>
      <c r="H1000" t="s">
        <v>9511</v>
      </c>
      <c r="I1000" t="s">
        <v>6</v>
      </c>
      <c r="J1000" t="s">
        <v>9511</v>
      </c>
      <c r="K1000" t="s">
        <v>9434</v>
      </c>
      <c r="L1000" t="s">
        <v>9509</v>
      </c>
      <c r="M1000" t="s">
        <v>697</v>
      </c>
      <c r="N1000">
        <v>10</v>
      </c>
      <c r="O1000" t="s">
        <v>9404</v>
      </c>
      <c r="P1000" t="s">
        <v>9416</v>
      </c>
      <c r="Q1000" t="s">
        <v>4186</v>
      </c>
      <c r="R1000" t="s">
        <v>9429</v>
      </c>
      <c r="S1000">
        <v>0</v>
      </c>
      <c r="T1000" t="s">
        <v>9505</v>
      </c>
      <c r="U1000">
        <v>900000</v>
      </c>
      <c r="V1000" s="78">
        <v>44914</v>
      </c>
      <c r="W1000" t="s">
        <v>9514</v>
      </c>
      <c r="X1000" t="s">
        <v>7</v>
      </c>
      <c r="Y1000">
        <v>12</v>
      </c>
      <c r="Z1000" t="s">
        <v>9502</v>
      </c>
      <c r="AA1000" t="s">
        <v>9501</v>
      </c>
    </row>
    <row r="1001" spans="1:27" x14ac:dyDescent="0.3">
      <c r="A1001" t="s">
        <v>5491</v>
      </c>
      <c r="B1001" t="s">
        <v>5258</v>
      </c>
      <c r="C1001" t="s">
        <v>9507</v>
      </c>
      <c r="D1001" t="s">
        <v>4185</v>
      </c>
      <c r="E1001" t="s">
        <v>9508</v>
      </c>
      <c r="F1001" t="s">
        <v>9509</v>
      </c>
      <c r="G1001" t="s">
        <v>9510</v>
      </c>
      <c r="H1001" t="s">
        <v>9511</v>
      </c>
      <c r="I1001" t="s">
        <v>6</v>
      </c>
      <c r="J1001" t="s">
        <v>9511</v>
      </c>
      <c r="K1001" t="s">
        <v>9434</v>
      </c>
      <c r="L1001" t="s">
        <v>9509</v>
      </c>
      <c r="M1001" t="s">
        <v>697</v>
      </c>
      <c r="N1001">
        <v>10</v>
      </c>
      <c r="O1001" t="s">
        <v>9404</v>
      </c>
      <c r="P1001" t="s">
        <v>9416</v>
      </c>
      <c r="Q1001" t="s">
        <v>4186</v>
      </c>
      <c r="R1001" t="s">
        <v>9429</v>
      </c>
      <c r="S1001">
        <v>0</v>
      </c>
      <c r="T1001" t="s">
        <v>9505</v>
      </c>
      <c r="U1001">
        <v>300000</v>
      </c>
      <c r="V1001" s="78">
        <v>44879</v>
      </c>
      <c r="W1001" t="s">
        <v>9514</v>
      </c>
      <c r="X1001" t="s">
        <v>7</v>
      </c>
      <c r="Y1001">
        <v>11</v>
      </c>
      <c r="Z1001" t="s">
        <v>9495</v>
      </c>
      <c r="AA1001" t="s">
        <v>9501</v>
      </c>
    </row>
    <row r="1002" spans="1:27" x14ac:dyDescent="0.3">
      <c r="A1002" t="s">
        <v>5491</v>
      </c>
      <c r="B1002" t="s">
        <v>5258</v>
      </c>
      <c r="C1002" t="s">
        <v>9507</v>
      </c>
      <c r="D1002" t="s">
        <v>4185</v>
      </c>
      <c r="E1002" t="s">
        <v>9508</v>
      </c>
      <c r="F1002" t="s">
        <v>9509</v>
      </c>
      <c r="G1002" t="s">
        <v>9510</v>
      </c>
      <c r="H1002" t="s">
        <v>9511</v>
      </c>
      <c r="I1002" t="s">
        <v>6</v>
      </c>
      <c r="J1002" t="s">
        <v>9511</v>
      </c>
      <c r="K1002" t="s">
        <v>9434</v>
      </c>
      <c r="L1002" t="s">
        <v>9509</v>
      </c>
      <c r="M1002" t="s">
        <v>697</v>
      </c>
      <c r="N1002">
        <v>10</v>
      </c>
      <c r="O1002" t="s">
        <v>9404</v>
      </c>
      <c r="P1002" t="s">
        <v>9416</v>
      </c>
      <c r="Q1002" t="s">
        <v>4186</v>
      </c>
      <c r="R1002" t="s">
        <v>9429</v>
      </c>
      <c r="S1002">
        <v>0</v>
      </c>
      <c r="T1002" t="s">
        <v>9505</v>
      </c>
      <c r="U1002">
        <v>400000</v>
      </c>
      <c r="V1002" s="78">
        <v>44894</v>
      </c>
      <c r="W1002" t="s">
        <v>9514</v>
      </c>
      <c r="X1002" t="s">
        <v>7</v>
      </c>
      <c r="Y1002">
        <v>11</v>
      </c>
      <c r="Z1002" t="s">
        <v>9495</v>
      </c>
      <c r="AA1002" t="s">
        <v>9501</v>
      </c>
    </row>
    <row r="1003" spans="1:27" x14ac:dyDescent="0.3">
      <c r="A1003" t="s">
        <v>5491</v>
      </c>
      <c r="B1003" t="s">
        <v>5258</v>
      </c>
      <c r="C1003" t="s">
        <v>9507</v>
      </c>
      <c r="D1003" t="s">
        <v>4185</v>
      </c>
      <c r="E1003" t="s">
        <v>9508</v>
      </c>
      <c r="F1003" t="s">
        <v>9509</v>
      </c>
      <c r="G1003" t="s">
        <v>9510</v>
      </c>
      <c r="H1003" t="s">
        <v>9511</v>
      </c>
      <c r="I1003" t="s">
        <v>6</v>
      </c>
      <c r="J1003" t="s">
        <v>9511</v>
      </c>
      <c r="K1003" t="s">
        <v>9434</v>
      </c>
      <c r="L1003" t="s">
        <v>9509</v>
      </c>
      <c r="M1003" t="s">
        <v>697</v>
      </c>
      <c r="N1003">
        <v>10</v>
      </c>
      <c r="O1003" t="s">
        <v>9404</v>
      </c>
      <c r="P1003" t="s">
        <v>9416</v>
      </c>
      <c r="Q1003" t="s">
        <v>4186</v>
      </c>
      <c r="R1003" t="s">
        <v>9429</v>
      </c>
      <c r="S1003">
        <v>0</v>
      </c>
      <c r="T1003" t="s">
        <v>9505</v>
      </c>
      <c r="U1003">
        <v>1045000</v>
      </c>
      <c r="V1003" s="78">
        <v>44860</v>
      </c>
      <c r="W1003" t="s">
        <v>9514</v>
      </c>
      <c r="X1003" t="s">
        <v>7</v>
      </c>
      <c r="Y1003">
        <v>10</v>
      </c>
      <c r="Z1003" t="s">
        <v>9475</v>
      </c>
      <c r="AA1003" t="s">
        <v>9501</v>
      </c>
    </row>
    <row r="1004" spans="1:27" x14ac:dyDescent="0.3">
      <c r="A1004" t="s">
        <v>5491</v>
      </c>
      <c r="B1004" t="s">
        <v>5258</v>
      </c>
      <c r="C1004" t="s">
        <v>9507</v>
      </c>
      <c r="D1004" t="s">
        <v>4185</v>
      </c>
      <c r="E1004" t="s">
        <v>9508</v>
      </c>
      <c r="F1004" t="s">
        <v>9509</v>
      </c>
      <c r="G1004" t="s">
        <v>9510</v>
      </c>
      <c r="H1004" t="s">
        <v>9511</v>
      </c>
      <c r="I1004" t="s">
        <v>6</v>
      </c>
      <c r="J1004" t="s">
        <v>9511</v>
      </c>
      <c r="K1004" t="s">
        <v>9434</v>
      </c>
      <c r="L1004" t="s">
        <v>9509</v>
      </c>
      <c r="M1004" t="s">
        <v>697</v>
      </c>
      <c r="N1004">
        <v>10</v>
      </c>
      <c r="O1004" t="s">
        <v>9404</v>
      </c>
      <c r="P1004" t="s">
        <v>9416</v>
      </c>
      <c r="Q1004" t="s">
        <v>4186</v>
      </c>
      <c r="R1004" t="s">
        <v>9429</v>
      </c>
      <c r="S1004">
        <v>0</v>
      </c>
      <c r="T1004" t="s">
        <v>9505</v>
      </c>
      <c r="U1004">
        <v>398500</v>
      </c>
      <c r="V1004" s="78">
        <v>44841</v>
      </c>
      <c r="W1004" t="s">
        <v>9514</v>
      </c>
      <c r="X1004" t="s">
        <v>7</v>
      </c>
      <c r="Y1004">
        <v>10</v>
      </c>
      <c r="Z1004" t="s">
        <v>9475</v>
      </c>
      <c r="AA1004" t="s">
        <v>9501</v>
      </c>
    </row>
    <row r="1005" spans="1:27" x14ac:dyDescent="0.3">
      <c r="A1005" t="s">
        <v>5491</v>
      </c>
      <c r="B1005" t="s">
        <v>5258</v>
      </c>
      <c r="C1005" t="s">
        <v>9507</v>
      </c>
      <c r="D1005" t="s">
        <v>4185</v>
      </c>
      <c r="E1005" t="s">
        <v>9508</v>
      </c>
      <c r="F1005" t="s">
        <v>9509</v>
      </c>
      <c r="G1005" t="s">
        <v>9510</v>
      </c>
      <c r="H1005" t="s">
        <v>9511</v>
      </c>
      <c r="I1005" t="s">
        <v>6</v>
      </c>
      <c r="J1005" t="s">
        <v>9511</v>
      </c>
      <c r="K1005" t="s">
        <v>9434</v>
      </c>
      <c r="L1005" t="s">
        <v>9509</v>
      </c>
      <c r="M1005" t="s">
        <v>697</v>
      </c>
      <c r="N1005">
        <v>10</v>
      </c>
      <c r="O1005" t="s">
        <v>9404</v>
      </c>
      <c r="P1005" t="s">
        <v>9416</v>
      </c>
      <c r="Q1005" t="s">
        <v>4186</v>
      </c>
      <c r="R1005" t="s">
        <v>9429</v>
      </c>
      <c r="S1005">
        <v>0</v>
      </c>
      <c r="T1005" t="s">
        <v>9505</v>
      </c>
      <c r="U1005">
        <v>800000</v>
      </c>
      <c r="V1005" s="78">
        <v>44854</v>
      </c>
      <c r="W1005" t="s">
        <v>9514</v>
      </c>
      <c r="X1005" t="s">
        <v>7</v>
      </c>
      <c r="Y1005">
        <v>10</v>
      </c>
      <c r="Z1005" t="s">
        <v>9475</v>
      </c>
      <c r="AA1005" t="s">
        <v>9501</v>
      </c>
    </row>
    <row r="1006" spans="1:27" x14ac:dyDescent="0.3">
      <c r="A1006" t="s">
        <v>5491</v>
      </c>
      <c r="B1006" t="s">
        <v>5258</v>
      </c>
      <c r="C1006" t="s">
        <v>9507</v>
      </c>
      <c r="D1006" t="s">
        <v>4185</v>
      </c>
      <c r="E1006" t="s">
        <v>9508</v>
      </c>
      <c r="F1006" t="s">
        <v>9509</v>
      </c>
      <c r="G1006" t="s">
        <v>9510</v>
      </c>
      <c r="H1006" t="s">
        <v>9511</v>
      </c>
      <c r="I1006" t="s">
        <v>6</v>
      </c>
      <c r="J1006" t="s">
        <v>9511</v>
      </c>
      <c r="K1006" t="s">
        <v>9434</v>
      </c>
      <c r="L1006" t="s">
        <v>9509</v>
      </c>
      <c r="M1006" t="s">
        <v>697</v>
      </c>
      <c r="N1006">
        <v>10</v>
      </c>
      <c r="O1006" t="s">
        <v>9404</v>
      </c>
      <c r="P1006" t="s">
        <v>9416</v>
      </c>
      <c r="Q1006" t="s">
        <v>4186</v>
      </c>
      <c r="R1006" t="s">
        <v>9429</v>
      </c>
      <c r="S1006">
        <v>0</v>
      </c>
      <c r="T1006" t="s">
        <v>9505</v>
      </c>
      <c r="U1006">
        <v>500000</v>
      </c>
      <c r="V1006" s="78">
        <v>44672</v>
      </c>
      <c r="W1006" t="s">
        <v>9514</v>
      </c>
      <c r="X1006" t="s">
        <v>7</v>
      </c>
      <c r="Y1006">
        <v>4</v>
      </c>
      <c r="Z1006" t="s">
        <v>9439</v>
      </c>
      <c r="AA1006" t="s">
        <v>9499</v>
      </c>
    </row>
    <row r="1007" spans="1:27" x14ac:dyDescent="0.3">
      <c r="A1007" t="s">
        <v>5491</v>
      </c>
      <c r="B1007" t="s">
        <v>5258</v>
      </c>
      <c r="C1007" t="s">
        <v>9507</v>
      </c>
      <c r="D1007" t="s">
        <v>4185</v>
      </c>
      <c r="E1007" t="s">
        <v>9508</v>
      </c>
      <c r="F1007" t="s">
        <v>9509</v>
      </c>
      <c r="G1007" t="s">
        <v>9510</v>
      </c>
      <c r="H1007" t="s">
        <v>9511</v>
      </c>
      <c r="I1007" t="s">
        <v>6</v>
      </c>
      <c r="J1007" t="s">
        <v>9511</v>
      </c>
      <c r="K1007" t="s">
        <v>9434</v>
      </c>
      <c r="L1007" t="s">
        <v>9509</v>
      </c>
      <c r="M1007" t="s">
        <v>697</v>
      </c>
      <c r="N1007">
        <v>10</v>
      </c>
      <c r="O1007" t="s">
        <v>9404</v>
      </c>
      <c r="P1007" t="s">
        <v>9416</v>
      </c>
      <c r="Q1007" t="s">
        <v>4186</v>
      </c>
      <c r="R1007" t="s">
        <v>9429</v>
      </c>
      <c r="S1007">
        <v>0</v>
      </c>
      <c r="T1007" t="s">
        <v>9505</v>
      </c>
      <c r="U1007">
        <v>1295500</v>
      </c>
      <c r="V1007" s="78">
        <v>44831</v>
      </c>
      <c r="W1007" t="s">
        <v>9514</v>
      </c>
      <c r="X1007" t="s">
        <v>7</v>
      </c>
      <c r="Y1007">
        <v>9</v>
      </c>
      <c r="Z1007" t="s">
        <v>9464</v>
      </c>
      <c r="AA1007" t="s">
        <v>9500</v>
      </c>
    </row>
    <row r="1008" spans="1:27" x14ac:dyDescent="0.3">
      <c r="A1008" t="s">
        <v>5491</v>
      </c>
      <c r="B1008" t="s">
        <v>5258</v>
      </c>
      <c r="C1008" t="s">
        <v>9507</v>
      </c>
      <c r="D1008" t="s">
        <v>4185</v>
      </c>
      <c r="E1008" t="s">
        <v>9508</v>
      </c>
      <c r="F1008" t="s">
        <v>9509</v>
      </c>
      <c r="G1008" t="s">
        <v>9510</v>
      </c>
      <c r="H1008" t="s">
        <v>9511</v>
      </c>
      <c r="I1008" t="s">
        <v>6</v>
      </c>
      <c r="J1008" t="s">
        <v>9511</v>
      </c>
      <c r="K1008" t="s">
        <v>9434</v>
      </c>
      <c r="L1008" t="s">
        <v>9509</v>
      </c>
      <c r="M1008" t="s">
        <v>697</v>
      </c>
      <c r="N1008">
        <v>10</v>
      </c>
      <c r="O1008" t="s">
        <v>9404</v>
      </c>
      <c r="P1008" t="s">
        <v>9416</v>
      </c>
      <c r="Q1008" t="s">
        <v>4186</v>
      </c>
      <c r="R1008" t="s">
        <v>9429</v>
      </c>
      <c r="S1008">
        <v>0</v>
      </c>
      <c r="T1008" t="s">
        <v>9505</v>
      </c>
      <c r="U1008">
        <v>545500</v>
      </c>
      <c r="V1008" s="78">
        <v>44750</v>
      </c>
      <c r="W1008" t="s">
        <v>9514</v>
      </c>
      <c r="X1008" t="s">
        <v>7</v>
      </c>
      <c r="Y1008">
        <v>7</v>
      </c>
      <c r="Z1008" t="s">
        <v>9442</v>
      </c>
      <c r="AA1008" t="s">
        <v>9500</v>
      </c>
    </row>
    <row r="1009" spans="1:27" x14ac:dyDescent="0.3">
      <c r="A1009" t="s">
        <v>5491</v>
      </c>
      <c r="B1009" t="s">
        <v>5258</v>
      </c>
      <c r="C1009" t="s">
        <v>9507</v>
      </c>
      <c r="D1009" t="s">
        <v>4185</v>
      </c>
      <c r="E1009" t="s">
        <v>9508</v>
      </c>
      <c r="F1009" t="s">
        <v>9509</v>
      </c>
      <c r="G1009" t="s">
        <v>9510</v>
      </c>
      <c r="H1009" t="s">
        <v>9511</v>
      </c>
      <c r="I1009" t="s">
        <v>6</v>
      </c>
      <c r="J1009" t="s">
        <v>9511</v>
      </c>
      <c r="K1009" t="s">
        <v>9434</v>
      </c>
      <c r="L1009" t="s">
        <v>9509</v>
      </c>
      <c r="M1009" t="s">
        <v>697</v>
      </c>
      <c r="N1009">
        <v>10</v>
      </c>
      <c r="O1009" t="s">
        <v>9404</v>
      </c>
      <c r="P1009" t="s">
        <v>9416</v>
      </c>
      <c r="Q1009" t="s">
        <v>4186</v>
      </c>
      <c r="R1009" t="s">
        <v>9429</v>
      </c>
      <c r="S1009">
        <v>0</v>
      </c>
      <c r="T1009" t="s">
        <v>9505</v>
      </c>
      <c r="U1009">
        <v>1541000</v>
      </c>
      <c r="V1009" s="78">
        <v>44742</v>
      </c>
      <c r="W1009" t="s">
        <v>9514</v>
      </c>
      <c r="X1009" t="s">
        <v>7</v>
      </c>
      <c r="Y1009">
        <v>6</v>
      </c>
      <c r="Z1009" t="s">
        <v>9441</v>
      </c>
      <c r="AA1009" t="s">
        <v>9499</v>
      </c>
    </row>
    <row r="1010" spans="1:27" x14ac:dyDescent="0.3">
      <c r="A1010" t="s">
        <v>5491</v>
      </c>
      <c r="B1010" t="s">
        <v>5258</v>
      </c>
      <c r="C1010" t="s">
        <v>9507</v>
      </c>
      <c r="D1010" t="s">
        <v>4185</v>
      </c>
      <c r="E1010" t="s">
        <v>9508</v>
      </c>
      <c r="F1010" t="s">
        <v>9509</v>
      </c>
      <c r="G1010" t="s">
        <v>9510</v>
      </c>
      <c r="H1010" t="s">
        <v>9511</v>
      </c>
      <c r="I1010" t="s">
        <v>6</v>
      </c>
      <c r="J1010" t="s">
        <v>9511</v>
      </c>
      <c r="K1010" t="s">
        <v>9434</v>
      </c>
      <c r="L1010" t="s">
        <v>9509</v>
      </c>
      <c r="M1010" t="s">
        <v>697</v>
      </c>
      <c r="N1010">
        <v>10</v>
      </c>
      <c r="O1010" t="s">
        <v>9404</v>
      </c>
      <c r="P1010" t="s">
        <v>9416</v>
      </c>
      <c r="Q1010" t="s">
        <v>4186</v>
      </c>
      <c r="R1010" t="s">
        <v>9429</v>
      </c>
      <c r="S1010">
        <v>0</v>
      </c>
      <c r="T1010" t="s">
        <v>9505</v>
      </c>
      <c r="U1010">
        <v>2963000</v>
      </c>
      <c r="V1010" s="78">
        <v>44917</v>
      </c>
      <c r="W1010" t="s">
        <v>9514</v>
      </c>
      <c r="X1010" t="s">
        <v>7</v>
      </c>
      <c r="Y1010">
        <v>12</v>
      </c>
      <c r="Z1010" t="s">
        <v>9502</v>
      </c>
      <c r="AA1010" t="s">
        <v>9501</v>
      </c>
    </row>
    <row r="1011" spans="1:27" x14ac:dyDescent="0.3">
      <c r="A1011" t="s">
        <v>5491</v>
      </c>
      <c r="B1011" t="s">
        <v>5258</v>
      </c>
      <c r="C1011" t="s">
        <v>9507</v>
      </c>
      <c r="D1011" t="s">
        <v>4185</v>
      </c>
      <c r="E1011" t="s">
        <v>9508</v>
      </c>
      <c r="F1011" t="s">
        <v>9509</v>
      </c>
      <c r="G1011" t="s">
        <v>9510</v>
      </c>
      <c r="H1011" t="s">
        <v>9511</v>
      </c>
      <c r="I1011" t="s">
        <v>6</v>
      </c>
      <c r="J1011" t="s">
        <v>9511</v>
      </c>
      <c r="K1011" t="s">
        <v>9434</v>
      </c>
      <c r="L1011" t="s">
        <v>9509</v>
      </c>
      <c r="M1011" t="s">
        <v>697</v>
      </c>
      <c r="N1011">
        <v>10</v>
      </c>
      <c r="O1011" t="s">
        <v>9404</v>
      </c>
      <c r="P1011" t="s">
        <v>9416</v>
      </c>
      <c r="Q1011" t="s">
        <v>4186</v>
      </c>
      <c r="R1011" t="s">
        <v>9429</v>
      </c>
      <c r="S1011">
        <v>0</v>
      </c>
      <c r="T1011" t="s">
        <v>9505</v>
      </c>
      <c r="U1011">
        <v>400000</v>
      </c>
      <c r="V1011" s="78">
        <v>44875</v>
      </c>
      <c r="W1011" t="s">
        <v>9514</v>
      </c>
      <c r="X1011" t="s">
        <v>7</v>
      </c>
      <c r="Y1011">
        <v>11</v>
      </c>
      <c r="Z1011" t="s">
        <v>9495</v>
      </c>
      <c r="AA1011" t="s">
        <v>9501</v>
      </c>
    </row>
    <row r="1012" spans="1:27" x14ac:dyDescent="0.3">
      <c r="A1012" t="s">
        <v>5491</v>
      </c>
      <c r="B1012" t="s">
        <v>5258</v>
      </c>
      <c r="C1012" t="s">
        <v>9507</v>
      </c>
      <c r="D1012" t="s">
        <v>4185</v>
      </c>
      <c r="E1012" t="s">
        <v>9508</v>
      </c>
      <c r="F1012" t="s">
        <v>9509</v>
      </c>
      <c r="G1012" t="s">
        <v>9510</v>
      </c>
      <c r="H1012" t="s">
        <v>9511</v>
      </c>
      <c r="I1012" t="s">
        <v>6</v>
      </c>
      <c r="J1012" t="s">
        <v>9511</v>
      </c>
      <c r="K1012" t="s">
        <v>9434</v>
      </c>
      <c r="L1012" t="s">
        <v>9509</v>
      </c>
      <c r="M1012" t="s">
        <v>697</v>
      </c>
      <c r="N1012">
        <v>10</v>
      </c>
      <c r="O1012" t="s">
        <v>9404</v>
      </c>
      <c r="P1012" t="s">
        <v>9416</v>
      </c>
      <c r="Q1012" t="s">
        <v>4186</v>
      </c>
      <c r="R1012" t="s">
        <v>9429</v>
      </c>
      <c r="S1012">
        <v>0</v>
      </c>
      <c r="T1012" t="s">
        <v>9505</v>
      </c>
      <c r="U1012">
        <v>1539000</v>
      </c>
      <c r="V1012" s="78">
        <v>44890</v>
      </c>
      <c r="W1012" t="s">
        <v>9514</v>
      </c>
      <c r="X1012" t="s">
        <v>7</v>
      </c>
      <c r="Y1012">
        <v>11</v>
      </c>
      <c r="Z1012" t="s">
        <v>9495</v>
      </c>
      <c r="AA1012" t="s">
        <v>9501</v>
      </c>
    </row>
    <row r="1013" spans="1:27" x14ac:dyDescent="0.3">
      <c r="A1013" t="s">
        <v>7195</v>
      </c>
      <c r="B1013" t="s">
        <v>5258</v>
      </c>
      <c r="C1013" t="s">
        <v>9507</v>
      </c>
      <c r="D1013" t="s">
        <v>4185</v>
      </c>
      <c r="E1013" t="s">
        <v>9508</v>
      </c>
      <c r="F1013" t="s">
        <v>9509</v>
      </c>
      <c r="G1013" t="s">
        <v>9510</v>
      </c>
      <c r="H1013" t="s">
        <v>9511</v>
      </c>
      <c r="I1013" t="s">
        <v>6</v>
      </c>
      <c r="J1013" t="s">
        <v>9511</v>
      </c>
      <c r="K1013" t="s">
        <v>9434</v>
      </c>
      <c r="L1013" t="s">
        <v>9509</v>
      </c>
      <c r="M1013" t="s">
        <v>697</v>
      </c>
      <c r="N1013">
        <v>13</v>
      </c>
      <c r="O1013" t="s">
        <v>9409</v>
      </c>
      <c r="P1013" t="s">
        <v>9418</v>
      </c>
      <c r="Q1013" t="s">
        <v>4186</v>
      </c>
      <c r="R1013" t="s">
        <v>9429</v>
      </c>
      <c r="S1013">
        <v>0</v>
      </c>
      <c r="T1013" t="s">
        <v>9505</v>
      </c>
      <c r="U1013">
        <v>2751000</v>
      </c>
      <c r="V1013" s="78">
        <v>44820</v>
      </c>
      <c r="W1013" t="s">
        <v>9514</v>
      </c>
      <c r="X1013" t="s">
        <v>7</v>
      </c>
      <c r="Y1013">
        <v>9</v>
      </c>
      <c r="Z1013" t="s">
        <v>9464</v>
      </c>
      <c r="AA1013" t="s">
        <v>9500</v>
      </c>
    </row>
    <row r="1014" spans="1:27" x14ac:dyDescent="0.3">
      <c r="A1014" t="s">
        <v>7195</v>
      </c>
      <c r="B1014" t="s">
        <v>5258</v>
      </c>
      <c r="C1014" t="s">
        <v>9507</v>
      </c>
      <c r="D1014" t="s">
        <v>4185</v>
      </c>
      <c r="E1014" t="s">
        <v>9508</v>
      </c>
      <c r="F1014" t="s">
        <v>9509</v>
      </c>
      <c r="G1014" t="s">
        <v>9510</v>
      </c>
      <c r="H1014" t="s">
        <v>9511</v>
      </c>
      <c r="I1014" t="s">
        <v>6</v>
      </c>
      <c r="J1014" t="s">
        <v>9511</v>
      </c>
      <c r="K1014" t="s">
        <v>9434</v>
      </c>
      <c r="L1014" t="s">
        <v>9509</v>
      </c>
      <c r="M1014" t="s">
        <v>697</v>
      </c>
      <c r="N1014">
        <v>13</v>
      </c>
      <c r="O1014" t="s">
        <v>9409</v>
      </c>
      <c r="P1014" t="s">
        <v>9418</v>
      </c>
      <c r="Q1014" t="s">
        <v>4186</v>
      </c>
      <c r="R1014" t="s">
        <v>9429</v>
      </c>
      <c r="S1014">
        <v>0</v>
      </c>
      <c r="T1014" t="s">
        <v>9505</v>
      </c>
      <c r="U1014">
        <v>4643000</v>
      </c>
      <c r="V1014" s="78">
        <v>44743</v>
      </c>
      <c r="W1014" t="s">
        <v>9514</v>
      </c>
      <c r="X1014" t="s">
        <v>7</v>
      </c>
      <c r="Y1014">
        <v>7</v>
      </c>
      <c r="Z1014" t="s">
        <v>9442</v>
      </c>
      <c r="AA1014" t="s">
        <v>9500</v>
      </c>
    </row>
    <row r="1015" spans="1:27" x14ac:dyDescent="0.3">
      <c r="A1015" t="s">
        <v>7195</v>
      </c>
      <c r="B1015" t="s">
        <v>5258</v>
      </c>
      <c r="C1015" t="s">
        <v>9507</v>
      </c>
      <c r="D1015" t="s">
        <v>4185</v>
      </c>
      <c r="E1015" t="s">
        <v>9508</v>
      </c>
      <c r="F1015" t="s">
        <v>9509</v>
      </c>
      <c r="G1015" t="s">
        <v>9510</v>
      </c>
      <c r="H1015" t="s">
        <v>9511</v>
      </c>
      <c r="I1015" t="s">
        <v>6</v>
      </c>
      <c r="J1015" t="s">
        <v>9511</v>
      </c>
      <c r="K1015" t="s">
        <v>9434</v>
      </c>
      <c r="L1015" t="s">
        <v>9509</v>
      </c>
      <c r="M1015" t="s">
        <v>697</v>
      </c>
      <c r="N1015">
        <v>13</v>
      </c>
      <c r="O1015" t="s">
        <v>9409</v>
      </c>
      <c r="P1015" t="s">
        <v>9418</v>
      </c>
      <c r="Q1015" t="s">
        <v>4186</v>
      </c>
      <c r="R1015" t="s">
        <v>9429</v>
      </c>
      <c r="S1015">
        <v>0</v>
      </c>
      <c r="T1015" t="s">
        <v>9505</v>
      </c>
      <c r="U1015">
        <v>3550000</v>
      </c>
      <c r="V1015" s="78">
        <v>44841</v>
      </c>
      <c r="W1015" t="s">
        <v>9514</v>
      </c>
      <c r="X1015" t="s">
        <v>7</v>
      </c>
      <c r="Y1015">
        <v>10</v>
      </c>
      <c r="Z1015" t="s">
        <v>9475</v>
      </c>
      <c r="AA1015" t="s">
        <v>9501</v>
      </c>
    </row>
    <row r="1016" spans="1:27" x14ac:dyDescent="0.3">
      <c r="A1016" t="s">
        <v>7195</v>
      </c>
      <c r="B1016" t="s">
        <v>5258</v>
      </c>
      <c r="C1016" t="s">
        <v>9507</v>
      </c>
      <c r="D1016" t="s">
        <v>4185</v>
      </c>
      <c r="E1016" t="s">
        <v>9508</v>
      </c>
      <c r="F1016" t="s">
        <v>9509</v>
      </c>
      <c r="G1016" t="s">
        <v>9510</v>
      </c>
      <c r="H1016" t="s">
        <v>9511</v>
      </c>
      <c r="I1016" t="s">
        <v>6</v>
      </c>
      <c r="J1016" t="s">
        <v>9511</v>
      </c>
      <c r="K1016" t="s">
        <v>9434</v>
      </c>
      <c r="L1016" t="s">
        <v>9509</v>
      </c>
      <c r="M1016" t="s">
        <v>697</v>
      </c>
      <c r="N1016">
        <v>13</v>
      </c>
      <c r="O1016" t="s">
        <v>9409</v>
      </c>
      <c r="P1016" t="s">
        <v>9418</v>
      </c>
      <c r="Q1016" t="s">
        <v>4186</v>
      </c>
      <c r="R1016" t="s">
        <v>9429</v>
      </c>
      <c r="S1016">
        <v>0</v>
      </c>
      <c r="T1016" t="s">
        <v>9505</v>
      </c>
      <c r="U1016">
        <v>5565000</v>
      </c>
      <c r="V1016" s="78">
        <v>44852</v>
      </c>
      <c r="W1016" t="s">
        <v>9514</v>
      </c>
      <c r="X1016" t="s">
        <v>7</v>
      </c>
      <c r="Y1016">
        <v>10</v>
      </c>
      <c r="Z1016" t="s">
        <v>9475</v>
      </c>
      <c r="AA1016" t="s">
        <v>9501</v>
      </c>
    </row>
    <row r="1017" spans="1:27" x14ac:dyDescent="0.3">
      <c r="A1017" t="s">
        <v>7195</v>
      </c>
      <c r="B1017" t="s">
        <v>5258</v>
      </c>
      <c r="C1017" t="s">
        <v>9507</v>
      </c>
      <c r="D1017" t="s">
        <v>4185</v>
      </c>
      <c r="E1017" t="s">
        <v>9508</v>
      </c>
      <c r="F1017" t="s">
        <v>9509</v>
      </c>
      <c r="G1017" t="s">
        <v>9510</v>
      </c>
      <c r="H1017" t="s">
        <v>9511</v>
      </c>
      <c r="I1017" t="s">
        <v>6</v>
      </c>
      <c r="J1017" t="s">
        <v>9511</v>
      </c>
      <c r="K1017" t="s">
        <v>9434</v>
      </c>
      <c r="L1017" t="s">
        <v>9509</v>
      </c>
      <c r="M1017" t="s">
        <v>697</v>
      </c>
      <c r="N1017">
        <v>13</v>
      </c>
      <c r="O1017" t="s">
        <v>9409</v>
      </c>
      <c r="P1017" t="s">
        <v>9418</v>
      </c>
      <c r="Q1017" t="s">
        <v>4186</v>
      </c>
      <c r="R1017" t="s">
        <v>9429</v>
      </c>
      <c r="S1017">
        <v>0</v>
      </c>
      <c r="T1017" t="s">
        <v>9505</v>
      </c>
      <c r="U1017">
        <v>5750000</v>
      </c>
      <c r="V1017" s="78">
        <v>44922</v>
      </c>
      <c r="W1017" t="s">
        <v>9514</v>
      </c>
      <c r="X1017" t="s">
        <v>7</v>
      </c>
      <c r="Y1017">
        <v>12</v>
      </c>
      <c r="Z1017" t="s">
        <v>9502</v>
      </c>
      <c r="AA1017" t="s">
        <v>9501</v>
      </c>
    </row>
    <row r="1018" spans="1:27" x14ac:dyDescent="0.3">
      <c r="A1018" t="s">
        <v>7195</v>
      </c>
      <c r="B1018" t="s">
        <v>5258</v>
      </c>
      <c r="C1018" t="s">
        <v>9507</v>
      </c>
      <c r="D1018" t="s">
        <v>4185</v>
      </c>
      <c r="E1018" t="s">
        <v>9508</v>
      </c>
      <c r="F1018" t="s">
        <v>9509</v>
      </c>
      <c r="G1018" t="s">
        <v>9510</v>
      </c>
      <c r="H1018" t="s">
        <v>9511</v>
      </c>
      <c r="I1018" t="s">
        <v>6</v>
      </c>
      <c r="J1018" t="s">
        <v>9511</v>
      </c>
      <c r="K1018" t="s">
        <v>9434</v>
      </c>
      <c r="L1018" t="s">
        <v>9509</v>
      </c>
      <c r="M1018" t="s">
        <v>697</v>
      </c>
      <c r="N1018">
        <v>13</v>
      </c>
      <c r="O1018" t="s">
        <v>9409</v>
      </c>
      <c r="P1018" t="s">
        <v>9418</v>
      </c>
      <c r="Q1018" t="s">
        <v>4186</v>
      </c>
      <c r="R1018" t="s">
        <v>9429</v>
      </c>
      <c r="S1018">
        <v>0</v>
      </c>
      <c r="T1018" t="s">
        <v>9505</v>
      </c>
      <c r="U1018">
        <v>4817000</v>
      </c>
      <c r="V1018" s="78">
        <v>44725</v>
      </c>
      <c r="W1018" t="s">
        <v>9514</v>
      </c>
      <c r="X1018" t="s">
        <v>7</v>
      </c>
      <c r="Y1018">
        <v>6</v>
      </c>
      <c r="Z1018" t="s">
        <v>9441</v>
      </c>
      <c r="AA1018" t="s">
        <v>9499</v>
      </c>
    </row>
    <row r="1019" spans="1:27" x14ac:dyDescent="0.3">
      <c r="A1019" t="s">
        <v>7195</v>
      </c>
      <c r="B1019" t="s">
        <v>5258</v>
      </c>
      <c r="C1019" t="s">
        <v>9507</v>
      </c>
      <c r="D1019" t="s">
        <v>4185</v>
      </c>
      <c r="E1019" t="s">
        <v>9508</v>
      </c>
      <c r="F1019" t="s">
        <v>9509</v>
      </c>
      <c r="G1019" t="s">
        <v>9510</v>
      </c>
      <c r="H1019" t="s">
        <v>9511</v>
      </c>
      <c r="I1019" t="s">
        <v>6</v>
      </c>
      <c r="J1019" t="s">
        <v>9511</v>
      </c>
      <c r="K1019" t="s">
        <v>9434</v>
      </c>
      <c r="L1019" t="s">
        <v>9509</v>
      </c>
      <c r="M1019" t="s">
        <v>697</v>
      </c>
      <c r="N1019">
        <v>13</v>
      </c>
      <c r="O1019" t="s">
        <v>9409</v>
      </c>
      <c r="P1019" t="s">
        <v>9418</v>
      </c>
      <c r="Q1019" t="s">
        <v>4186</v>
      </c>
      <c r="R1019" t="s">
        <v>9429</v>
      </c>
      <c r="S1019">
        <v>0</v>
      </c>
      <c r="T1019" t="s">
        <v>9505</v>
      </c>
      <c r="U1019">
        <v>5301000</v>
      </c>
      <c r="V1019" s="78">
        <v>44775</v>
      </c>
      <c r="W1019" t="s">
        <v>9514</v>
      </c>
      <c r="X1019" t="s">
        <v>7</v>
      </c>
      <c r="Y1019">
        <v>8</v>
      </c>
      <c r="Z1019" t="s">
        <v>9463</v>
      </c>
      <c r="AA1019" t="s">
        <v>9500</v>
      </c>
    </row>
    <row r="1020" spans="1:27" x14ac:dyDescent="0.3">
      <c r="A1020" t="s">
        <v>7197</v>
      </c>
      <c r="B1020" t="s">
        <v>5258</v>
      </c>
      <c r="C1020" t="s">
        <v>9507</v>
      </c>
      <c r="D1020" t="s">
        <v>4185</v>
      </c>
      <c r="E1020" t="s">
        <v>9508</v>
      </c>
      <c r="F1020" t="s">
        <v>9509</v>
      </c>
      <c r="G1020" t="s">
        <v>9510</v>
      </c>
      <c r="H1020" t="s">
        <v>9511</v>
      </c>
      <c r="I1020" t="s">
        <v>6</v>
      </c>
      <c r="J1020" t="s">
        <v>9511</v>
      </c>
      <c r="K1020" t="s">
        <v>9434</v>
      </c>
      <c r="L1020" t="s">
        <v>9509</v>
      </c>
      <c r="M1020" t="s">
        <v>697</v>
      </c>
      <c r="N1020">
        <v>14</v>
      </c>
      <c r="O1020" t="s">
        <v>9410</v>
      </c>
      <c r="P1020" t="s">
        <v>9418</v>
      </c>
      <c r="Q1020" t="s">
        <v>4186</v>
      </c>
      <c r="R1020" t="s">
        <v>9429</v>
      </c>
      <c r="S1020">
        <v>0</v>
      </c>
      <c r="T1020" t="s">
        <v>9505</v>
      </c>
      <c r="U1020">
        <v>1228000</v>
      </c>
      <c r="V1020" s="78">
        <v>44755</v>
      </c>
      <c r="W1020" t="s">
        <v>9514</v>
      </c>
      <c r="X1020" t="s">
        <v>7</v>
      </c>
      <c r="Y1020">
        <v>7</v>
      </c>
      <c r="Z1020" t="s">
        <v>9442</v>
      </c>
      <c r="AA1020" t="s">
        <v>9500</v>
      </c>
    </row>
    <row r="1021" spans="1:27" x14ac:dyDescent="0.3">
      <c r="A1021" t="s">
        <v>7131</v>
      </c>
      <c r="B1021" t="s">
        <v>5258</v>
      </c>
      <c r="C1021" t="s">
        <v>9507</v>
      </c>
      <c r="D1021" t="s">
        <v>4185</v>
      </c>
      <c r="E1021" t="s">
        <v>9508</v>
      </c>
      <c r="F1021" t="s">
        <v>9509</v>
      </c>
      <c r="G1021" t="s">
        <v>9510</v>
      </c>
      <c r="H1021" t="s">
        <v>9511</v>
      </c>
      <c r="I1021" t="s">
        <v>6</v>
      </c>
      <c r="J1021" t="s">
        <v>9511</v>
      </c>
      <c r="K1021" t="s">
        <v>9434</v>
      </c>
      <c r="L1021" t="s">
        <v>9509</v>
      </c>
      <c r="M1021" t="s">
        <v>697</v>
      </c>
      <c r="N1021">
        <v>15</v>
      </c>
      <c r="O1021" t="s">
        <v>9411</v>
      </c>
      <c r="P1021" t="s">
        <v>9418</v>
      </c>
      <c r="Q1021" t="s">
        <v>4186</v>
      </c>
      <c r="R1021" t="s">
        <v>9429</v>
      </c>
      <c r="S1021">
        <v>0</v>
      </c>
      <c r="T1021" t="s">
        <v>9505</v>
      </c>
      <c r="U1021">
        <v>10004000</v>
      </c>
      <c r="V1021" s="78">
        <v>44903</v>
      </c>
      <c r="W1021" t="s">
        <v>9514</v>
      </c>
      <c r="X1021" t="s">
        <v>7</v>
      </c>
      <c r="Y1021">
        <v>12</v>
      </c>
      <c r="Z1021" t="s">
        <v>9502</v>
      </c>
      <c r="AA1021" t="s">
        <v>9501</v>
      </c>
    </row>
    <row r="1022" spans="1:27" x14ac:dyDescent="0.3">
      <c r="A1022" t="s">
        <v>7131</v>
      </c>
      <c r="B1022" t="s">
        <v>5258</v>
      </c>
      <c r="C1022" t="s">
        <v>9507</v>
      </c>
      <c r="D1022" t="s">
        <v>4185</v>
      </c>
      <c r="E1022" t="s">
        <v>9508</v>
      </c>
      <c r="F1022" t="s">
        <v>9509</v>
      </c>
      <c r="G1022" t="s">
        <v>9510</v>
      </c>
      <c r="H1022" t="s">
        <v>9511</v>
      </c>
      <c r="I1022" t="s">
        <v>6</v>
      </c>
      <c r="J1022" t="s">
        <v>9511</v>
      </c>
      <c r="K1022" t="s">
        <v>9434</v>
      </c>
      <c r="L1022" t="s">
        <v>9509</v>
      </c>
      <c r="M1022" t="s">
        <v>697</v>
      </c>
      <c r="N1022">
        <v>15</v>
      </c>
      <c r="O1022" t="s">
        <v>9411</v>
      </c>
      <c r="P1022" t="s">
        <v>9418</v>
      </c>
      <c r="Q1022" t="s">
        <v>4186</v>
      </c>
      <c r="R1022" t="s">
        <v>9429</v>
      </c>
      <c r="S1022">
        <v>0</v>
      </c>
      <c r="T1022" t="s">
        <v>9505</v>
      </c>
      <c r="U1022">
        <v>20150000</v>
      </c>
      <c r="V1022" s="78">
        <v>44832</v>
      </c>
      <c r="W1022" t="s">
        <v>9514</v>
      </c>
      <c r="X1022" t="s">
        <v>7</v>
      </c>
      <c r="Y1022">
        <v>9</v>
      </c>
      <c r="Z1022" t="s">
        <v>9464</v>
      </c>
      <c r="AA1022" t="s">
        <v>9500</v>
      </c>
    </row>
    <row r="1023" spans="1:27" x14ac:dyDescent="0.3">
      <c r="A1023" t="s">
        <v>7199</v>
      </c>
      <c r="B1023" t="s">
        <v>5258</v>
      </c>
      <c r="C1023" t="s">
        <v>9507</v>
      </c>
      <c r="D1023" t="s">
        <v>4185</v>
      </c>
      <c r="E1023" t="s">
        <v>9508</v>
      </c>
      <c r="F1023" t="s">
        <v>9509</v>
      </c>
      <c r="G1023" t="s">
        <v>9510</v>
      </c>
      <c r="H1023" t="s">
        <v>9511</v>
      </c>
      <c r="I1023" t="s">
        <v>6</v>
      </c>
      <c r="J1023" t="s">
        <v>9511</v>
      </c>
      <c r="K1023" t="s">
        <v>9434</v>
      </c>
      <c r="L1023" t="s">
        <v>9509</v>
      </c>
      <c r="M1023" t="s">
        <v>697</v>
      </c>
      <c r="N1023">
        <v>16</v>
      </c>
      <c r="O1023" t="s">
        <v>9412</v>
      </c>
      <c r="P1023" t="s">
        <v>9418</v>
      </c>
      <c r="Q1023" t="s">
        <v>4186</v>
      </c>
      <c r="R1023" t="s">
        <v>9429</v>
      </c>
      <c r="S1023">
        <v>0</v>
      </c>
      <c r="T1023" t="s">
        <v>9505</v>
      </c>
      <c r="U1023">
        <v>2833000</v>
      </c>
      <c r="V1023" s="78">
        <v>44922</v>
      </c>
      <c r="W1023" t="s">
        <v>9514</v>
      </c>
      <c r="X1023" t="s">
        <v>7</v>
      </c>
      <c r="Y1023">
        <v>12</v>
      </c>
      <c r="Z1023" t="s">
        <v>9502</v>
      </c>
      <c r="AA1023" t="s">
        <v>9501</v>
      </c>
    </row>
    <row r="1024" spans="1:27" x14ac:dyDescent="0.3">
      <c r="A1024" t="s">
        <v>7199</v>
      </c>
      <c r="B1024" t="s">
        <v>5258</v>
      </c>
      <c r="C1024" t="s">
        <v>9507</v>
      </c>
      <c r="D1024" t="s">
        <v>4185</v>
      </c>
      <c r="E1024" t="s">
        <v>9508</v>
      </c>
      <c r="F1024" t="s">
        <v>9509</v>
      </c>
      <c r="G1024" t="s">
        <v>9510</v>
      </c>
      <c r="H1024" t="s">
        <v>9511</v>
      </c>
      <c r="I1024" t="s">
        <v>6</v>
      </c>
      <c r="J1024" t="s">
        <v>9511</v>
      </c>
      <c r="K1024" t="s">
        <v>9434</v>
      </c>
      <c r="L1024" t="s">
        <v>9509</v>
      </c>
      <c r="M1024" t="s">
        <v>697</v>
      </c>
      <c r="N1024">
        <v>16</v>
      </c>
      <c r="O1024" t="s">
        <v>9412</v>
      </c>
      <c r="P1024" t="s">
        <v>9418</v>
      </c>
      <c r="Q1024" t="s">
        <v>4186</v>
      </c>
      <c r="R1024" t="s">
        <v>9429</v>
      </c>
      <c r="S1024">
        <v>0</v>
      </c>
      <c r="T1024" t="s">
        <v>9505</v>
      </c>
      <c r="U1024">
        <v>2798000</v>
      </c>
      <c r="V1024" s="78">
        <v>44831</v>
      </c>
      <c r="W1024" t="s">
        <v>9514</v>
      </c>
      <c r="X1024" t="s">
        <v>7</v>
      </c>
      <c r="Y1024">
        <v>9</v>
      </c>
      <c r="Z1024" t="s">
        <v>9464</v>
      </c>
      <c r="AA1024" t="s">
        <v>9500</v>
      </c>
    </row>
    <row r="1025" spans="1:27" x14ac:dyDescent="0.3">
      <c r="A1025" t="s">
        <v>7199</v>
      </c>
      <c r="B1025" t="s">
        <v>5258</v>
      </c>
      <c r="C1025" t="s">
        <v>9507</v>
      </c>
      <c r="D1025" t="s">
        <v>4185</v>
      </c>
      <c r="E1025" t="s">
        <v>9508</v>
      </c>
      <c r="F1025" t="s">
        <v>9509</v>
      </c>
      <c r="G1025" t="s">
        <v>9510</v>
      </c>
      <c r="H1025" t="s">
        <v>9511</v>
      </c>
      <c r="I1025" t="s">
        <v>6</v>
      </c>
      <c r="J1025" t="s">
        <v>9511</v>
      </c>
      <c r="K1025" t="s">
        <v>9434</v>
      </c>
      <c r="L1025" t="s">
        <v>9509</v>
      </c>
      <c r="M1025" t="s">
        <v>697</v>
      </c>
      <c r="N1025">
        <v>16</v>
      </c>
      <c r="O1025" t="s">
        <v>9412</v>
      </c>
      <c r="P1025" t="s">
        <v>9418</v>
      </c>
      <c r="Q1025" t="s">
        <v>4186</v>
      </c>
      <c r="R1025" t="s">
        <v>9429</v>
      </c>
      <c r="S1025">
        <v>0</v>
      </c>
      <c r="T1025" t="s">
        <v>9505</v>
      </c>
      <c r="U1025">
        <v>4968000</v>
      </c>
      <c r="V1025" s="78">
        <v>44869</v>
      </c>
      <c r="W1025" t="s">
        <v>9514</v>
      </c>
      <c r="X1025" t="s">
        <v>7</v>
      </c>
      <c r="Y1025">
        <v>11</v>
      </c>
      <c r="Z1025" t="s">
        <v>9495</v>
      </c>
      <c r="AA1025" t="s">
        <v>9501</v>
      </c>
    </row>
    <row r="1026" spans="1:27" x14ac:dyDescent="0.3">
      <c r="A1026" t="s">
        <v>7199</v>
      </c>
      <c r="B1026" t="s">
        <v>5258</v>
      </c>
      <c r="C1026" t="s">
        <v>9507</v>
      </c>
      <c r="D1026" t="s">
        <v>4185</v>
      </c>
      <c r="E1026" t="s">
        <v>9508</v>
      </c>
      <c r="F1026" t="s">
        <v>9509</v>
      </c>
      <c r="G1026" t="s">
        <v>9510</v>
      </c>
      <c r="H1026" t="s">
        <v>9511</v>
      </c>
      <c r="I1026" t="s">
        <v>6</v>
      </c>
      <c r="J1026" t="s">
        <v>9511</v>
      </c>
      <c r="K1026" t="s">
        <v>9434</v>
      </c>
      <c r="L1026" t="s">
        <v>9509</v>
      </c>
      <c r="M1026" t="s">
        <v>697</v>
      </c>
      <c r="N1026">
        <v>16</v>
      </c>
      <c r="O1026" t="s">
        <v>9412</v>
      </c>
      <c r="P1026" t="s">
        <v>9418</v>
      </c>
      <c r="Q1026" t="s">
        <v>4186</v>
      </c>
      <c r="R1026" t="s">
        <v>9429</v>
      </c>
      <c r="S1026">
        <v>0</v>
      </c>
      <c r="T1026" t="s">
        <v>9505</v>
      </c>
      <c r="U1026">
        <v>2497000</v>
      </c>
      <c r="V1026" s="78">
        <v>44789</v>
      </c>
      <c r="W1026" t="s">
        <v>9514</v>
      </c>
      <c r="X1026" t="s">
        <v>7</v>
      </c>
      <c r="Y1026">
        <v>8</v>
      </c>
      <c r="Z1026" t="s">
        <v>9463</v>
      </c>
      <c r="AA1026" t="s">
        <v>9500</v>
      </c>
    </row>
    <row r="1027" spans="1:27" x14ac:dyDescent="0.3">
      <c r="A1027" t="s">
        <v>7205</v>
      </c>
      <c r="B1027" t="s">
        <v>5258</v>
      </c>
      <c r="C1027" t="s">
        <v>9507</v>
      </c>
      <c r="D1027" t="s">
        <v>4185</v>
      </c>
      <c r="E1027" t="s">
        <v>9508</v>
      </c>
      <c r="F1027" t="s">
        <v>9509</v>
      </c>
      <c r="G1027" t="s">
        <v>9510</v>
      </c>
      <c r="H1027" t="s">
        <v>9511</v>
      </c>
      <c r="I1027" t="s">
        <v>6</v>
      </c>
      <c r="J1027" t="s">
        <v>9511</v>
      </c>
      <c r="K1027" t="s">
        <v>9434</v>
      </c>
      <c r="L1027" t="s">
        <v>9509</v>
      </c>
      <c r="M1027" t="s">
        <v>697</v>
      </c>
      <c r="N1027">
        <v>17</v>
      </c>
      <c r="O1027" t="s">
        <v>9413</v>
      </c>
      <c r="P1027" t="s">
        <v>9418</v>
      </c>
      <c r="Q1027" t="s">
        <v>4186</v>
      </c>
      <c r="R1027" t="s">
        <v>9429</v>
      </c>
      <c r="S1027">
        <v>0</v>
      </c>
      <c r="T1027" t="s">
        <v>9505</v>
      </c>
      <c r="U1027">
        <v>3396000</v>
      </c>
      <c r="V1027" s="78">
        <v>44810</v>
      </c>
      <c r="W1027" t="s">
        <v>9514</v>
      </c>
      <c r="X1027" t="s">
        <v>7</v>
      </c>
      <c r="Y1027">
        <v>9</v>
      </c>
      <c r="Z1027" t="s">
        <v>9464</v>
      </c>
      <c r="AA1027" t="s">
        <v>9500</v>
      </c>
    </row>
    <row r="1028" spans="1:27" x14ac:dyDescent="0.3">
      <c r="A1028" t="s">
        <v>7205</v>
      </c>
      <c r="B1028" t="s">
        <v>5258</v>
      </c>
      <c r="C1028" t="s">
        <v>9507</v>
      </c>
      <c r="D1028" t="s">
        <v>4185</v>
      </c>
      <c r="E1028" t="s">
        <v>9508</v>
      </c>
      <c r="F1028" t="s">
        <v>9509</v>
      </c>
      <c r="G1028" t="s">
        <v>9510</v>
      </c>
      <c r="H1028" t="s">
        <v>9511</v>
      </c>
      <c r="I1028" t="s">
        <v>6</v>
      </c>
      <c r="J1028" t="s">
        <v>9511</v>
      </c>
      <c r="K1028" t="s">
        <v>9434</v>
      </c>
      <c r="L1028" t="s">
        <v>9509</v>
      </c>
      <c r="M1028" t="s">
        <v>697</v>
      </c>
      <c r="N1028">
        <v>17</v>
      </c>
      <c r="O1028" t="s">
        <v>9413</v>
      </c>
      <c r="P1028" t="s">
        <v>9418</v>
      </c>
      <c r="Q1028" t="s">
        <v>4186</v>
      </c>
      <c r="R1028" t="s">
        <v>9429</v>
      </c>
      <c r="S1028">
        <v>0</v>
      </c>
      <c r="T1028" t="s">
        <v>9505</v>
      </c>
      <c r="U1028">
        <v>80000000</v>
      </c>
      <c r="V1028" s="78">
        <v>44809</v>
      </c>
      <c r="W1028" t="s">
        <v>9514</v>
      </c>
      <c r="X1028" t="s">
        <v>7</v>
      </c>
      <c r="Y1028">
        <v>9</v>
      </c>
      <c r="Z1028" t="s">
        <v>9464</v>
      </c>
      <c r="AA1028" t="s">
        <v>9500</v>
      </c>
    </row>
    <row r="1029" spans="1:27" x14ac:dyDescent="0.3">
      <c r="A1029" t="s">
        <v>7205</v>
      </c>
      <c r="B1029" t="s">
        <v>5258</v>
      </c>
      <c r="C1029" t="s">
        <v>9507</v>
      </c>
      <c r="D1029" t="s">
        <v>4185</v>
      </c>
      <c r="E1029" t="s">
        <v>9508</v>
      </c>
      <c r="F1029" t="s">
        <v>9509</v>
      </c>
      <c r="G1029" t="s">
        <v>9510</v>
      </c>
      <c r="H1029" t="s">
        <v>9511</v>
      </c>
      <c r="I1029" t="s">
        <v>6</v>
      </c>
      <c r="J1029" t="s">
        <v>9511</v>
      </c>
      <c r="K1029" t="s">
        <v>9434</v>
      </c>
      <c r="L1029" t="s">
        <v>9509</v>
      </c>
      <c r="M1029" t="s">
        <v>697</v>
      </c>
      <c r="N1029">
        <v>17</v>
      </c>
      <c r="O1029" t="s">
        <v>9413</v>
      </c>
      <c r="P1029" t="s">
        <v>9418</v>
      </c>
      <c r="Q1029" t="s">
        <v>4186</v>
      </c>
      <c r="R1029" t="s">
        <v>9429</v>
      </c>
      <c r="S1029">
        <v>0</v>
      </c>
      <c r="T1029" t="s">
        <v>9505</v>
      </c>
      <c r="U1029">
        <v>1485000</v>
      </c>
      <c r="V1029" s="78">
        <v>44748</v>
      </c>
      <c r="W1029" t="s">
        <v>9514</v>
      </c>
      <c r="X1029" t="s">
        <v>7</v>
      </c>
      <c r="Y1029">
        <v>7</v>
      </c>
      <c r="Z1029" t="s">
        <v>9442</v>
      </c>
      <c r="AA1029" t="s">
        <v>9500</v>
      </c>
    </row>
    <row r="1030" spans="1:27" x14ac:dyDescent="0.3">
      <c r="A1030" t="s">
        <v>7205</v>
      </c>
      <c r="B1030" t="s">
        <v>5258</v>
      </c>
      <c r="C1030" t="s">
        <v>9507</v>
      </c>
      <c r="D1030" t="s">
        <v>4185</v>
      </c>
      <c r="E1030" t="s">
        <v>9508</v>
      </c>
      <c r="F1030" t="s">
        <v>9509</v>
      </c>
      <c r="G1030" t="s">
        <v>9510</v>
      </c>
      <c r="H1030" t="s">
        <v>9511</v>
      </c>
      <c r="I1030" t="s">
        <v>6</v>
      </c>
      <c r="J1030" t="s">
        <v>9511</v>
      </c>
      <c r="K1030" t="s">
        <v>9434</v>
      </c>
      <c r="L1030" t="s">
        <v>9509</v>
      </c>
      <c r="M1030" t="s">
        <v>697</v>
      </c>
      <c r="N1030">
        <v>17</v>
      </c>
      <c r="O1030" t="s">
        <v>9413</v>
      </c>
      <c r="P1030" t="s">
        <v>9418</v>
      </c>
      <c r="Q1030" t="s">
        <v>4186</v>
      </c>
      <c r="R1030" t="s">
        <v>9429</v>
      </c>
      <c r="S1030">
        <v>0</v>
      </c>
      <c r="T1030" t="s">
        <v>9505</v>
      </c>
      <c r="U1030">
        <v>1640000</v>
      </c>
      <c r="V1030" s="78">
        <v>44676</v>
      </c>
      <c r="W1030" t="s">
        <v>9514</v>
      </c>
      <c r="X1030" t="s">
        <v>7</v>
      </c>
      <c r="Y1030">
        <v>4</v>
      </c>
      <c r="Z1030" t="s">
        <v>9439</v>
      </c>
      <c r="AA1030" t="s">
        <v>9499</v>
      </c>
    </row>
    <row r="1031" spans="1:27" x14ac:dyDescent="0.3">
      <c r="A1031" t="s">
        <v>7209</v>
      </c>
      <c r="B1031" t="s">
        <v>5258</v>
      </c>
      <c r="C1031" t="s">
        <v>9507</v>
      </c>
      <c r="D1031" t="s">
        <v>4185</v>
      </c>
      <c r="E1031" t="s">
        <v>9508</v>
      </c>
      <c r="F1031" t="s">
        <v>9509</v>
      </c>
      <c r="G1031" t="s">
        <v>9510</v>
      </c>
      <c r="H1031" t="s">
        <v>9511</v>
      </c>
      <c r="I1031" t="s">
        <v>6</v>
      </c>
      <c r="J1031" t="s">
        <v>9511</v>
      </c>
      <c r="K1031" t="s">
        <v>9434</v>
      </c>
      <c r="L1031" t="s">
        <v>9509</v>
      </c>
      <c r="M1031" t="s">
        <v>697</v>
      </c>
      <c r="N1031">
        <v>18</v>
      </c>
      <c r="O1031" t="s">
        <v>9414</v>
      </c>
      <c r="P1031" t="s">
        <v>9418</v>
      </c>
      <c r="Q1031" t="s">
        <v>4186</v>
      </c>
      <c r="R1031" t="s">
        <v>9429</v>
      </c>
      <c r="S1031">
        <v>0</v>
      </c>
      <c r="T1031" t="s">
        <v>9505</v>
      </c>
      <c r="U1031">
        <v>1819000</v>
      </c>
      <c r="V1031" s="78">
        <v>44714</v>
      </c>
      <c r="W1031" t="s">
        <v>9514</v>
      </c>
      <c r="X1031" t="s">
        <v>7</v>
      </c>
      <c r="Y1031">
        <v>6</v>
      </c>
      <c r="Z1031" t="s">
        <v>9441</v>
      </c>
      <c r="AA1031" t="s">
        <v>9499</v>
      </c>
    </row>
    <row r="1032" spans="1:27" x14ac:dyDescent="0.3">
      <c r="A1032" t="s">
        <v>7209</v>
      </c>
      <c r="B1032" t="s">
        <v>5258</v>
      </c>
      <c r="C1032" t="s">
        <v>9507</v>
      </c>
      <c r="D1032" t="s">
        <v>4185</v>
      </c>
      <c r="E1032" t="s">
        <v>9508</v>
      </c>
      <c r="F1032" t="s">
        <v>9509</v>
      </c>
      <c r="G1032" t="s">
        <v>9510</v>
      </c>
      <c r="H1032" t="s">
        <v>9511</v>
      </c>
      <c r="I1032" t="s">
        <v>6</v>
      </c>
      <c r="J1032" t="s">
        <v>9511</v>
      </c>
      <c r="K1032" t="s">
        <v>9434</v>
      </c>
      <c r="L1032" t="s">
        <v>9509</v>
      </c>
      <c r="M1032" t="s">
        <v>697</v>
      </c>
      <c r="N1032">
        <v>18</v>
      </c>
      <c r="O1032" t="s">
        <v>9414</v>
      </c>
      <c r="P1032" t="s">
        <v>9418</v>
      </c>
      <c r="Q1032" t="s">
        <v>4186</v>
      </c>
      <c r="R1032" t="s">
        <v>9429</v>
      </c>
      <c r="S1032">
        <v>0</v>
      </c>
      <c r="T1032" t="s">
        <v>9505</v>
      </c>
      <c r="U1032">
        <v>1187000</v>
      </c>
      <c r="V1032" s="78">
        <v>44880</v>
      </c>
      <c r="W1032" t="s">
        <v>9514</v>
      </c>
      <c r="X1032" t="s">
        <v>7</v>
      </c>
      <c r="Y1032">
        <v>11</v>
      </c>
      <c r="Z1032" t="s">
        <v>9495</v>
      </c>
      <c r="AA1032" t="s">
        <v>9501</v>
      </c>
    </row>
    <row r="1033" spans="1:27" x14ac:dyDescent="0.3">
      <c r="A1033" t="s">
        <v>7209</v>
      </c>
      <c r="B1033" t="s">
        <v>5258</v>
      </c>
      <c r="C1033" t="s">
        <v>9507</v>
      </c>
      <c r="D1033" t="s">
        <v>4185</v>
      </c>
      <c r="E1033" t="s">
        <v>9508</v>
      </c>
      <c r="F1033" t="s">
        <v>9509</v>
      </c>
      <c r="G1033" t="s">
        <v>9510</v>
      </c>
      <c r="H1033" t="s">
        <v>9511</v>
      </c>
      <c r="I1033" t="s">
        <v>6</v>
      </c>
      <c r="J1033" t="s">
        <v>9511</v>
      </c>
      <c r="K1033" t="s">
        <v>9434</v>
      </c>
      <c r="L1033" t="s">
        <v>9509</v>
      </c>
      <c r="M1033" t="s">
        <v>697</v>
      </c>
      <c r="N1033">
        <v>18</v>
      </c>
      <c r="O1033" t="s">
        <v>9414</v>
      </c>
      <c r="P1033" t="s">
        <v>9418</v>
      </c>
      <c r="Q1033" t="s">
        <v>4186</v>
      </c>
      <c r="R1033" t="s">
        <v>9429</v>
      </c>
      <c r="S1033">
        <v>0</v>
      </c>
      <c r="T1033" t="s">
        <v>9505</v>
      </c>
      <c r="U1033">
        <v>940000</v>
      </c>
      <c r="V1033" s="78">
        <v>44834</v>
      </c>
      <c r="W1033" t="s">
        <v>9514</v>
      </c>
      <c r="X1033" t="s">
        <v>7</v>
      </c>
      <c r="Y1033">
        <v>9</v>
      </c>
      <c r="Z1033" t="s">
        <v>9464</v>
      </c>
      <c r="AA1033" t="s">
        <v>9500</v>
      </c>
    </row>
    <row r="1034" spans="1:27" x14ac:dyDescent="0.3">
      <c r="A1034" t="s">
        <v>7209</v>
      </c>
      <c r="B1034" t="s">
        <v>5258</v>
      </c>
      <c r="C1034" t="s">
        <v>9507</v>
      </c>
      <c r="D1034" t="s">
        <v>4185</v>
      </c>
      <c r="E1034" t="s">
        <v>9508</v>
      </c>
      <c r="F1034" t="s">
        <v>9509</v>
      </c>
      <c r="G1034" t="s">
        <v>9510</v>
      </c>
      <c r="H1034" t="s">
        <v>9511</v>
      </c>
      <c r="I1034" t="s">
        <v>6</v>
      </c>
      <c r="J1034" t="s">
        <v>9511</v>
      </c>
      <c r="K1034" t="s">
        <v>9434</v>
      </c>
      <c r="L1034" t="s">
        <v>9509</v>
      </c>
      <c r="M1034" t="s">
        <v>697</v>
      </c>
      <c r="N1034">
        <v>18</v>
      </c>
      <c r="O1034" t="s">
        <v>9414</v>
      </c>
      <c r="P1034" t="s">
        <v>9418</v>
      </c>
      <c r="Q1034" t="s">
        <v>4186</v>
      </c>
      <c r="R1034" t="s">
        <v>9429</v>
      </c>
      <c r="S1034">
        <v>0</v>
      </c>
      <c r="T1034" t="s">
        <v>9505</v>
      </c>
      <c r="U1034">
        <v>1500000</v>
      </c>
      <c r="V1034" s="78">
        <v>44742</v>
      </c>
      <c r="W1034" t="s">
        <v>9514</v>
      </c>
      <c r="X1034" t="s">
        <v>7</v>
      </c>
      <c r="Y1034">
        <v>6</v>
      </c>
      <c r="Z1034" t="s">
        <v>9441</v>
      </c>
      <c r="AA1034" t="s">
        <v>9499</v>
      </c>
    </row>
    <row r="1035" spans="1:27" x14ac:dyDescent="0.3">
      <c r="A1035" t="s">
        <v>7209</v>
      </c>
      <c r="B1035" t="s">
        <v>5258</v>
      </c>
      <c r="C1035" t="s">
        <v>9507</v>
      </c>
      <c r="D1035" t="s">
        <v>4185</v>
      </c>
      <c r="E1035" t="s">
        <v>9508</v>
      </c>
      <c r="F1035" t="s">
        <v>9509</v>
      </c>
      <c r="G1035" t="s">
        <v>9510</v>
      </c>
      <c r="H1035" t="s">
        <v>9511</v>
      </c>
      <c r="I1035" t="s">
        <v>6</v>
      </c>
      <c r="J1035" t="s">
        <v>9511</v>
      </c>
      <c r="K1035" t="s">
        <v>9434</v>
      </c>
      <c r="L1035" t="s">
        <v>9509</v>
      </c>
      <c r="M1035" t="s">
        <v>697</v>
      </c>
      <c r="N1035">
        <v>18</v>
      </c>
      <c r="O1035" t="s">
        <v>9414</v>
      </c>
      <c r="P1035" t="s">
        <v>9418</v>
      </c>
      <c r="Q1035" t="s">
        <v>4186</v>
      </c>
      <c r="R1035" t="s">
        <v>9429</v>
      </c>
      <c r="S1035">
        <v>0</v>
      </c>
      <c r="T1035" t="s">
        <v>9505</v>
      </c>
      <c r="U1035">
        <v>1762000</v>
      </c>
      <c r="V1035" s="78">
        <v>44679</v>
      </c>
      <c r="W1035" t="s">
        <v>9514</v>
      </c>
      <c r="X1035" t="s">
        <v>7</v>
      </c>
      <c r="Y1035">
        <v>4</v>
      </c>
      <c r="Z1035" t="s">
        <v>9439</v>
      </c>
      <c r="AA1035" t="s">
        <v>9499</v>
      </c>
    </row>
    <row r="1036" spans="1:27" x14ac:dyDescent="0.3">
      <c r="A1036" t="s">
        <v>7209</v>
      </c>
      <c r="B1036" t="s">
        <v>5258</v>
      </c>
      <c r="C1036" t="s">
        <v>9507</v>
      </c>
      <c r="D1036" t="s">
        <v>4185</v>
      </c>
      <c r="E1036" t="s">
        <v>9508</v>
      </c>
      <c r="F1036" t="s">
        <v>9509</v>
      </c>
      <c r="G1036" t="s">
        <v>9510</v>
      </c>
      <c r="H1036" t="s">
        <v>9511</v>
      </c>
      <c r="I1036" t="s">
        <v>6</v>
      </c>
      <c r="J1036" t="s">
        <v>9511</v>
      </c>
      <c r="K1036" t="s">
        <v>9434</v>
      </c>
      <c r="L1036" t="s">
        <v>9509</v>
      </c>
      <c r="M1036" t="s">
        <v>697</v>
      </c>
      <c r="N1036">
        <v>18</v>
      </c>
      <c r="O1036" t="s">
        <v>9414</v>
      </c>
      <c r="P1036" t="s">
        <v>9418</v>
      </c>
      <c r="Q1036" t="s">
        <v>4186</v>
      </c>
      <c r="R1036" t="s">
        <v>9429</v>
      </c>
      <c r="S1036">
        <v>0</v>
      </c>
      <c r="T1036" t="s">
        <v>9505</v>
      </c>
      <c r="U1036">
        <v>213350000</v>
      </c>
      <c r="V1036" s="78">
        <v>44719</v>
      </c>
      <c r="W1036" t="s">
        <v>9514</v>
      </c>
      <c r="X1036" t="s">
        <v>7</v>
      </c>
      <c r="Y1036">
        <v>6</v>
      </c>
      <c r="Z1036" t="s">
        <v>9441</v>
      </c>
      <c r="AA1036" t="s">
        <v>9499</v>
      </c>
    </row>
    <row r="1037" spans="1:27" x14ac:dyDescent="0.3">
      <c r="A1037" t="s">
        <v>7209</v>
      </c>
      <c r="B1037" t="s">
        <v>5258</v>
      </c>
      <c r="C1037" t="s">
        <v>9507</v>
      </c>
      <c r="D1037" t="s">
        <v>4185</v>
      </c>
      <c r="E1037" t="s">
        <v>9508</v>
      </c>
      <c r="F1037" t="s">
        <v>9509</v>
      </c>
      <c r="G1037" t="s">
        <v>9510</v>
      </c>
      <c r="H1037" t="s">
        <v>9511</v>
      </c>
      <c r="I1037" t="s">
        <v>6</v>
      </c>
      <c r="J1037" t="s">
        <v>9511</v>
      </c>
      <c r="K1037" t="s">
        <v>9434</v>
      </c>
      <c r="L1037" t="s">
        <v>9509</v>
      </c>
      <c r="M1037" t="s">
        <v>697</v>
      </c>
      <c r="N1037">
        <v>18</v>
      </c>
      <c r="O1037" t="s">
        <v>9414</v>
      </c>
      <c r="P1037" t="s">
        <v>9418</v>
      </c>
      <c r="Q1037" t="s">
        <v>4186</v>
      </c>
      <c r="R1037" t="s">
        <v>9429</v>
      </c>
      <c r="S1037">
        <v>0</v>
      </c>
      <c r="T1037" t="s">
        <v>9505</v>
      </c>
      <c r="U1037">
        <v>1589000</v>
      </c>
      <c r="V1037" s="78">
        <v>44651</v>
      </c>
      <c r="W1037" t="s">
        <v>9514</v>
      </c>
      <c r="X1037" t="s">
        <v>7</v>
      </c>
      <c r="Y1037">
        <v>3</v>
      </c>
      <c r="Z1037" t="s">
        <v>9438</v>
      </c>
      <c r="AA1037" t="s">
        <v>9498</v>
      </c>
    </row>
    <row r="1038" spans="1:27" x14ac:dyDescent="0.3">
      <c r="A1038" t="s">
        <v>7209</v>
      </c>
      <c r="B1038" t="s">
        <v>5258</v>
      </c>
      <c r="C1038" t="s">
        <v>9507</v>
      </c>
      <c r="D1038" t="s">
        <v>4185</v>
      </c>
      <c r="E1038" t="s">
        <v>9508</v>
      </c>
      <c r="F1038" t="s">
        <v>9509</v>
      </c>
      <c r="G1038" t="s">
        <v>9510</v>
      </c>
      <c r="H1038" t="s">
        <v>9511</v>
      </c>
      <c r="I1038" t="s">
        <v>6</v>
      </c>
      <c r="J1038" t="s">
        <v>9511</v>
      </c>
      <c r="K1038" t="s">
        <v>9434</v>
      </c>
      <c r="L1038" t="s">
        <v>9509</v>
      </c>
      <c r="M1038" t="s">
        <v>697</v>
      </c>
      <c r="N1038">
        <v>18</v>
      </c>
      <c r="O1038" t="s">
        <v>9414</v>
      </c>
      <c r="P1038" t="s">
        <v>9418</v>
      </c>
      <c r="Q1038" t="s">
        <v>4186</v>
      </c>
      <c r="R1038" t="s">
        <v>9429</v>
      </c>
      <c r="S1038">
        <v>0</v>
      </c>
      <c r="T1038" t="s">
        <v>9505</v>
      </c>
      <c r="U1038">
        <v>101750000</v>
      </c>
      <c r="V1038" s="78">
        <v>44915</v>
      </c>
      <c r="W1038" t="s">
        <v>9514</v>
      </c>
      <c r="X1038" t="s">
        <v>7</v>
      </c>
      <c r="Y1038">
        <v>12</v>
      </c>
      <c r="Z1038" t="s">
        <v>9502</v>
      </c>
      <c r="AA1038" t="s">
        <v>9501</v>
      </c>
    </row>
    <row r="1039" spans="1:27" x14ac:dyDescent="0.3">
      <c r="A1039" t="s">
        <v>7209</v>
      </c>
      <c r="B1039" t="s">
        <v>5258</v>
      </c>
      <c r="C1039" t="s">
        <v>9507</v>
      </c>
      <c r="D1039" t="s">
        <v>4185</v>
      </c>
      <c r="E1039" t="s">
        <v>9508</v>
      </c>
      <c r="F1039" t="s">
        <v>9509</v>
      </c>
      <c r="G1039" t="s">
        <v>9510</v>
      </c>
      <c r="H1039" t="s">
        <v>9511</v>
      </c>
      <c r="I1039" t="s">
        <v>6</v>
      </c>
      <c r="J1039" t="s">
        <v>9511</v>
      </c>
      <c r="K1039" t="s">
        <v>9434</v>
      </c>
      <c r="L1039" t="s">
        <v>9509</v>
      </c>
      <c r="M1039" t="s">
        <v>697</v>
      </c>
      <c r="N1039">
        <v>18</v>
      </c>
      <c r="O1039" t="s">
        <v>9414</v>
      </c>
      <c r="P1039" t="s">
        <v>9418</v>
      </c>
      <c r="Q1039" t="s">
        <v>4186</v>
      </c>
      <c r="R1039" t="s">
        <v>9429</v>
      </c>
      <c r="S1039">
        <v>0</v>
      </c>
      <c r="T1039" t="s">
        <v>9505</v>
      </c>
      <c r="U1039">
        <v>1688000</v>
      </c>
      <c r="V1039" s="78">
        <v>44775</v>
      </c>
      <c r="W1039" t="s">
        <v>9514</v>
      </c>
      <c r="X1039" t="s">
        <v>7</v>
      </c>
      <c r="Y1039">
        <v>8</v>
      </c>
      <c r="Z1039" t="s">
        <v>9463</v>
      </c>
      <c r="AA1039" t="s">
        <v>9500</v>
      </c>
    </row>
    <row r="1040" spans="1:27" x14ac:dyDescent="0.3">
      <c r="A1040" t="s">
        <v>7213</v>
      </c>
      <c r="B1040" t="s">
        <v>5258</v>
      </c>
      <c r="C1040" t="s">
        <v>9507</v>
      </c>
      <c r="D1040" t="s">
        <v>4185</v>
      </c>
      <c r="E1040" t="s">
        <v>9508</v>
      </c>
      <c r="F1040" t="s">
        <v>9509</v>
      </c>
      <c r="G1040" t="s">
        <v>9510</v>
      </c>
      <c r="H1040" t="s">
        <v>9511</v>
      </c>
      <c r="I1040" t="s">
        <v>6</v>
      </c>
      <c r="J1040" t="s">
        <v>9511</v>
      </c>
      <c r="K1040" t="s">
        <v>9434</v>
      </c>
      <c r="L1040" t="s">
        <v>9509</v>
      </c>
      <c r="M1040" t="s">
        <v>697</v>
      </c>
      <c r="N1040">
        <v>19</v>
      </c>
      <c r="O1040" t="s">
        <v>9415</v>
      </c>
      <c r="P1040" t="s">
        <v>9418</v>
      </c>
      <c r="Q1040" t="s">
        <v>4186</v>
      </c>
      <c r="R1040" t="s">
        <v>9429</v>
      </c>
      <c r="S1040">
        <v>0</v>
      </c>
      <c r="T1040" t="s">
        <v>9505</v>
      </c>
      <c r="U1040">
        <v>5100000</v>
      </c>
      <c r="V1040" s="78">
        <v>44847</v>
      </c>
      <c r="W1040" t="s">
        <v>9514</v>
      </c>
      <c r="X1040" t="s">
        <v>7</v>
      </c>
      <c r="Y1040">
        <v>10</v>
      </c>
      <c r="Z1040" t="s">
        <v>9475</v>
      </c>
      <c r="AA1040" t="s">
        <v>9501</v>
      </c>
    </row>
    <row r="1041" spans="1:27" x14ac:dyDescent="0.3">
      <c r="A1041" t="s">
        <v>7213</v>
      </c>
      <c r="B1041" t="s">
        <v>5258</v>
      </c>
      <c r="C1041" t="s">
        <v>9507</v>
      </c>
      <c r="D1041" t="s">
        <v>4185</v>
      </c>
      <c r="E1041" t="s">
        <v>9508</v>
      </c>
      <c r="F1041" t="s">
        <v>9509</v>
      </c>
      <c r="G1041" t="s">
        <v>9510</v>
      </c>
      <c r="H1041" t="s">
        <v>9511</v>
      </c>
      <c r="I1041" t="s">
        <v>6</v>
      </c>
      <c r="J1041" t="s">
        <v>9511</v>
      </c>
      <c r="K1041" t="s">
        <v>9434</v>
      </c>
      <c r="L1041" t="s">
        <v>9509</v>
      </c>
      <c r="M1041" t="s">
        <v>697</v>
      </c>
      <c r="N1041">
        <v>19</v>
      </c>
      <c r="O1041" t="s">
        <v>9415</v>
      </c>
      <c r="P1041" t="s">
        <v>9418</v>
      </c>
      <c r="Q1041" t="s">
        <v>4186</v>
      </c>
      <c r="R1041" t="s">
        <v>9429</v>
      </c>
      <c r="S1041">
        <v>0</v>
      </c>
      <c r="T1041" t="s">
        <v>9505</v>
      </c>
      <c r="U1041">
        <v>3220000</v>
      </c>
      <c r="V1041" s="78">
        <v>44811</v>
      </c>
      <c r="W1041" t="s">
        <v>9514</v>
      </c>
      <c r="X1041" t="s">
        <v>7</v>
      </c>
      <c r="Y1041">
        <v>9</v>
      </c>
      <c r="Z1041" t="s">
        <v>9464</v>
      </c>
      <c r="AA1041" t="s">
        <v>9500</v>
      </c>
    </row>
    <row r="1042" spans="1:27" x14ac:dyDescent="0.3">
      <c r="A1042" t="s">
        <v>7213</v>
      </c>
      <c r="B1042" t="s">
        <v>5258</v>
      </c>
      <c r="C1042" t="s">
        <v>9507</v>
      </c>
      <c r="D1042" t="s">
        <v>4185</v>
      </c>
      <c r="E1042" t="s">
        <v>9508</v>
      </c>
      <c r="F1042" t="s">
        <v>9509</v>
      </c>
      <c r="G1042" t="s">
        <v>9510</v>
      </c>
      <c r="H1042" t="s">
        <v>9511</v>
      </c>
      <c r="I1042" t="s">
        <v>6</v>
      </c>
      <c r="J1042" t="s">
        <v>9511</v>
      </c>
      <c r="K1042" t="s">
        <v>9434</v>
      </c>
      <c r="L1042" t="s">
        <v>9509</v>
      </c>
      <c r="M1042" t="s">
        <v>697</v>
      </c>
      <c r="N1042">
        <v>19</v>
      </c>
      <c r="O1042" t="s">
        <v>9415</v>
      </c>
      <c r="P1042" t="s">
        <v>9418</v>
      </c>
      <c r="Q1042" t="s">
        <v>4186</v>
      </c>
      <c r="R1042" t="s">
        <v>9429</v>
      </c>
      <c r="S1042">
        <v>0</v>
      </c>
      <c r="T1042" t="s">
        <v>9505</v>
      </c>
      <c r="U1042">
        <v>5225000</v>
      </c>
      <c r="V1042" s="78">
        <v>44799</v>
      </c>
      <c r="W1042" t="s">
        <v>9514</v>
      </c>
      <c r="X1042" t="s">
        <v>7</v>
      </c>
      <c r="Y1042">
        <v>8</v>
      </c>
      <c r="Z1042" t="s">
        <v>9463</v>
      </c>
      <c r="AA1042" t="s">
        <v>9500</v>
      </c>
    </row>
    <row r="1043" spans="1:27" x14ac:dyDescent="0.3">
      <c r="A1043" t="s">
        <v>7213</v>
      </c>
      <c r="B1043" t="s">
        <v>5258</v>
      </c>
      <c r="C1043" t="s">
        <v>9507</v>
      </c>
      <c r="D1043" t="s">
        <v>4185</v>
      </c>
      <c r="E1043" t="s">
        <v>9508</v>
      </c>
      <c r="F1043" t="s">
        <v>9509</v>
      </c>
      <c r="G1043" t="s">
        <v>9510</v>
      </c>
      <c r="H1043" t="s">
        <v>9511</v>
      </c>
      <c r="I1043" t="s">
        <v>6</v>
      </c>
      <c r="J1043" t="s">
        <v>9511</v>
      </c>
      <c r="K1043" t="s">
        <v>9434</v>
      </c>
      <c r="L1043" t="s">
        <v>9509</v>
      </c>
      <c r="M1043" t="s">
        <v>697</v>
      </c>
      <c r="N1043">
        <v>19</v>
      </c>
      <c r="O1043" t="s">
        <v>9415</v>
      </c>
      <c r="P1043" t="s">
        <v>9418</v>
      </c>
      <c r="Q1043" t="s">
        <v>4186</v>
      </c>
      <c r="R1043" t="s">
        <v>9429</v>
      </c>
      <c r="S1043">
        <v>0</v>
      </c>
      <c r="T1043" t="s">
        <v>9505</v>
      </c>
      <c r="U1043">
        <v>39995000</v>
      </c>
      <c r="V1043" s="78">
        <v>44770</v>
      </c>
      <c r="W1043" t="s">
        <v>9514</v>
      </c>
      <c r="X1043" t="s">
        <v>7</v>
      </c>
      <c r="Y1043">
        <v>7</v>
      </c>
      <c r="Z1043" t="s">
        <v>9442</v>
      </c>
      <c r="AA1043" t="s">
        <v>9500</v>
      </c>
    </row>
    <row r="1044" spans="1:27" x14ac:dyDescent="0.3">
      <c r="A1044" t="s">
        <v>7213</v>
      </c>
      <c r="B1044" t="s">
        <v>5258</v>
      </c>
      <c r="C1044" t="s">
        <v>9507</v>
      </c>
      <c r="D1044" t="s">
        <v>4185</v>
      </c>
      <c r="E1044" t="s">
        <v>9508</v>
      </c>
      <c r="F1044" t="s">
        <v>9509</v>
      </c>
      <c r="G1044" t="s">
        <v>9510</v>
      </c>
      <c r="H1044" t="s">
        <v>9511</v>
      </c>
      <c r="I1044" t="s">
        <v>6</v>
      </c>
      <c r="J1044" t="s">
        <v>9511</v>
      </c>
      <c r="K1044" t="s">
        <v>9434</v>
      </c>
      <c r="L1044" t="s">
        <v>9509</v>
      </c>
      <c r="M1044" t="s">
        <v>697</v>
      </c>
      <c r="N1044">
        <v>19</v>
      </c>
      <c r="O1044" t="s">
        <v>9415</v>
      </c>
      <c r="P1044" t="s">
        <v>9418</v>
      </c>
      <c r="Q1044" t="s">
        <v>4186</v>
      </c>
      <c r="R1044" t="s">
        <v>9429</v>
      </c>
      <c r="S1044">
        <v>0</v>
      </c>
      <c r="T1044" t="s">
        <v>9505</v>
      </c>
      <c r="U1044">
        <v>1200000</v>
      </c>
      <c r="V1044" s="78">
        <v>44837</v>
      </c>
      <c r="W1044" t="s">
        <v>9514</v>
      </c>
      <c r="X1044" t="s">
        <v>7</v>
      </c>
      <c r="Y1044">
        <v>10</v>
      </c>
      <c r="Z1044" t="s">
        <v>9475</v>
      </c>
      <c r="AA1044" t="s">
        <v>9501</v>
      </c>
    </row>
    <row r="1045" spans="1:27" x14ac:dyDescent="0.3">
      <c r="A1045" t="s">
        <v>7213</v>
      </c>
      <c r="B1045" t="s">
        <v>5258</v>
      </c>
      <c r="C1045" t="s">
        <v>9507</v>
      </c>
      <c r="D1045" t="s">
        <v>4185</v>
      </c>
      <c r="E1045" t="s">
        <v>9508</v>
      </c>
      <c r="F1045" t="s">
        <v>9509</v>
      </c>
      <c r="G1045" t="s">
        <v>9510</v>
      </c>
      <c r="H1045" t="s">
        <v>9511</v>
      </c>
      <c r="I1045" t="s">
        <v>6</v>
      </c>
      <c r="J1045" t="s">
        <v>9511</v>
      </c>
      <c r="K1045" t="s">
        <v>9434</v>
      </c>
      <c r="L1045" t="s">
        <v>9509</v>
      </c>
      <c r="M1045" t="s">
        <v>697</v>
      </c>
      <c r="N1045">
        <v>19</v>
      </c>
      <c r="O1045" t="s">
        <v>9415</v>
      </c>
      <c r="P1045" t="s">
        <v>9418</v>
      </c>
      <c r="Q1045" t="s">
        <v>4186</v>
      </c>
      <c r="R1045" t="s">
        <v>9429</v>
      </c>
      <c r="S1045">
        <v>0</v>
      </c>
      <c r="T1045" t="s">
        <v>9505</v>
      </c>
      <c r="U1045">
        <v>6000000</v>
      </c>
      <c r="V1045" s="78">
        <v>44888</v>
      </c>
      <c r="W1045" t="s">
        <v>9514</v>
      </c>
      <c r="X1045" t="s">
        <v>7</v>
      </c>
      <c r="Y1045">
        <v>11</v>
      </c>
      <c r="Z1045" t="s">
        <v>9495</v>
      </c>
      <c r="AA1045" t="s">
        <v>9501</v>
      </c>
    </row>
    <row r="1046" spans="1:27" x14ac:dyDescent="0.3">
      <c r="A1046" t="s">
        <v>7213</v>
      </c>
      <c r="B1046" t="s">
        <v>5258</v>
      </c>
      <c r="C1046" t="s">
        <v>9507</v>
      </c>
      <c r="D1046" t="s">
        <v>4185</v>
      </c>
      <c r="E1046" t="s">
        <v>9508</v>
      </c>
      <c r="F1046" t="s">
        <v>9509</v>
      </c>
      <c r="G1046" t="s">
        <v>9510</v>
      </c>
      <c r="H1046" t="s">
        <v>9511</v>
      </c>
      <c r="I1046" t="s">
        <v>6</v>
      </c>
      <c r="J1046" t="s">
        <v>9511</v>
      </c>
      <c r="K1046" t="s">
        <v>9434</v>
      </c>
      <c r="L1046" t="s">
        <v>9509</v>
      </c>
      <c r="M1046" t="s">
        <v>697</v>
      </c>
      <c r="N1046">
        <v>19</v>
      </c>
      <c r="O1046" t="s">
        <v>9415</v>
      </c>
      <c r="P1046" t="s">
        <v>9418</v>
      </c>
      <c r="Q1046" t="s">
        <v>4186</v>
      </c>
      <c r="R1046" t="s">
        <v>9429</v>
      </c>
      <c r="S1046">
        <v>0</v>
      </c>
      <c r="T1046" t="s">
        <v>9505</v>
      </c>
      <c r="U1046">
        <v>1500000</v>
      </c>
      <c r="V1046" s="78">
        <v>44914</v>
      </c>
      <c r="W1046" t="s">
        <v>9514</v>
      </c>
      <c r="X1046" t="s">
        <v>7</v>
      </c>
      <c r="Y1046">
        <v>12</v>
      </c>
      <c r="Z1046" t="s">
        <v>9502</v>
      </c>
      <c r="AA1046" t="s">
        <v>9501</v>
      </c>
    </row>
    <row r="1047" spans="1:27" x14ac:dyDescent="0.3">
      <c r="A1047" t="s">
        <v>7213</v>
      </c>
      <c r="B1047" t="s">
        <v>5258</v>
      </c>
      <c r="C1047" t="s">
        <v>9507</v>
      </c>
      <c r="D1047" t="s">
        <v>4185</v>
      </c>
      <c r="E1047" t="s">
        <v>9508</v>
      </c>
      <c r="F1047" t="s">
        <v>9509</v>
      </c>
      <c r="G1047" t="s">
        <v>9510</v>
      </c>
      <c r="H1047" t="s">
        <v>9511</v>
      </c>
      <c r="I1047" t="s">
        <v>6</v>
      </c>
      <c r="J1047" t="s">
        <v>9511</v>
      </c>
      <c r="K1047" t="s">
        <v>9434</v>
      </c>
      <c r="L1047" t="s">
        <v>9509</v>
      </c>
      <c r="M1047" t="s">
        <v>697</v>
      </c>
      <c r="N1047">
        <v>19</v>
      </c>
      <c r="O1047" t="s">
        <v>9415</v>
      </c>
      <c r="P1047" t="s">
        <v>9418</v>
      </c>
      <c r="Q1047" t="s">
        <v>4186</v>
      </c>
      <c r="R1047" t="s">
        <v>9429</v>
      </c>
      <c r="S1047">
        <v>0</v>
      </c>
      <c r="T1047" t="s">
        <v>9505</v>
      </c>
      <c r="U1047">
        <v>2950000</v>
      </c>
      <c r="V1047" s="78">
        <v>44844</v>
      </c>
      <c r="W1047" t="s">
        <v>9514</v>
      </c>
      <c r="X1047" t="s">
        <v>7</v>
      </c>
      <c r="Y1047">
        <v>10</v>
      </c>
      <c r="Z1047" t="s">
        <v>9475</v>
      </c>
      <c r="AA1047" t="s">
        <v>9501</v>
      </c>
    </row>
    <row r="1048" spans="1:27" x14ac:dyDescent="0.3">
      <c r="A1048" t="s">
        <v>7213</v>
      </c>
      <c r="B1048" t="s">
        <v>5258</v>
      </c>
      <c r="C1048" t="s">
        <v>9507</v>
      </c>
      <c r="D1048" t="s">
        <v>4185</v>
      </c>
      <c r="E1048" t="s">
        <v>9508</v>
      </c>
      <c r="F1048" t="s">
        <v>9509</v>
      </c>
      <c r="G1048" t="s">
        <v>9510</v>
      </c>
      <c r="H1048" t="s">
        <v>9511</v>
      </c>
      <c r="I1048" t="s">
        <v>6</v>
      </c>
      <c r="J1048" t="s">
        <v>9511</v>
      </c>
      <c r="K1048" t="s">
        <v>9434</v>
      </c>
      <c r="L1048" t="s">
        <v>9509</v>
      </c>
      <c r="M1048" t="s">
        <v>697</v>
      </c>
      <c r="N1048">
        <v>19</v>
      </c>
      <c r="O1048" t="s">
        <v>9415</v>
      </c>
      <c r="P1048" t="s">
        <v>9418</v>
      </c>
      <c r="Q1048" t="s">
        <v>4186</v>
      </c>
      <c r="R1048" t="s">
        <v>9429</v>
      </c>
      <c r="S1048">
        <v>0</v>
      </c>
      <c r="T1048" t="s">
        <v>9505</v>
      </c>
      <c r="U1048">
        <v>4565000</v>
      </c>
      <c r="V1048" s="78">
        <v>44824</v>
      </c>
      <c r="W1048" t="s">
        <v>9514</v>
      </c>
      <c r="X1048" t="s">
        <v>7</v>
      </c>
      <c r="Y1048">
        <v>9</v>
      </c>
      <c r="Z1048" t="s">
        <v>9464</v>
      </c>
      <c r="AA1048" t="s">
        <v>9500</v>
      </c>
    </row>
    <row r="1049" spans="1:27" x14ac:dyDescent="0.3">
      <c r="A1049" t="s">
        <v>7213</v>
      </c>
      <c r="B1049" t="s">
        <v>5258</v>
      </c>
      <c r="C1049" t="s">
        <v>9507</v>
      </c>
      <c r="D1049" t="s">
        <v>4185</v>
      </c>
      <c r="E1049" t="s">
        <v>9508</v>
      </c>
      <c r="F1049" t="s">
        <v>9509</v>
      </c>
      <c r="G1049" t="s">
        <v>9510</v>
      </c>
      <c r="H1049" t="s">
        <v>9511</v>
      </c>
      <c r="I1049" t="s">
        <v>6</v>
      </c>
      <c r="J1049" t="s">
        <v>9511</v>
      </c>
      <c r="K1049" t="s">
        <v>9434</v>
      </c>
      <c r="L1049" t="s">
        <v>9509</v>
      </c>
      <c r="M1049" t="s">
        <v>697</v>
      </c>
      <c r="N1049">
        <v>19</v>
      </c>
      <c r="O1049" t="s">
        <v>9415</v>
      </c>
      <c r="P1049" t="s">
        <v>9418</v>
      </c>
      <c r="Q1049" t="s">
        <v>4186</v>
      </c>
      <c r="R1049" t="s">
        <v>9429</v>
      </c>
      <c r="S1049">
        <v>0</v>
      </c>
      <c r="T1049" t="s">
        <v>9505</v>
      </c>
      <c r="U1049">
        <v>7000000</v>
      </c>
      <c r="V1049" s="78">
        <v>44802</v>
      </c>
      <c r="W1049" t="s">
        <v>9514</v>
      </c>
      <c r="X1049" t="s">
        <v>7</v>
      </c>
      <c r="Y1049">
        <v>8</v>
      </c>
      <c r="Z1049" t="s">
        <v>9463</v>
      </c>
      <c r="AA1049" t="s">
        <v>9500</v>
      </c>
    </row>
    <row r="1050" spans="1:27" x14ac:dyDescent="0.3">
      <c r="A1050" t="s">
        <v>7213</v>
      </c>
      <c r="B1050" t="s">
        <v>5258</v>
      </c>
      <c r="C1050" t="s">
        <v>9507</v>
      </c>
      <c r="D1050" t="s">
        <v>4185</v>
      </c>
      <c r="E1050" t="s">
        <v>9508</v>
      </c>
      <c r="F1050" t="s">
        <v>9509</v>
      </c>
      <c r="G1050" t="s">
        <v>9510</v>
      </c>
      <c r="H1050" t="s">
        <v>9511</v>
      </c>
      <c r="I1050" t="s">
        <v>6</v>
      </c>
      <c r="J1050" t="s">
        <v>9511</v>
      </c>
      <c r="K1050" t="s">
        <v>9434</v>
      </c>
      <c r="L1050" t="s">
        <v>9509</v>
      </c>
      <c r="M1050" t="s">
        <v>697</v>
      </c>
      <c r="N1050">
        <v>19</v>
      </c>
      <c r="O1050" t="s">
        <v>9415</v>
      </c>
      <c r="P1050" t="s">
        <v>9418</v>
      </c>
      <c r="Q1050" t="s">
        <v>4186</v>
      </c>
      <c r="R1050" t="s">
        <v>9429</v>
      </c>
      <c r="S1050">
        <v>0</v>
      </c>
      <c r="T1050" t="s">
        <v>9505</v>
      </c>
      <c r="U1050">
        <v>17000000</v>
      </c>
      <c r="V1050" s="78">
        <v>44804</v>
      </c>
      <c r="W1050" t="s">
        <v>9514</v>
      </c>
      <c r="X1050" t="s">
        <v>7</v>
      </c>
      <c r="Y1050">
        <v>8</v>
      </c>
      <c r="Z1050" t="s">
        <v>9463</v>
      </c>
      <c r="AA1050" t="s">
        <v>9500</v>
      </c>
    </row>
    <row r="1051" spans="1:27" x14ac:dyDescent="0.3">
      <c r="A1051" t="s">
        <v>7213</v>
      </c>
      <c r="B1051" t="s">
        <v>5258</v>
      </c>
      <c r="C1051" t="s">
        <v>9507</v>
      </c>
      <c r="D1051" t="s">
        <v>4185</v>
      </c>
      <c r="E1051" t="s">
        <v>9508</v>
      </c>
      <c r="F1051" t="s">
        <v>9509</v>
      </c>
      <c r="G1051" t="s">
        <v>9510</v>
      </c>
      <c r="H1051" t="s">
        <v>9511</v>
      </c>
      <c r="I1051" t="s">
        <v>6</v>
      </c>
      <c r="J1051" t="s">
        <v>9511</v>
      </c>
      <c r="K1051" t="s">
        <v>9434</v>
      </c>
      <c r="L1051" t="s">
        <v>9509</v>
      </c>
      <c r="M1051" t="s">
        <v>697</v>
      </c>
      <c r="N1051">
        <v>19</v>
      </c>
      <c r="O1051" t="s">
        <v>9415</v>
      </c>
      <c r="P1051" t="s">
        <v>9418</v>
      </c>
      <c r="Q1051" t="s">
        <v>4186</v>
      </c>
      <c r="R1051" t="s">
        <v>9429</v>
      </c>
      <c r="S1051">
        <v>0</v>
      </c>
      <c r="T1051" t="s">
        <v>9505</v>
      </c>
      <c r="U1051">
        <v>10050000</v>
      </c>
      <c r="V1051" s="78">
        <v>44902</v>
      </c>
      <c r="W1051" t="s">
        <v>9514</v>
      </c>
      <c r="X1051" t="s">
        <v>7</v>
      </c>
      <c r="Y1051">
        <v>12</v>
      </c>
      <c r="Z1051" t="s">
        <v>9502</v>
      </c>
      <c r="AA1051" t="s">
        <v>9501</v>
      </c>
    </row>
    <row r="1052" spans="1:27" x14ac:dyDescent="0.3">
      <c r="A1052" t="s">
        <v>7213</v>
      </c>
      <c r="B1052" t="s">
        <v>5258</v>
      </c>
      <c r="C1052" t="s">
        <v>9507</v>
      </c>
      <c r="D1052" t="s">
        <v>4185</v>
      </c>
      <c r="E1052" t="s">
        <v>9508</v>
      </c>
      <c r="F1052" t="s">
        <v>9509</v>
      </c>
      <c r="G1052" t="s">
        <v>9510</v>
      </c>
      <c r="H1052" t="s">
        <v>9511</v>
      </c>
      <c r="I1052" t="s">
        <v>6</v>
      </c>
      <c r="J1052" t="s">
        <v>9511</v>
      </c>
      <c r="K1052" t="s">
        <v>9434</v>
      </c>
      <c r="L1052" t="s">
        <v>9509</v>
      </c>
      <c r="M1052" t="s">
        <v>697</v>
      </c>
      <c r="N1052">
        <v>19</v>
      </c>
      <c r="O1052" t="s">
        <v>9415</v>
      </c>
      <c r="P1052" t="s">
        <v>9418</v>
      </c>
      <c r="Q1052" t="s">
        <v>4186</v>
      </c>
      <c r="R1052" t="s">
        <v>9429</v>
      </c>
      <c r="S1052">
        <v>0</v>
      </c>
      <c r="T1052" t="s">
        <v>9505</v>
      </c>
      <c r="U1052">
        <v>6000000</v>
      </c>
      <c r="V1052" s="78">
        <v>44852</v>
      </c>
      <c r="W1052" t="s">
        <v>9514</v>
      </c>
      <c r="X1052" t="s">
        <v>7</v>
      </c>
      <c r="Y1052">
        <v>10</v>
      </c>
      <c r="Z1052" t="s">
        <v>9475</v>
      </c>
      <c r="AA1052" t="s">
        <v>9501</v>
      </c>
    </row>
    <row r="1053" spans="1:27" x14ac:dyDescent="0.3">
      <c r="A1053" t="s">
        <v>7213</v>
      </c>
      <c r="B1053" t="s">
        <v>5258</v>
      </c>
      <c r="C1053" t="s">
        <v>9507</v>
      </c>
      <c r="D1053" t="s">
        <v>4185</v>
      </c>
      <c r="E1053" t="s">
        <v>9508</v>
      </c>
      <c r="F1053" t="s">
        <v>9509</v>
      </c>
      <c r="G1053" t="s">
        <v>9510</v>
      </c>
      <c r="H1053" t="s">
        <v>9511</v>
      </c>
      <c r="I1053" t="s">
        <v>6</v>
      </c>
      <c r="J1053" t="s">
        <v>9511</v>
      </c>
      <c r="K1053" t="s">
        <v>9434</v>
      </c>
      <c r="L1053" t="s">
        <v>9509</v>
      </c>
      <c r="M1053" t="s">
        <v>697</v>
      </c>
      <c r="N1053">
        <v>19</v>
      </c>
      <c r="O1053" t="s">
        <v>9415</v>
      </c>
      <c r="P1053" t="s">
        <v>9418</v>
      </c>
      <c r="Q1053" t="s">
        <v>4186</v>
      </c>
      <c r="R1053" t="s">
        <v>9429</v>
      </c>
      <c r="S1053">
        <v>0</v>
      </c>
      <c r="T1053" t="s">
        <v>9505</v>
      </c>
      <c r="U1053">
        <v>7400000</v>
      </c>
      <c r="V1053" s="78">
        <v>44872</v>
      </c>
      <c r="W1053" t="s">
        <v>9514</v>
      </c>
      <c r="X1053" t="s">
        <v>7</v>
      </c>
      <c r="Y1053">
        <v>11</v>
      </c>
      <c r="Z1053" t="s">
        <v>9495</v>
      </c>
      <c r="AA1053" t="s">
        <v>9501</v>
      </c>
    </row>
    <row r="1054" spans="1:27" x14ac:dyDescent="0.3">
      <c r="A1054" t="s">
        <v>7213</v>
      </c>
      <c r="B1054" t="s">
        <v>5258</v>
      </c>
      <c r="C1054" t="s">
        <v>9507</v>
      </c>
      <c r="D1054" t="s">
        <v>4185</v>
      </c>
      <c r="E1054" t="s">
        <v>9508</v>
      </c>
      <c r="F1054" t="s">
        <v>9509</v>
      </c>
      <c r="G1054" t="s">
        <v>9510</v>
      </c>
      <c r="H1054" t="s">
        <v>9511</v>
      </c>
      <c r="I1054" t="s">
        <v>6</v>
      </c>
      <c r="J1054" t="s">
        <v>9511</v>
      </c>
      <c r="K1054" t="s">
        <v>9434</v>
      </c>
      <c r="L1054" t="s">
        <v>9509</v>
      </c>
      <c r="M1054" t="s">
        <v>697</v>
      </c>
      <c r="N1054">
        <v>19</v>
      </c>
      <c r="O1054" t="s">
        <v>9415</v>
      </c>
      <c r="P1054" t="s">
        <v>9418</v>
      </c>
      <c r="Q1054" t="s">
        <v>4186</v>
      </c>
      <c r="R1054" t="s">
        <v>9429</v>
      </c>
      <c r="S1054">
        <v>0</v>
      </c>
      <c r="T1054" t="s">
        <v>9505</v>
      </c>
      <c r="U1054">
        <v>11080000</v>
      </c>
      <c r="V1054" s="78">
        <v>44909</v>
      </c>
      <c r="W1054" t="s">
        <v>9514</v>
      </c>
      <c r="X1054" t="s">
        <v>7</v>
      </c>
      <c r="Y1054">
        <v>12</v>
      </c>
      <c r="Z1054" t="s">
        <v>9502</v>
      </c>
      <c r="AA1054" t="s">
        <v>9501</v>
      </c>
    </row>
    <row r="1055" spans="1:27" x14ac:dyDescent="0.3">
      <c r="A1055" t="s">
        <v>7213</v>
      </c>
      <c r="B1055" t="s">
        <v>5258</v>
      </c>
      <c r="C1055" t="s">
        <v>9507</v>
      </c>
      <c r="D1055" t="s">
        <v>4185</v>
      </c>
      <c r="E1055" t="s">
        <v>9508</v>
      </c>
      <c r="F1055" t="s">
        <v>9509</v>
      </c>
      <c r="G1055" t="s">
        <v>9510</v>
      </c>
      <c r="H1055" t="s">
        <v>9511</v>
      </c>
      <c r="I1055" t="s">
        <v>6</v>
      </c>
      <c r="J1055" t="s">
        <v>9511</v>
      </c>
      <c r="K1055" t="s">
        <v>9434</v>
      </c>
      <c r="L1055" t="s">
        <v>9509</v>
      </c>
      <c r="M1055" t="s">
        <v>697</v>
      </c>
      <c r="N1055">
        <v>19</v>
      </c>
      <c r="O1055" t="s">
        <v>9415</v>
      </c>
      <c r="P1055" t="s">
        <v>9418</v>
      </c>
      <c r="Q1055" t="s">
        <v>4186</v>
      </c>
      <c r="R1055" t="s">
        <v>9429</v>
      </c>
      <c r="S1055">
        <v>0</v>
      </c>
      <c r="T1055" t="s">
        <v>9505</v>
      </c>
      <c r="U1055">
        <v>10500000</v>
      </c>
      <c r="V1055" s="78">
        <v>44848</v>
      </c>
      <c r="W1055" t="s">
        <v>9514</v>
      </c>
      <c r="X1055" t="s">
        <v>7</v>
      </c>
      <c r="Y1055">
        <v>10</v>
      </c>
      <c r="Z1055" t="s">
        <v>9475</v>
      </c>
      <c r="AA1055" t="s">
        <v>9501</v>
      </c>
    </row>
    <row r="1056" spans="1:27" x14ac:dyDescent="0.3">
      <c r="A1056" t="s">
        <v>7213</v>
      </c>
      <c r="B1056" t="s">
        <v>5258</v>
      </c>
      <c r="C1056" t="s">
        <v>9507</v>
      </c>
      <c r="D1056" t="s">
        <v>4185</v>
      </c>
      <c r="E1056" t="s">
        <v>9508</v>
      </c>
      <c r="F1056" t="s">
        <v>9509</v>
      </c>
      <c r="G1056" t="s">
        <v>9510</v>
      </c>
      <c r="H1056" t="s">
        <v>9511</v>
      </c>
      <c r="I1056" t="s">
        <v>6</v>
      </c>
      <c r="J1056" t="s">
        <v>9511</v>
      </c>
      <c r="K1056" t="s">
        <v>9434</v>
      </c>
      <c r="L1056" t="s">
        <v>9509</v>
      </c>
      <c r="M1056" t="s">
        <v>697</v>
      </c>
      <c r="N1056">
        <v>19</v>
      </c>
      <c r="O1056" t="s">
        <v>9415</v>
      </c>
      <c r="P1056" t="s">
        <v>9418</v>
      </c>
      <c r="Q1056" t="s">
        <v>4186</v>
      </c>
      <c r="R1056" t="s">
        <v>9429</v>
      </c>
      <c r="S1056">
        <v>0</v>
      </c>
      <c r="T1056" t="s">
        <v>9505</v>
      </c>
      <c r="U1056">
        <v>540000</v>
      </c>
      <c r="V1056" s="78">
        <v>44603</v>
      </c>
      <c r="W1056" t="s">
        <v>9514</v>
      </c>
      <c r="X1056" t="s">
        <v>7</v>
      </c>
      <c r="Y1056">
        <v>2</v>
      </c>
      <c r="Z1056" t="s">
        <v>9437</v>
      </c>
      <c r="AA1056" t="s">
        <v>9498</v>
      </c>
    </row>
    <row r="1057" spans="1:27" x14ac:dyDescent="0.3">
      <c r="A1057" t="s">
        <v>5422</v>
      </c>
      <c r="B1057" t="s">
        <v>5258</v>
      </c>
      <c r="C1057" t="s">
        <v>9507</v>
      </c>
      <c r="D1057" t="s">
        <v>4185</v>
      </c>
      <c r="E1057" t="s">
        <v>9508</v>
      </c>
      <c r="F1057" t="s">
        <v>9509</v>
      </c>
      <c r="G1057" t="s">
        <v>9510</v>
      </c>
      <c r="H1057" t="s">
        <v>9511</v>
      </c>
      <c r="I1057" t="s">
        <v>6</v>
      </c>
      <c r="J1057" t="s">
        <v>9511</v>
      </c>
      <c r="K1057" t="s">
        <v>9434</v>
      </c>
      <c r="L1057" t="s">
        <v>9509</v>
      </c>
      <c r="M1057" t="s">
        <v>697</v>
      </c>
      <c r="N1057">
        <v>20</v>
      </c>
      <c r="O1057" t="s">
        <v>9443</v>
      </c>
      <c r="P1057" t="s">
        <v>9418</v>
      </c>
      <c r="Q1057" t="s">
        <v>4186</v>
      </c>
      <c r="R1057" t="s">
        <v>9429</v>
      </c>
      <c r="S1057">
        <v>0</v>
      </c>
      <c r="T1057" t="s">
        <v>9505</v>
      </c>
      <c r="U1057">
        <v>850000</v>
      </c>
      <c r="V1057" s="78">
        <v>44817</v>
      </c>
      <c r="W1057" t="s">
        <v>9514</v>
      </c>
      <c r="X1057" t="s">
        <v>7</v>
      </c>
      <c r="Y1057">
        <v>9</v>
      </c>
      <c r="Z1057" t="s">
        <v>9464</v>
      </c>
      <c r="AA1057" t="s">
        <v>9500</v>
      </c>
    </row>
    <row r="1058" spans="1:27" x14ac:dyDescent="0.3">
      <c r="A1058" t="s">
        <v>5422</v>
      </c>
      <c r="B1058" t="s">
        <v>5258</v>
      </c>
      <c r="C1058" t="s">
        <v>9507</v>
      </c>
      <c r="D1058" t="s">
        <v>4185</v>
      </c>
      <c r="E1058" t="s">
        <v>9508</v>
      </c>
      <c r="F1058" t="s">
        <v>9509</v>
      </c>
      <c r="G1058" t="s">
        <v>9510</v>
      </c>
      <c r="H1058" t="s">
        <v>9511</v>
      </c>
      <c r="I1058" t="s">
        <v>6</v>
      </c>
      <c r="J1058" t="s">
        <v>9511</v>
      </c>
      <c r="K1058" t="s">
        <v>9434</v>
      </c>
      <c r="L1058" t="s">
        <v>9509</v>
      </c>
      <c r="M1058" t="s">
        <v>697</v>
      </c>
      <c r="N1058">
        <v>20</v>
      </c>
      <c r="O1058" t="s">
        <v>9443</v>
      </c>
      <c r="P1058" t="s">
        <v>9418</v>
      </c>
      <c r="Q1058" t="s">
        <v>4186</v>
      </c>
      <c r="R1058" t="s">
        <v>9429</v>
      </c>
      <c r="S1058">
        <v>0</v>
      </c>
      <c r="T1058" t="s">
        <v>9505</v>
      </c>
      <c r="U1058">
        <v>530000</v>
      </c>
      <c r="V1058" s="78">
        <v>44827</v>
      </c>
      <c r="W1058" t="s">
        <v>9514</v>
      </c>
      <c r="X1058" t="s">
        <v>7</v>
      </c>
      <c r="Y1058">
        <v>9</v>
      </c>
      <c r="Z1058" t="s">
        <v>9464</v>
      </c>
      <c r="AA1058" t="s">
        <v>9500</v>
      </c>
    </row>
    <row r="1059" spans="1:27" x14ac:dyDescent="0.3">
      <c r="A1059" t="s">
        <v>5422</v>
      </c>
      <c r="B1059" t="s">
        <v>5258</v>
      </c>
      <c r="C1059" t="s">
        <v>9507</v>
      </c>
      <c r="D1059" t="s">
        <v>4185</v>
      </c>
      <c r="E1059" t="s">
        <v>9508</v>
      </c>
      <c r="F1059" t="s">
        <v>9509</v>
      </c>
      <c r="G1059" t="s">
        <v>9510</v>
      </c>
      <c r="H1059" t="s">
        <v>9511</v>
      </c>
      <c r="I1059" t="s">
        <v>6</v>
      </c>
      <c r="J1059" t="s">
        <v>9511</v>
      </c>
      <c r="K1059" t="s">
        <v>9434</v>
      </c>
      <c r="L1059" t="s">
        <v>9509</v>
      </c>
      <c r="M1059" t="s">
        <v>697</v>
      </c>
      <c r="N1059">
        <v>20</v>
      </c>
      <c r="O1059" t="s">
        <v>9443</v>
      </c>
      <c r="P1059" t="s">
        <v>9418</v>
      </c>
      <c r="Q1059" t="s">
        <v>4186</v>
      </c>
      <c r="R1059" t="s">
        <v>9429</v>
      </c>
      <c r="S1059">
        <v>0</v>
      </c>
      <c r="T1059" t="s">
        <v>9505</v>
      </c>
      <c r="U1059">
        <v>1325000</v>
      </c>
      <c r="V1059" s="78">
        <v>44855</v>
      </c>
      <c r="W1059" t="s">
        <v>9514</v>
      </c>
      <c r="X1059" t="s">
        <v>7</v>
      </c>
      <c r="Y1059">
        <v>10</v>
      </c>
      <c r="Z1059" t="s">
        <v>9475</v>
      </c>
      <c r="AA1059" t="s">
        <v>9501</v>
      </c>
    </row>
    <row r="1060" spans="1:27" x14ac:dyDescent="0.3">
      <c r="A1060" t="s">
        <v>5422</v>
      </c>
      <c r="B1060" t="s">
        <v>5258</v>
      </c>
      <c r="C1060" t="s">
        <v>9507</v>
      </c>
      <c r="D1060" t="s">
        <v>4185</v>
      </c>
      <c r="E1060" t="s">
        <v>9508</v>
      </c>
      <c r="F1060" t="s">
        <v>9509</v>
      </c>
      <c r="G1060" t="s">
        <v>9510</v>
      </c>
      <c r="H1060" t="s">
        <v>9511</v>
      </c>
      <c r="I1060" t="s">
        <v>6</v>
      </c>
      <c r="J1060" t="s">
        <v>9511</v>
      </c>
      <c r="K1060" t="s">
        <v>9434</v>
      </c>
      <c r="L1060" t="s">
        <v>9509</v>
      </c>
      <c r="M1060" t="s">
        <v>697</v>
      </c>
      <c r="N1060">
        <v>20</v>
      </c>
      <c r="O1060" t="s">
        <v>9443</v>
      </c>
      <c r="P1060" t="s">
        <v>9418</v>
      </c>
      <c r="Q1060" t="s">
        <v>4186</v>
      </c>
      <c r="R1060" t="s">
        <v>9429</v>
      </c>
      <c r="S1060">
        <v>0</v>
      </c>
      <c r="T1060" t="s">
        <v>9505</v>
      </c>
      <c r="U1060">
        <v>1540000</v>
      </c>
      <c r="V1060" s="78">
        <v>44771</v>
      </c>
      <c r="W1060" t="s">
        <v>9514</v>
      </c>
      <c r="X1060" t="s">
        <v>7</v>
      </c>
      <c r="Y1060">
        <v>7</v>
      </c>
      <c r="Z1060" t="s">
        <v>9442</v>
      </c>
      <c r="AA1060" t="s">
        <v>9500</v>
      </c>
    </row>
    <row r="1061" spans="1:27" x14ac:dyDescent="0.3">
      <c r="A1061" t="s">
        <v>5422</v>
      </c>
      <c r="B1061" t="s">
        <v>5258</v>
      </c>
      <c r="C1061" t="s">
        <v>9507</v>
      </c>
      <c r="D1061" t="s">
        <v>4185</v>
      </c>
      <c r="E1061" t="s">
        <v>9508</v>
      </c>
      <c r="F1061" t="s">
        <v>9509</v>
      </c>
      <c r="G1061" t="s">
        <v>9510</v>
      </c>
      <c r="H1061" t="s">
        <v>9511</v>
      </c>
      <c r="I1061" t="s">
        <v>6</v>
      </c>
      <c r="J1061" t="s">
        <v>9511</v>
      </c>
      <c r="K1061" t="s">
        <v>9434</v>
      </c>
      <c r="L1061" t="s">
        <v>9509</v>
      </c>
      <c r="M1061" t="s">
        <v>697</v>
      </c>
      <c r="N1061">
        <v>20</v>
      </c>
      <c r="O1061" t="s">
        <v>9443</v>
      </c>
      <c r="P1061" t="s">
        <v>9418</v>
      </c>
      <c r="Q1061" t="s">
        <v>4186</v>
      </c>
      <c r="R1061" t="s">
        <v>9429</v>
      </c>
      <c r="S1061">
        <v>0</v>
      </c>
      <c r="T1061" t="s">
        <v>9505</v>
      </c>
      <c r="U1061">
        <v>2025000</v>
      </c>
      <c r="V1061" s="78">
        <v>44797</v>
      </c>
      <c r="W1061" t="s">
        <v>9514</v>
      </c>
      <c r="X1061" t="s">
        <v>7</v>
      </c>
      <c r="Y1061">
        <v>8</v>
      </c>
      <c r="Z1061" t="s">
        <v>9463</v>
      </c>
      <c r="AA1061" t="s">
        <v>9500</v>
      </c>
    </row>
    <row r="1062" spans="1:27" x14ac:dyDescent="0.3">
      <c r="A1062" t="s">
        <v>5422</v>
      </c>
      <c r="B1062" t="s">
        <v>5258</v>
      </c>
      <c r="C1062" t="s">
        <v>9507</v>
      </c>
      <c r="D1062" t="s">
        <v>4185</v>
      </c>
      <c r="E1062" t="s">
        <v>9508</v>
      </c>
      <c r="F1062" t="s">
        <v>9509</v>
      </c>
      <c r="G1062" t="s">
        <v>9510</v>
      </c>
      <c r="H1062" t="s">
        <v>9511</v>
      </c>
      <c r="I1062" t="s">
        <v>6</v>
      </c>
      <c r="J1062" t="s">
        <v>9511</v>
      </c>
      <c r="K1062" t="s">
        <v>9434</v>
      </c>
      <c r="L1062" t="s">
        <v>9509</v>
      </c>
      <c r="M1062" t="s">
        <v>697</v>
      </c>
      <c r="N1062">
        <v>20</v>
      </c>
      <c r="O1062" t="s">
        <v>9443</v>
      </c>
      <c r="P1062" t="s">
        <v>9418</v>
      </c>
      <c r="Q1062" t="s">
        <v>4186</v>
      </c>
      <c r="R1062" t="s">
        <v>9429</v>
      </c>
      <c r="S1062">
        <v>0</v>
      </c>
      <c r="T1062" t="s">
        <v>9505</v>
      </c>
      <c r="U1062">
        <v>2200000</v>
      </c>
      <c r="V1062" s="78">
        <v>44880</v>
      </c>
      <c r="W1062" t="s">
        <v>9514</v>
      </c>
      <c r="X1062" t="s">
        <v>7</v>
      </c>
      <c r="Y1062">
        <v>11</v>
      </c>
      <c r="Z1062" t="s">
        <v>9495</v>
      </c>
      <c r="AA1062" t="s">
        <v>9501</v>
      </c>
    </row>
    <row r="1063" spans="1:27" x14ac:dyDescent="0.3">
      <c r="A1063" t="s">
        <v>5422</v>
      </c>
      <c r="B1063" t="s">
        <v>5258</v>
      </c>
      <c r="C1063" t="s">
        <v>9507</v>
      </c>
      <c r="D1063" t="s">
        <v>4185</v>
      </c>
      <c r="E1063" t="s">
        <v>9508</v>
      </c>
      <c r="F1063" t="s">
        <v>9509</v>
      </c>
      <c r="G1063" t="s">
        <v>9510</v>
      </c>
      <c r="H1063" t="s">
        <v>9511</v>
      </c>
      <c r="I1063" t="s">
        <v>6</v>
      </c>
      <c r="J1063" t="s">
        <v>9511</v>
      </c>
      <c r="K1063" t="s">
        <v>9434</v>
      </c>
      <c r="L1063" t="s">
        <v>9509</v>
      </c>
      <c r="M1063" t="s">
        <v>697</v>
      </c>
      <c r="N1063">
        <v>20</v>
      </c>
      <c r="O1063" t="s">
        <v>9443</v>
      </c>
      <c r="P1063" t="s">
        <v>9418</v>
      </c>
      <c r="Q1063" t="s">
        <v>4186</v>
      </c>
      <c r="R1063" t="s">
        <v>9429</v>
      </c>
      <c r="S1063">
        <v>0</v>
      </c>
      <c r="T1063" t="s">
        <v>9505</v>
      </c>
      <c r="U1063">
        <v>1000000</v>
      </c>
      <c r="V1063" s="78">
        <v>44613</v>
      </c>
      <c r="W1063" t="s">
        <v>9514</v>
      </c>
      <c r="X1063" t="s">
        <v>7</v>
      </c>
      <c r="Y1063">
        <v>2</v>
      </c>
      <c r="Z1063" t="s">
        <v>9437</v>
      </c>
      <c r="AA1063" t="s">
        <v>9498</v>
      </c>
    </row>
    <row r="1064" spans="1:27" x14ac:dyDescent="0.3">
      <c r="A1064" t="s">
        <v>5422</v>
      </c>
      <c r="B1064" t="s">
        <v>5258</v>
      </c>
      <c r="C1064" t="s">
        <v>9507</v>
      </c>
      <c r="D1064" t="s">
        <v>4185</v>
      </c>
      <c r="E1064" t="s">
        <v>9508</v>
      </c>
      <c r="F1064" t="s">
        <v>9509</v>
      </c>
      <c r="G1064" t="s">
        <v>9510</v>
      </c>
      <c r="H1064" t="s">
        <v>9511</v>
      </c>
      <c r="I1064" t="s">
        <v>6</v>
      </c>
      <c r="J1064" t="s">
        <v>9511</v>
      </c>
      <c r="K1064" t="s">
        <v>9434</v>
      </c>
      <c r="L1064" t="s">
        <v>9509</v>
      </c>
      <c r="M1064" t="s">
        <v>697</v>
      </c>
      <c r="N1064">
        <v>20</v>
      </c>
      <c r="O1064" t="s">
        <v>9443</v>
      </c>
      <c r="P1064" t="s">
        <v>9418</v>
      </c>
      <c r="Q1064" t="s">
        <v>4186</v>
      </c>
      <c r="R1064" t="s">
        <v>9429</v>
      </c>
      <c r="S1064">
        <v>0</v>
      </c>
      <c r="T1064" t="s">
        <v>9505</v>
      </c>
      <c r="U1064">
        <v>837500</v>
      </c>
      <c r="V1064" s="78">
        <v>44805</v>
      </c>
      <c r="W1064" t="s">
        <v>9514</v>
      </c>
      <c r="X1064" t="s">
        <v>7</v>
      </c>
      <c r="Y1064">
        <v>9</v>
      </c>
      <c r="Z1064" t="s">
        <v>9464</v>
      </c>
      <c r="AA1064" t="s">
        <v>9500</v>
      </c>
    </row>
    <row r="1065" spans="1:27" x14ac:dyDescent="0.3">
      <c r="A1065" t="s">
        <v>5541</v>
      </c>
      <c r="B1065" t="s">
        <v>5258</v>
      </c>
      <c r="C1065" t="s">
        <v>9507</v>
      </c>
      <c r="D1065" t="s">
        <v>951</v>
      </c>
      <c r="E1065" t="s">
        <v>9508</v>
      </c>
      <c r="F1065" t="s">
        <v>9509</v>
      </c>
      <c r="G1065" t="s">
        <v>9510</v>
      </c>
      <c r="H1065" t="s">
        <v>9511</v>
      </c>
      <c r="I1065" t="s">
        <v>6</v>
      </c>
      <c r="J1065" t="s">
        <v>9511</v>
      </c>
      <c r="K1065" t="s">
        <v>9434</v>
      </c>
      <c r="L1065" t="s">
        <v>9509</v>
      </c>
      <c r="M1065" t="s">
        <v>697</v>
      </c>
      <c r="N1065">
        <v>11</v>
      </c>
      <c r="O1065" t="s">
        <v>9407</v>
      </c>
      <c r="P1065" t="s">
        <v>9417</v>
      </c>
      <c r="Q1065" t="s">
        <v>952</v>
      </c>
      <c r="R1065" t="s">
        <v>9422</v>
      </c>
      <c r="S1065">
        <v>0</v>
      </c>
      <c r="T1065" t="s">
        <v>9505</v>
      </c>
      <c r="U1065">
        <v>140000</v>
      </c>
      <c r="V1065" s="78">
        <v>44715</v>
      </c>
      <c r="W1065" t="s">
        <v>9514</v>
      </c>
      <c r="X1065" t="s">
        <v>7</v>
      </c>
      <c r="Y1065">
        <v>6</v>
      </c>
      <c r="Z1065" t="s">
        <v>9441</v>
      </c>
      <c r="AA1065" t="s">
        <v>9499</v>
      </c>
    </row>
    <row r="1066" spans="1:27" x14ac:dyDescent="0.3">
      <c r="A1066" t="s">
        <v>5541</v>
      </c>
      <c r="B1066" t="s">
        <v>5258</v>
      </c>
      <c r="C1066" t="s">
        <v>9507</v>
      </c>
      <c r="D1066" t="s">
        <v>951</v>
      </c>
      <c r="E1066" t="s">
        <v>9508</v>
      </c>
      <c r="F1066" t="s">
        <v>9509</v>
      </c>
      <c r="G1066" t="s">
        <v>9510</v>
      </c>
      <c r="H1066" t="s">
        <v>9511</v>
      </c>
      <c r="I1066" t="s">
        <v>6</v>
      </c>
      <c r="J1066" t="s">
        <v>9511</v>
      </c>
      <c r="K1066" t="s">
        <v>9434</v>
      </c>
      <c r="L1066" t="s">
        <v>9509</v>
      </c>
      <c r="M1066" t="s">
        <v>697</v>
      </c>
      <c r="N1066">
        <v>11</v>
      </c>
      <c r="O1066" t="s">
        <v>9407</v>
      </c>
      <c r="P1066" t="s">
        <v>9417</v>
      </c>
      <c r="Q1066" t="s">
        <v>952</v>
      </c>
      <c r="R1066" t="s">
        <v>9422</v>
      </c>
      <c r="S1066">
        <v>0</v>
      </c>
      <c r="T1066" t="s">
        <v>9505</v>
      </c>
      <c r="U1066">
        <v>680000</v>
      </c>
      <c r="V1066" s="78">
        <v>44711</v>
      </c>
      <c r="W1066" t="s">
        <v>9514</v>
      </c>
      <c r="X1066" t="s">
        <v>7</v>
      </c>
      <c r="Y1066">
        <v>5</v>
      </c>
      <c r="Z1066" t="s">
        <v>9440</v>
      </c>
      <c r="AA1066" t="s">
        <v>9499</v>
      </c>
    </row>
    <row r="1067" spans="1:27" x14ac:dyDescent="0.3">
      <c r="A1067" t="s">
        <v>5541</v>
      </c>
      <c r="B1067" t="s">
        <v>5258</v>
      </c>
      <c r="C1067" t="s">
        <v>9507</v>
      </c>
      <c r="D1067" t="s">
        <v>951</v>
      </c>
      <c r="E1067" t="s">
        <v>9508</v>
      </c>
      <c r="F1067" t="s">
        <v>9509</v>
      </c>
      <c r="G1067" t="s">
        <v>9510</v>
      </c>
      <c r="H1067" t="s">
        <v>9511</v>
      </c>
      <c r="I1067" t="s">
        <v>6</v>
      </c>
      <c r="J1067" t="s">
        <v>9511</v>
      </c>
      <c r="K1067" t="s">
        <v>9434</v>
      </c>
      <c r="L1067" t="s">
        <v>9509</v>
      </c>
      <c r="M1067" t="s">
        <v>697</v>
      </c>
      <c r="N1067">
        <v>11</v>
      </c>
      <c r="O1067" t="s">
        <v>9407</v>
      </c>
      <c r="P1067" t="s">
        <v>9417</v>
      </c>
      <c r="Q1067" t="s">
        <v>952</v>
      </c>
      <c r="R1067" t="s">
        <v>9422</v>
      </c>
      <c r="S1067">
        <v>0</v>
      </c>
      <c r="T1067" t="s">
        <v>9505</v>
      </c>
      <c r="U1067">
        <v>280000</v>
      </c>
      <c r="V1067" s="78">
        <v>44746</v>
      </c>
      <c r="W1067" t="s">
        <v>9514</v>
      </c>
      <c r="X1067" t="s">
        <v>7</v>
      </c>
      <c r="Y1067">
        <v>7</v>
      </c>
      <c r="Z1067" t="s">
        <v>9442</v>
      </c>
      <c r="AA1067" t="s">
        <v>9500</v>
      </c>
    </row>
    <row r="1068" spans="1:27" x14ac:dyDescent="0.3">
      <c r="A1068" t="s">
        <v>5541</v>
      </c>
      <c r="B1068" t="s">
        <v>5258</v>
      </c>
      <c r="C1068" t="s">
        <v>9507</v>
      </c>
      <c r="D1068" t="s">
        <v>951</v>
      </c>
      <c r="E1068" t="s">
        <v>9508</v>
      </c>
      <c r="F1068" t="s">
        <v>9509</v>
      </c>
      <c r="G1068" t="s">
        <v>9510</v>
      </c>
      <c r="H1068" t="s">
        <v>9511</v>
      </c>
      <c r="I1068" t="s">
        <v>6</v>
      </c>
      <c r="J1068" t="s">
        <v>9511</v>
      </c>
      <c r="K1068" t="s">
        <v>9434</v>
      </c>
      <c r="L1068" t="s">
        <v>9509</v>
      </c>
      <c r="M1068" t="s">
        <v>697</v>
      </c>
      <c r="N1068">
        <v>11</v>
      </c>
      <c r="O1068" t="s">
        <v>9407</v>
      </c>
      <c r="P1068" t="s">
        <v>9417</v>
      </c>
      <c r="Q1068" t="s">
        <v>952</v>
      </c>
      <c r="R1068" t="s">
        <v>9422</v>
      </c>
      <c r="S1068">
        <v>0</v>
      </c>
      <c r="T1068" t="s">
        <v>9505</v>
      </c>
      <c r="U1068">
        <v>885000</v>
      </c>
      <c r="V1068" s="78">
        <v>44741</v>
      </c>
      <c r="W1068" t="s">
        <v>9514</v>
      </c>
      <c r="X1068" t="s">
        <v>7</v>
      </c>
      <c r="Y1068">
        <v>6</v>
      </c>
      <c r="Z1068" t="s">
        <v>9441</v>
      </c>
      <c r="AA1068" t="s">
        <v>9499</v>
      </c>
    </row>
    <row r="1069" spans="1:27" x14ac:dyDescent="0.3">
      <c r="A1069" t="s">
        <v>5541</v>
      </c>
      <c r="B1069" t="s">
        <v>5258</v>
      </c>
      <c r="C1069" t="s">
        <v>9507</v>
      </c>
      <c r="D1069" t="s">
        <v>951</v>
      </c>
      <c r="E1069" t="s">
        <v>9508</v>
      </c>
      <c r="F1069" t="s">
        <v>9509</v>
      </c>
      <c r="G1069" t="s">
        <v>9510</v>
      </c>
      <c r="H1069" t="s">
        <v>9511</v>
      </c>
      <c r="I1069" t="s">
        <v>6</v>
      </c>
      <c r="J1069" t="s">
        <v>9511</v>
      </c>
      <c r="K1069" t="s">
        <v>9434</v>
      </c>
      <c r="L1069" t="s">
        <v>9509</v>
      </c>
      <c r="M1069" t="s">
        <v>697</v>
      </c>
      <c r="N1069">
        <v>11</v>
      </c>
      <c r="O1069" t="s">
        <v>9407</v>
      </c>
      <c r="P1069" t="s">
        <v>9417</v>
      </c>
      <c r="Q1069" t="s">
        <v>952</v>
      </c>
      <c r="R1069" t="s">
        <v>9422</v>
      </c>
      <c r="S1069">
        <v>0</v>
      </c>
      <c r="T1069" t="s">
        <v>9505</v>
      </c>
      <c r="U1069">
        <v>1135000</v>
      </c>
      <c r="V1069" s="78">
        <v>44771</v>
      </c>
      <c r="W1069" t="s">
        <v>9514</v>
      </c>
      <c r="X1069" t="s">
        <v>7</v>
      </c>
      <c r="Y1069">
        <v>7</v>
      </c>
      <c r="Z1069" t="s">
        <v>9442</v>
      </c>
      <c r="AA1069" t="s">
        <v>9500</v>
      </c>
    </row>
    <row r="1070" spans="1:27" x14ac:dyDescent="0.3">
      <c r="A1070" t="s">
        <v>5541</v>
      </c>
      <c r="B1070" t="s">
        <v>5258</v>
      </c>
      <c r="C1070" t="s">
        <v>9507</v>
      </c>
      <c r="D1070" t="s">
        <v>951</v>
      </c>
      <c r="E1070" t="s">
        <v>9508</v>
      </c>
      <c r="F1070" t="s">
        <v>9509</v>
      </c>
      <c r="G1070" t="s">
        <v>9510</v>
      </c>
      <c r="H1070" t="s">
        <v>9511</v>
      </c>
      <c r="I1070" t="s">
        <v>6</v>
      </c>
      <c r="J1070" t="s">
        <v>9511</v>
      </c>
      <c r="K1070" t="s">
        <v>9434</v>
      </c>
      <c r="L1070" t="s">
        <v>9509</v>
      </c>
      <c r="M1070" t="s">
        <v>697</v>
      </c>
      <c r="N1070">
        <v>11</v>
      </c>
      <c r="O1070" t="s">
        <v>9407</v>
      </c>
      <c r="P1070" t="s">
        <v>9417</v>
      </c>
      <c r="Q1070" t="s">
        <v>952</v>
      </c>
      <c r="R1070" t="s">
        <v>9422</v>
      </c>
      <c r="S1070">
        <v>0</v>
      </c>
      <c r="T1070" t="s">
        <v>9505</v>
      </c>
      <c r="U1070">
        <v>995000</v>
      </c>
      <c r="V1070" s="78">
        <v>44743</v>
      </c>
      <c r="W1070" t="s">
        <v>9514</v>
      </c>
      <c r="X1070" t="s">
        <v>7</v>
      </c>
      <c r="Y1070">
        <v>7</v>
      </c>
      <c r="Z1070" t="s">
        <v>9442</v>
      </c>
      <c r="AA1070" t="s">
        <v>9500</v>
      </c>
    </row>
    <row r="1071" spans="1:27" x14ac:dyDescent="0.3">
      <c r="A1071" t="s">
        <v>5541</v>
      </c>
      <c r="B1071" t="s">
        <v>5258</v>
      </c>
      <c r="C1071" t="s">
        <v>9507</v>
      </c>
      <c r="D1071" t="s">
        <v>951</v>
      </c>
      <c r="E1071" t="s">
        <v>9508</v>
      </c>
      <c r="F1071" t="s">
        <v>9509</v>
      </c>
      <c r="G1071" t="s">
        <v>9510</v>
      </c>
      <c r="H1071" t="s">
        <v>9511</v>
      </c>
      <c r="I1071" t="s">
        <v>6</v>
      </c>
      <c r="J1071" t="s">
        <v>9511</v>
      </c>
      <c r="K1071" t="s">
        <v>9434</v>
      </c>
      <c r="L1071" t="s">
        <v>9509</v>
      </c>
      <c r="M1071" t="s">
        <v>697</v>
      </c>
      <c r="N1071">
        <v>11</v>
      </c>
      <c r="O1071" t="s">
        <v>9407</v>
      </c>
      <c r="P1071" t="s">
        <v>9417</v>
      </c>
      <c r="Q1071" t="s">
        <v>952</v>
      </c>
      <c r="R1071" t="s">
        <v>9422</v>
      </c>
      <c r="S1071">
        <v>0</v>
      </c>
      <c r="T1071" t="s">
        <v>9505</v>
      </c>
      <c r="U1071">
        <v>1605000</v>
      </c>
      <c r="V1071" s="78">
        <v>44736</v>
      </c>
      <c r="W1071" t="s">
        <v>9514</v>
      </c>
      <c r="X1071" t="s">
        <v>7</v>
      </c>
      <c r="Y1071">
        <v>6</v>
      </c>
      <c r="Z1071" t="s">
        <v>9441</v>
      </c>
      <c r="AA1071" t="s">
        <v>9499</v>
      </c>
    </row>
    <row r="1072" spans="1:27" x14ac:dyDescent="0.3">
      <c r="A1072" t="s">
        <v>7209</v>
      </c>
      <c r="B1072" t="s">
        <v>5258</v>
      </c>
      <c r="C1072" t="s">
        <v>9507</v>
      </c>
      <c r="D1072" t="s">
        <v>951</v>
      </c>
      <c r="E1072" t="s">
        <v>9508</v>
      </c>
      <c r="F1072" t="s">
        <v>9509</v>
      </c>
      <c r="G1072" t="s">
        <v>9510</v>
      </c>
      <c r="H1072" t="s">
        <v>9511</v>
      </c>
      <c r="I1072" t="s">
        <v>6</v>
      </c>
      <c r="J1072" t="s">
        <v>9511</v>
      </c>
      <c r="K1072" t="s">
        <v>9434</v>
      </c>
      <c r="L1072" t="s">
        <v>9509</v>
      </c>
      <c r="M1072" t="s">
        <v>697</v>
      </c>
      <c r="N1072">
        <v>18</v>
      </c>
      <c r="O1072" t="s">
        <v>9414</v>
      </c>
      <c r="P1072" t="s">
        <v>9418</v>
      </c>
      <c r="Q1072" t="s">
        <v>952</v>
      </c>
      <c r="R1072" t="s">
        <v>9422</v>
      </c>
      <c r="S1072">
        <v>0</v>
      </c>
      <c r="T1072" t="s">
        <v>9505</v>
      </c>
      <c r="U1072">
        <v>31175000</v>
      </c>
      <c r="V1072" s="78">
        <v>44889</v>
      </c>
      <c r="W1072" t="s">
        <v>9514</v>
      </c>
      <c r="X1072" t="s">
        <v>7</v>
      </c>
      <c r="Y1072">
        <v>11</v>
      </c>
      <c r="Z1072" t="s">
        <v>9495</v>
      </c>
      <c r="AA1072" t="s">
        <v>9501</v>
      </c>
    </row>
    <row r="1073" spans="1:27" x14ac:dyDescent="0.3">
      <c r="A1073" t="s">
        <v>7123</v>
      </c>
      <c r="B1073" t="s">
        <v>5258</v>
      </c>
      <c r="C1073" t="s">
        <v>9507</v>
      </c>
      <c r="D1073" t="s">
        <v>951</v>
      </c>
      <c r="E1073" t="s">
        <v>9508</v>
      </c>
      <c r="F1073" t="s">
        <v>9509</v>
      </c>
      <c r="G1073" t="s">
        <v>9510</v>
      </c>
      <c r="H1073" t="s">
        <v>9511</v>
      </c>
      <c r="I1073" t="s">
        <v>6</v>
      </c>
      <c r="J1073" t="s">
        <v>9511</v>
      </c>
      <c r="K1073" t="s">
        <v>9434</v>
      </c>
      <c r="L1073" t="s">
        <v>9509</v>
      </c>
      <c r="M1073" t="s">
        <v>697</v>
      </c>
      <c r="N1073">
        <v>1</v>
      </c>
      <c r="O1073" t="s">
        <v>9397</v>
      </c>
      <c r="P1073" t="s">
        <v>9416</v>
      </c>
      <c r="Q1073" t="s">
        <v>952</v>
      </c>
      <c r="R1073" t="s">
        <v>9422</v>
      </c>
      <c r="S1073">
        <v>0</v>
      </c>
      <c r="T1073" t="s">
        <v>9505</v>
      </c>
      <c r="U1073">
        <v>104205000</v>
      </c>
      <c r="V1073" s="78">
        <v>44771</v>
      </c>
      <c r="W1073" t="s">
        <v>9514</v>
      </c>
      <c r="X1073" t="s">
        <v>7</v>
      </c>
      <c r="Y1073">
        <v>7</v>
      </c>
      <c r="Z1073" t="s">
        <v>9442</v>
      </c>
      <c r="AA1073" t="s">
        <v>9500</v>
      </c>
    </row>
    <row r="1074" spans="1:27" x14ac:dyDescent="0.3">
      <c r="A1074" t="s">
        <v>7123</v>
      </c>
      <c r="B1074" t="s">
        <v>5258</v>
      </c>
      <c r="C1074" t="s">
        <v>9507</v>
      </c>
      <c r="D1074" t="s">
        <v>951</v>
      </c>
      <c r="E1074" t="s">
        <v>9508</v>
      </c>
      <c r="F1074" t="s">
        <v>9509</v>
      </c>
      <c r="G1074" t="s">
        <v>9510</v>
      </c>
      <c r="H1074" t="s">
        <v>9511</v>
      </c>
      <c r="I1074" t="s">
        <v>6</v>
      </c>
      <c r="J1074" t="s">
        <v>9511</v>
      </c>
      <c r="K1074" t="s">
        <v>9434</v>
      </c>
      <c r="L1074" t="s">
        <v>9509</v>
      </c>
      <c r="M1074" t="s">
        <v>697</v>
      </c>
      <c r="N1074">
        <v>1</v>
      </c>
      <c r="O1074" t="s">
        <v>9397</v>
      </c>
      <c r="P1074" t="s">
        <v>9416</v>
      </c>
      <c r="Q1074" t="s">
        <v>952</v>
      </c>
      <c r="R1074" t="s">
        <v>9422</v>
      </c>
      <c r="S1074">
        <v>0</v>
      </c>
      <c r="T1074" t="s">
        <v>9505</v>
      </c>
      <c r="U1074">
        <v>24750000</v>
      </c>
      <c r="V1074" s="78">
        <v>44714</v>
      </c>
      <c r="W1074" t="s">
        <v>9514</v>
      </c>
      <c r="X1074" t="s">
        <v>7</v>
      </c>
      <c r="Y1074">
        <v>6</v>
      </c>
      <c r="Z1074" t="s">
        <v>9441</v>
      </c>
      <c r="AA1074" t="s">
        <v>9499</v>
      </c>
    </row>
    <row r="1075" spans="1:27" x14ac:dyDescent="0.3">
      <c r="A1075" t="s">
        <v>7123</v>
      </c>
      <c r="B1075" t="s">
        <v>5258</v>
      </c>
      <c r="C1075" t="s">
        <v>9507</v>
      </c>
      <c r="D1075" t="s">
        <v>951</v>
      </c>
      <c r="E1075" t="s">
        <v>9508</v>
      </c>
      <c r="F1075" t="s">
        <v>9509</v>
      </c>
      <c r="G1075" t="s">
        <v>9510</v>
      </c>
      <c r="H1075" t="s">
        <v>9511</v>
      </c>
      <c r="I1075" t="s">
        <v>6</v>
      </c>
      <c r="J1075" t="s">
        <v>9511</v>
      </c>
      <c r="K1075" t="s">
        <v>9434</v>
      </c>
      <c r="L1075" t="s">
        <v>9509</v>
      </c>
      <c r="M1075" t="s">
        <v>697</v>
      </c>
      <c r="N1075">
        <v>1</v>
      </c>
      <c r="O1075" t="s">
        <v>9397</v>
      </c>
      <c r="P1075" t="s">
        <v>9416</v>
      </c>
      <c r="Q1075" t="s">
        <v>952</v>
      </c>
      <c r="R1075" t="s">
        <v>9422</v>
      </c>
      <c r="S1075">
        <v>0</v>
      </c>
      <c r="T1075" t="s">
        <v>9505</v>
      </c>
      <c r="U1075">
        <v>75000</v>
      </c>
      <c r="V1075" s="78">
        <v>44651</v>
      </c>
      <c r="W1075" t="s">
        <v>9514</v>
      </c>
      <c r="X1075" t="s">
        <v>7</v>
      </c>
      <c r="Y1075">
        <v>3</v>
      </c>
      <c r="Z1075" t="s">
        <v>9438</v>
      </c>
      <c r="AA1075" t="s">
        <v>9498</v>
      </c>
    </row>
    <row r="1076" spans="1:27" x14ac:dyDescent="0.3">
      <c r="A1076" t="s">
        <v>7123</v>
      </c>
      <c r="B1076" t="s">
        <v>5258</v>
      </c>
      <c r="C1076" t="s">
        <v>9507</v>
      </c>
      <c r="D1076" t="s">
        <v>951</v>
      </c>
      <c r="E1076" t="s">
        <v>9508</v>
      </c>
      <c r="F1076" t="s">
        <v>9509</v>
      </c>
      <c r="G1076" t="s">
        <v>9510</v>
      </c>
      <c r="H1076" t="s">
        <v>9511</v>
      </c>
      <c r="I1076" t="s">
        <v>6</v>
      </c>
      <c r="J1076" t="s">
        <v>9511</v>
      </c>
      <c r="K1076" t="s">
        <v>9434</v>
      </c>
      <c r="L1076" t="s">
        <v>9509</v>
      </c>
      <c r="M1076" t="s">
        <v>697</v>
      </c>
      <c r="N1076">
        <v>1</v>
      </c>
      <c r="O1076" t="s">
        <v>9397</v>
      </c>
      <c r="P1076" t="s">
        <v>9416</v>
      </c>
      <c r="Q1076" t="s">
        <v>952</v>
      </c>
      <c r="R1076" t="s">
        <v>9422</v>
      </c>
      <c r="S1076">
        <v>0</v>
      </c>
      <c r="T1076" t="s">
        <v>9505</v>
      </c>
      <c r="U1076">
        <v>400000</v>
      </c>
      <c r="V1076" s="78">
        <v>44865</v>
      </c>
      <c r="W1076" t="s">
        <v>9514</v>
      </c>
      <c r="X1076" t="s">
        <v>7</v>
      </c>
      <c r="Y1076">
        <v>10</v>
      </c>
      <c r="Z1076" t="s">
        <v>9475</v>
      </c>
      <c r="AA1076" t="s">
        <v>9501</v>
      </c>
    </row>
    <row r="1077" spans="1:27" x14ac:dyDescent="0.3">
      <c r="A1077" t="s">
        <v>7123</v>
      </c>
      <c r="B1077" t="s">
        <v>5258</v>
      </c>
      <c r="C1077" t="s">
        <v>9507</v>
      </c>
      <c r="D1077" t="s">
        <v>951</v>
      </c>
      <c r="E1077" t="s">
        <v>9508</v>
      </c>
      <c r="F1077" t="s">
        <v>9509</v>
      </c>
      <c r="G1077" t="s">
        <v>9510</v>
      </c>
      <c r="H1077" t="s">
        <v>9511</v>
      </c>
      <c r="I1077" t="s">
        <v>6</v>
      </c>
      <c r="J1077" t="s">
        <v>9511</v>
      </c>
      <c r="K1077" t="s">
        <v>9434</v>
      </c>
      <c r="L1077" t="s">
        <v>9509</v>
      </c>
      <c r="M1077" t="s">
        <v>697</v>
      </c>
      <c r="N1077">
        <v>1</v>
      </c>
      <c r="O1077" t="s">
        <v>9397</v>
      </c>
      <c r="P1077" t="s">
        <v>9416</v>
      </c>
      <c r="Q1077" t="s">
        <v>952</v>
      </c>
      <c r="R1077" t="s">
        <v>9422</v>
      </c>
      <c r="S1077">
        <v>0</v>
      </c>
      <c r="T1077" t="s">
        <v>9505</v>
      </c>
      <c r="U1077">
        <v>3600000</v>
      </c>
      <c r="V1077" s="78">
        <v>44883</v>
      </c>
      <c r="W1077" t="s">
        <v>9514</v>
      </c>
      <c r="X1077" t="s">
        <v>7</v>
      </c>
      <c r="Y1077">
        <v>11</v>
      </c>
      <c r="Z1077" t="s">
        <v>9495</v>
      </c>
      <c r="AA1077" t="s">
        <v>9501</v>
      </c>
    </row>
    <row r="1078" spans="1:27" x14ac:dyDescent="0.3">
      <c r="A1078" t="s">
        <v>7123</v>
      </c>
      <c r="B1078" t="s">
        <v>5258</v>
      </c>
      <c r="C1078" t="s">
        <v>9507</v>
      </c>
      <c r="D1078" t="s">
        <v>951</v>
      </c>
      <c r="E1078" t="s">
        <v>9508</v>
      </c>
      <c r="F1078" t="s">
        <v>9509</v>
      </c>
      <c r="G1078" t="s">
        <v>9510</v>
      </c>
      <c r="H1078" t="s">
        <v>9511</v>
      </c>
      <c r="I1078" t="s">
        <v>6</v>
      </c>
      <c r="J1078" t="s">
        <v>9511</v>
      </c>
      <c r="K1078" t="s">
        <v>9434</v>
      </c>
      <c r="L1078" t="s">
        <v>9509</v>
      </c>
      <c r="M1078" t="s">
        <v>697</v>
      </c>
      <c r="N1078">
        <v>1</v>
      </c>
      <c r="O1078" t="s">
        <v>9397</v>
      </c>
      <c r="P1078" t="s">
        <v>9416</v>
      </c>
      <c r="Q1078" t="s">
        <v>952</v>
      </c>
      <c r="R1078" t="s">
        <v>9422</v>
      </c>
      <c r="S1078">
        <v>0</v>
      </c>
      <c r="T1078" t="s">
        <v>9505</v>
      </c>
      <c r="U1078">
        <v>4225000</v>
      </c>
      <c r="V1078" s="78">
        <v>44777</v>
      </c>
      <c r="W1078" t="s">
        <v>9514</v>
      </c>
      <c r="X1078" t="s">
        <v>7</v>
      </c>
      <c r="Y1078">
        <v>8</v>
      </c>
      <c r="Z1078" t="s">
        <v>9463</v>
      </c>
      <c r="AA1078" t="s">
        <v>9500</v>
      </c>
    </row>
    <row r="1079" spans="1:27" x14ac:dyDescent="0.3">
      <c r="A1079" t="s">
        <v>7123</v>
      </c>
      <c r="B1079" t="s">
        <v>5258</v>
      </c>
      <c r="C1079" t="s">
        <v>9507</v>
      </c>
      <c r="D1079" t="s">
        <v>951</v>
      </c>
      <c r="E1079" t="s">
        <v>9508</v>
      </c>
      <c r="F1079" t="s">
        <v>9509</v>
      </c>
      <c r="G1079" t="s">
        <v>9510</v>
      </c>
      <c r="H1079" t="s">
        <v>9511</v>
      </c>
      <c r="I1079" t="s">
        <v>6</v>
      </c>
      <c r="J1079" t="s">
        <v>9511</v>
      </c>
      <c r="K1079" t="s">
        <v>9434</v>
      </c>
      <c r="L1079" t="s">
        <v>9509</v>
      </c>
      <c r="M1079" t="s">
        <v>697</v>
      </c>
      <c r="N1079">
        <v>1</v>
      </c>
      <c r="O1079" t="s">
        <v>9397</v>
      </c>
      <c r="P1079" t="s">
        <v>9416</v>
      </c>
      <c r="Q1079" t="s">
        <v>952</v>
      </c>
      <c r="R1079" t="s">
        <v>9422</v>
      </c>
      <c r="S1079">
        <v>0</v>
      </c>
      <c r="T1079" t="s">
        <v>9505</v>
      </c>
      <c r="U1079">
        <v>4780000</v>
      </c>
      <c r="V1079" s="78">
        <v>44810</v>
      </c>
      <c r="W1079" t="s">
        <v>9514</v>
      </c>
      <c r="X1079" t="s">
        <v>7</v>
      </c>
      <c r="Y1079">
        <v>9</v>
      </c>
      <c r="Z1079" t="s">
        <v>9464</v>
      </c>
      <c r="AA1079" t="s">
        <v>9500</v>
      </c>
    </row>
    <row r="1080" spans="1:27" x14ac:dyDescent="0.3">
      <c r="A1080" t="s">
        <v>7201</v>
      </c>
      <c r="B1080" t="s">
        <v>5258</v>
      </c>
      <c r="C1080" t="s">
        <v>9507</v>
      </c>
      <c r="D1080" t="s">
        <v>951</v>
      </c>
      <c r="E1080" t="s">
        <v>9508</v>
      </c>
      <c r="F1080" t="s">
        <v>9509</v>
      </c>
      <c r="G1080" t="s">
        <v>9510</v>
      </c>
      <c r="H1080" t="s">
        <v>9511</v>
      </c>
      <c r="I1080" t="s">
        <v>6</v>
      </c>
      <c r="J1080" t="s">
        <v>9511</v>
      </c>
      <c r="K1080" t="s">
        <v>9434</v>
      </c>
      <c r="L1080" t="s">
        <v>9509</v>
      </c>
      <c r="M1080" t="s">
        <v>697</v>
      </c>
      <c r="N1080">
        <v>3</v>
      </c>
      <c r="O1080" t="s">
        <v>9399</v>
      </c>
      <c r="P1080" t="s">
        <v>9416</v>
      </c>
      <c r="Q1080" t="s">
        <v>952</v>
      </c>
      <c r="R1080" t="s">
        <v>9422</v>
      </c>
      <c r="S1080">
        <v>0</v>
      </c>
      <c r="T1080" t="s">
        <v>9505</v>
      </c>
      <c r="U1080">
        <v>75000</v>
      </c>
      <c r="V1080" s="78">
        <v>44747</v>
      </c>
      <c r="W1080" t="s">
        <v>9514</v>
      </c>
      <c r="X1080" t="s">
        <v>7</v>
      </c>
      <c r="Y1080">
        <v>7</v>
      </c>
      <c r="Z1080" t="s">
        <v>9442</v>
      </c>
      <c r="AA1080" t="s">
        <v>9500</v>
      </c>
    </row>
    <row r="1081" spans="1:27" x14ac:dyDescent="0.3">
      <c r="A1081" t="s">
        <v>7201</v>
      </c>
      <c r="B1081" t="s">
        <v>5258</v>
      </c>
      <c r="C1081" t="s">
        <v>9507</v>
      </c>
      <c r="D1081" t="s">
        <v>951</v>
      </c>
      <c r="E1081" t="s">
        <v>9508</v>
      </c>
      <c r="F1081" t="s">
        <v>9509</v>
      </c>
      <c r="G1081" t="s">
        <v>9510</v>
      </c>
      <c r="H1081" t="s">
        <v>9511</v>
      </c>
      <c r="I1081" t="s">
        <v>6</v>
      </c>
      <c r="J1081" t="s">
        <v>9511</v>
      </c>
      <c r="K1081" t="s">
        <v>9434</v>
      </c>
      <c r="L1081" t="s">
        <v>9509</v>
      </c>
      <c r="M1081" t="s">
        <v>697</v>
      </c>
      <c r="N1081">
        <v>3</v>
      </c>
      <c r="O1081" t="s">
        <v>9399</v>
      </c>
      <c r="P1081" t="s">
        <v>9416</v>
      </c>
      <c r="Q1081" t="s">
        <v>952</v>
      </c>
      <c r="R1081" t="s">
        <v>9422</v>
      </c>
      <c r="S1081">
        <v>0</v>
      </c>
      <c r="T1081" t="s">
        <v>9505</v>
      </c>
      <c r="U1081">
        <v>3920000</v>
      </c>
      <c r="V1081" s="78">
        <v>44776</v>
      </c>
      <c r="W1081" t="s">
        <v>9514</v>
      </c>
      <c r="X1081" t="s">
        <v>7</v>
      </c>
      <c r="Y1081">
        <v>8</v>
      </c>
      <c r="Z1081" t="s">
        <v>9463</v>
      </c>
      <c r="AA1081" t="s">
        <v>9500</v>
      </c>
    </row>
    <row r="1082" spans="1:27" x14ac:dyDescent="0.3">
      <c r="A1082" t="s">
        <v>7201</v>
      </c>
      <c r="B1082" t="s">
        <v>5258</v>
      </c>
      <c r="C1082" t="s">
        <v>9507</v>
      </c>
      <c r="D1082" t="s">
        <v>951</v>
      </c>
      <c r="E1082" t="s">
        <v>9508</v>
      </c>
      <c r="F1082" t="s">
        <v>9509</v>
      </c>
      <c r="G1082" t="s">
        <v>9510</v>
      </c>
      <c r="H1082" t="s">
        <v>9511</v>
      </c>
      <c r="I1082" t="s">
        <v>6</v>
      </c>
      <c r="J1082" t="s">
        <v>9511</v>
      </c>
      <c r="K1082" t="s">
        <v>9434</v>
      </c>
      <c r="L1082" t="s">
        <v>9509</v>
      </c>
      <c r="M1082" t="s">
        <v>697</v>
      </c>
      <c r="N1082">
        <v>3</v>
      </c>
      <c r="O1082" t="s">
        <v>9399</v>
      </c>
      <c r="P1082" t="s">
        <v>9416</v>
      </c>
      <c r="Q1082" t="s">
        <v>952</v>
      </c>
      <c r="R1082" t="s">
        <v>9422</v>
      </c>
      <c r="S1082">
        <v>0</v>
      </c>
      <c r="T1082" t="s">
        <v>9505</v>
      </c>
      <c r="U1082">
        <v>6875000</v>
      </c>
      <c r="V1082" s="78">
        <v>44725</v>
      </c>
      <c r="W1082" t="s">
        <v>9514</v>
      </c>
      <c r="X1082" t="s">
        <v>7</v>
      </c>
      <c r="Y1082">
        <v>6</v>
      </c>
      <c r="Z1082" t="s">
        <v>9441</v>
      </c>
      <c r="AA1082" t="s">
        <v>9499</v>
      </c>
    </row>
    <row r="1083" spans="1:27" x14ac:dyDescent="0.3">
      <c r="A1083" t="s">
        <v>7201</v>
      </c>
      <c r="B1083" t="s">
        <v>5258</v>
      </c>
      <c r="C1083" t="s">
        <v>9507</v>
      </c>
      <c r="D1083" t="s">
        <v>951</v>
      </c>
      <c r="E1083" t="s">
        <v>9508</v>
      </c>
      <c r="F1083" t="s">
        <v>9509</v>
      </c>
      <c r="G1083" t="s">
        <v>9510</v>
      </c>
      <c r="H1083" t="s">
        <v>9511</v>
      </c>
      <c r="I1083" t="s">
        <v>6</v>
      </c>
      <c r="J1083" t="s">
        <v>9511</v>
      </c>
      <c r="K1083" t="s">
        <v>9434</v>
      </c>
      <c r="L1083" t="s">
        <v>9509</v>
      </c>
      <c r="M1083" t="s">
        <v>697</v>
      </c>
      <c r="N1083">
        <v>3</v>
      </c>
      <c r="O1083" t="s">
        <v>9399</v>
      </c>
      <c r="P1083" t="s">
        <v>9416</v>
      </c>
      <c r="Q1083" t="s">
        <v>952</v>
      </c>
      <c r="R1083" t="s">
        <v>9422</v>
      </c>
      <c r="S1083">
        <v>0</v>
      </c>
      <c r="T1083" t="s">
        <v>9505</v>
      </c>
      <c r="U1083">
        <v>13910000</v>
      </c>
      <c r="V1083" s="78">
        <v>44746</v>
      </c>
      <c r="W1083" t="s">
        <v>9514</v>
      </c>
      <c r="X1083" t="s">
        <v>7</v>
      </c>
      <c r="Y1083">
        <v>7</v>
      </c>
      <c r="Z1083" t="s">
        <v>9442</v>
      </c>
      <c r="AA1083" t="s">
        <v>9500</v>
      </c>
    </row>
    <row r="1084" spans="1:27" x14ac:dyDescent="0.3">
      <c r="A1084" t="s">
        <v>7215</v>
      </c>
      <c r="B1084" t="s">
        <v>5258</v>
      </c>
      <c r="C1084" t="s">
        <v>9507</v>
      </c>
      <c r="D1084" t="s">
        <v>951</v>
      </c>
      <c r="E1084" t="s">
        <v>9508</v>
      </c>
      <c r="F1084" t="s">
        <v>9509</v>
      </c>
      <c r="G1084" t="s">
        <v>9510</v>
      </c>
      <c r="H1084" t="s">
        <v>9511</v>
      </c>
      <c r="I1084" t="s">
        <v>6</v>
      </c>
      <c r="J1084" t="s">
        <v>9511</v>
      </c>
      <c r="K1084" t="s">
        <v>9434</v>
      </c>
      <c r="L1084" t="s">
        <v>9509</v>
      </c>
      <c r="M1084" t="s">
        <v>697</v>
      </c>
      <c r="N1084">
        <v>4</v>
      </c>
      <c r="O1084" t="s">
        <v>9400</v>
      </c>
      <c r="P1084" t="s">
        <v>9416</v>
      </c>
      <c r="Q1084" t="s">
        <v>952</v>
      </c>
      <c r="R1084" t="s">
        <v>9422</v>
      </c>
      <c r="S1084">
        <v>0</v>
      </c>
      <c r="T1084" t="s">
        <v>9505</v>
      </c>
      <c r="U1084">
        <v>23502500</v>
      </c>
      <c r="V1084" s="78">
        <v>44742</v>
      </c>
      <c r="W1084" t="s">
        <v>9514</v>
      </c>
      <c r="X1084" t="s">
        <v>7</v>
      </c>
      <c r="Y1084">
        <v>6</v>
      </c>
      <c r="Z1084" t="s">
        <v>9441</v>
      </c>
      <c r="AA1084" t="s">
        <v>9499</v>
      </c>
    </row>
    <row r="1085" spans="1:27" x14ac:dyDescent="0.3">
      <c r="A1085" t="s">
        <v>7215</v>
      </c>
      <c r="B1085" t="s">
        <v>5258</v>
      </c>
      <c r="C1085" t="s">
        <v>9507</v>
      </c>
      <c r="D1085" t="s">
        <v>951</v>
      </c>
      <c r="E1085" t="s">
        <v>9508</v>
      </c>
      <c r="F1085" t="s">
        <v>9509</v>
      </c>
      <c r="G1085" t="s">
        <v>9510</v>
      </c>
      <c r="H1085" t="s">
        <v>9511</v>
      </c>
      <c r="I1085" t="s">
        <v>6</v>
      </c>
      <c r="J1085" t="s">
        <v>9511</v>
      </c>
      <c r="K1085" t="s">
        <v>9434</v>
      </c>
      <c r="L1085" t="s">
        <v>9509</v>
      </c>
      <c r="M1085" t="s">
        <v>697</v>
      </c>
      <c r="N1085">
        <v>4</v>
      </c>
      <c r="O1085" t="s">
        <v>9400</v>
      </c>
      <c r="P1085" t="s">
        <v>9416</v>
      </c>
      <c r="Q1085" t="s">
        <v>952</v>
      </c>
      <c r="R1085" t="s">
        <v>9422</v>
      </c>
      <c r="S1085">
        <v>0</v>
      </c>
      <c r="T1085" t="s">
        <v>9505</v>
      </c>
      <c r="U1085">
        <v>5375000</v>
      </c>
      <c r="V1085" s="78">
        <v>44720</v>
      </c>
      <c r="W1085" t="s">
        <v>9514</v>
      </c>
      <c r="X1085" t="s">
        <v>7</v>
      </c>
      <c r="Y1085">
        <v>6</v>
      </c>
      <c r="Z1085" t="s">
        <v>9441</v>
      </c>
      <c r="AA1085" t="s">
        <v>9499</v>
      </c>
    </row>
    <row r="1086" spans="1:27" x14ac:dyDescent="0.3">
      <c r="A1086" t="s">
        <v>7215</v>
      </c>
      <c r="B1086" t="s">
        <v>5258</v>
      </c>
      <c r="C1086" t="s">
        <v>9507</v>
      </c>
      <c r="D1086" t="s">
        <v>951</v>
      </c>
      <c r="E1086" t="s">
        <v>9508</v>
      </c>
      <c r="F1086" t="s">
        <v>9509</v>
      </c>
      <c r="G1086" t="s">
        <v>9510</v>
      </c>
      <c r="H1086" t="s">
        <v>9511</v>
      </c>
      <c r="I1086" t="s">
        <v>6</v>
      </c>
      <c r="J1086" t="s">
        <v>9511</v>
      </c>
      <c r="K1086" t="s">
        <v>9434</v>
      </c>
      <c r="L1086" t="s">
        <v>9509</v>
      </c>
      <c r="M1086" t="s">
        <v>697</v>
      </c>
      <c r="N1086">
        <v>4</v>
      </c>
      <c r="O1086" t="s">
        <v>9400</v>
      </c>
      <c r="P1086" t="s">
        <v>9416</v>
      </c>
      <c r="Q1086" t="s">
        <v>952</v>
      </c>
      <c r="R1086" t="s">
        <v>9422</v>
      </c>
      <c r="S1086">
        <v>0</v>
      </c>
      <c r="T1086" t="s">
        <v>9505</v>
      </c>
      <c r="U1086">
        <v>7537500</v>
      </c>
      <c r="V1086" s="78">
        <v>44796</v>
      </c>
      <c r="W1086" t="s">
        <v>9514</v>
      </c>
      <c r="X1086" t="s">
        <v>7</v>
      </c>
      <c r="Y1086">
        <v>8</v>
      </c>
      <c r="Z1086" t="s">
        <v>9463</v>
      </c>
      <c r="AA1086" t="s">
        <v>9500</v>
      </c>
    </row>
    <row r="1087" spans="1:27" x14ac:dyDescent="0.3">
      <c r="A1087" t="s">
        <v>5548</v>
      </c>
      <c r="B1087" t="s">
        <v>5258</v>
      </c>
      <c r="C1087" t="s">
        <v>9507</v>
      </c>
      <c r="D1087" t="s">
        <v>951</v>
      </c>
      <c r="E1087" t="s">
        <v>9508</v>
      </c>
      <c r="F1087" t="s">
        <v>9509</v>
      </c>
      <c r="G1087" t="s">
        <v>9510</v>
      </c>
      <c r="H1087" t="s">
        <v>9511</v>
      </c>
      <c r="I1087" t="s">
        <v>6</v>
      </c>
      <c r="J1087" t="s">
        <v>9511</v>
      </c>
      <c r="K1087" t="s">
        <v>9434</v>
      </c>
      <c r="L1087" t="s">
        <v>9509</v>
      </c>
      <c r="M1087" t="s">
        <v>697</v>
      </c>
      <c r="N1087">
        <v>5</v>
      </c>
      <c r="O1087" t="s">
        <v>9401</v>
      </c>
      <c r="P1087" t="s">
        <v>9416</v>
      </c>
      <c r="Q1087" t="s">
        <v>952</v>
      </c>
      <c r="R1087" t="s">
        <v>9422</v>
      </c>
      <c r="S1087">
        <v>0</v>
      </c>
      <c r="T1087" t="s">
        <v>9505</v>
      </c>
      <c r="U1087">
        <v>800000</v>
      </c>
      <c r="V1087" s="78">
        <v>44704</v>
      </c>
      <c r="W1087" t="s">
        <v>9514</v>
      </c>
      <c r="X1087" t="s">
        <v>7</v>
      </c>
      <c r="Y1087">
        <v>5</v>
      </c>
      <c r="Z1087" t="s">
        <v>9440</v>
      </c>
      <c r="AA1087" t="s">
        <v>9499</v>
      </c>
    </row>
    <row r="1088" spans="1:27" x14ac:dyDescent="0.3">
      <c r="A1088" t="s">
        <v>5548</v>
      </c>
      <c r="B1088" t="s">
        <v>5258</v>
      </c>
      <c r="C1088" t="s">
        <v>9507</v>
      </c>
      <c r="D1088" t="s">
        <v>951</v>
      </c>
      <c r="E1088" t="s">
        <v>9508</v>
      </c>
      <c r="F1088" t="s">
        <v>9509</v>
      </c>
      <c r="G1088" t="s">
        <v>9510</v>
      </c>
      <c r="H1088" t="s">
        <v>9511</v>
      </c>
      <c r="I1088" t="s">
        <v>6</v>
      </c>
      <c r="J1088" t="s">
        <v>9511</v>
      </c>
      <c r="K1088" t="s">
        <v>9434</v>
      </c>
      <c r="L1088" t="s">
        <v>9509</v>
      </c>
      <c r="M1088" t="s">
        <v>697</v>
      </c>
      <c r="N1088">
        <v>5</v>
      </c>
      <c r="O1088" t="s">
        <v>9401</v>
      </c>
      <c r="P1088" t="s">
        <v>9416</v>
      </c>
      <c r="Q1088" t="s">
        <v>952</v>
      </c>
      <c r="R1088" t="s">
        <v>9422</v>
      </c>
      <c r="S1088">
        <v>0</v>
      </c>
      <c r="T1088" t="s">
        <v>9505</v>
      </c>
      <c r="U1088">
        <v>325000</v>
      </c>
      <c r="V1088" s="78">
        <v>44712</v>
      </c>
      <c r="W1088" t="s">
        <v>9514</v>
      </c>
      <c r="X1088" t="s">
        <v>7</v>
      </c>
      <c r="Y1088">
        <v>5</v>
      </c>
      <c r="Z1088" t="s">
        <v>9440</v>
      </c>
      <c r="AA1088" t="s">
        <v>9499</v>
      </c>
    </row>
    <row r="1089" spans="1:27" x14ac:dyDescent="0.3">
      <c r="A1089" t="s">
        <v>5548</v>
      </c>
      <c r="B1089" t="s">
        <v>5258</v>
      </c>
      <c r="C1089" t="s">
        <v>9507</v>
      </c>
      <c r="D1089" t="s">
        <v>951</v>
      </c>
      <c r="E1089" t="s">
        <v>9508</v>
      </c>
      <c r="F1089" t="s">
        <v>9509</v>
      </c>
      <c r="G1089" t="s">
        <v>9510</v>
      </c>
      <c r="H1089" t="s">
        <v>9511</v>
      </c>
      <c r="I1089" t="s">
        <v>6</v>
      </c>
      <c r="J1089" t="s">
        <v>9511</v>
      </c>
      <c r="K1089" t="s">
        <v>9434</v>
      </c>
      <c r="L1089" t="s">
        <v>9509</v>
      </c>
      <c r="M1089" t="s">
        <v>697</v>
      </c>
      <c r="N1089">
        <v>5</v>
      </c>
      <c r="O1089" t="s">
        <v>9401</v>
      </c>
      <c r="P1089" t="s">
        <v>9416</v>
      </c>
      <c r="Q1089" t="s">
        <v>952</v>
      </c>
      <c r="R1089" t="s">
        <v>9422</v>
      </c>
      <c r="S1089">
        <v>0</v>
      </c>
      <c r="T1089" t="s">
        <v>9505</v>
      </c>
      <c r="U1089">
        <v>1100000</v>
      </c>
      <c r="V1089" s="78">
        <v>44714</v>
      </c>
      <c r="W1089" t="s">
        <v>9514</v>
      </c>
      <c r="X1089" t="s">
        <v>7</v>
      </c>
      <c r="Y1089">
        <v>6</v>
      </c>
      <c r="Z1089" t="s">
        <v>9441</v>
      </c>
      <c r="AA1089" t="s">
        <v>9499</v>
      </c>
    </row>
    <row r="1090" spans="1:27" x14ac:dyDescent="0.3">
      <c r="A1090" t="s">
        <v>5548</v>
      </c>
      <c r="B1090" t="s">
        <v>5258</v>
      </c>
      <c r="C1090" t="s">
        <v>9507</v>
      </c>
      <c r="D1090" t="s">
        <v>951</v>
      </c>
      <c r="E1090" t="s">
        <v>9508</v>
      </c>
      <c r="F1090" t="s">
        <v>9509</v>
      </c>
      <c r="G1090" t="s">
        <v>9510</v>
      </c>
      <c r="H1090" t="s">
        <v>9511</v>
      </c>
      <c r="I1090" t="s">
        <v>6</v>
      </c>
      <c r="J1090" t="s">
        <v>9511</v>
      </c>
      <c r="K1090" t="s">
        <v>9434</v>
      </c>
      <c r="L1090" t="s">
        <v>9509</v>
      </c>
      <c r="M1090" t="s">
        <v>697</v>
      </c>
      <c r="N1090">
        <v>5</v>
      </c>
      <c r="O1090" t="s">
        <v>9401</v>
      </c>
      <c r="P1090" t="s">
        <v>9416</v>
      </c>
      <c r="Q1090" t="s">
        <v>952</v>
      </c>
      <c r="R1090" t="s">
        <v>9422</v>
      </c>
      <c r="S1090">
        <v>0</v>
      </c>
      <c r="T1090" t="s">
        <v>9505</v>
      </c>
      <c r="U1090">
        <v>335000</v>
      </c>
      <c r="V1090" s="78">
        <v>44748</v>
      </c>
      <c r="W1090" t="s">
        <v>9514</v>
      </c>
      <c r="X1090" t="s">
        <v>7</v>
      </c>
      <c r="Y1090">
        <v>7</v>
      </c>
      <c r="Z1090" t="s">
        <v>9442</v>
      </c>
      <c r="AA1090" t="s">
        <v>9500</v>
      </c>
    </row>
    <row r="1091" spans="1:27" x14ac:dyDescent="0.3">
      <c r="A1091" t="s">
        <v>5548</v>
      </c>
      <c r="B1091" t="s">
        <v>5258</v>
      </c>
      <c r="C1091" t="s">
        <v>9507</v>
      </c>
      <c r="D1091" t="s">
        <v>951</v>
      </c>
      <c r="E1091" t="s">
        <v>9508</v>
      </c>
      <c r="F1091" t="s">
        <v>9509</v>
      </c>
      <c r="G1091" t="s">
        <v>9510</v>
      </c>
      <c r="H1091" t="s">
        <v>9511</v>
      </c>
      <c r="I1091" t="s">
        <v>6</v>
      </c>
      <c r="J1091" t="s">
        <v>9511</v>
      </c>
      <c r="K1091" t="s">
        <v>9434</v>
      </c>
      <c r="L1091" t="s">
        <v>9509</v>
      </c>
      <c r="M1091" t="s">
        <v>697</v>
      </c>
      <c r="N1091">
        <v>5</v>
      </c>
      <c r="O1091" t="s">
        <v>9401</v>
      </c>
      <c r="P1091" t="s">
        <v>9416</v>
      </c>
      <c r="Q1091" t="s">
        <v>952</v>
      </c>
      <c r="R1091" t="s">
        <v>9422</v>
      </c>
      <c r="S1091">
        <v>0</v>
      </c>
      <c r="T1091" t="s">
        <v>9505</v>
      </c>
      <c r="U1091">
        <v>2665000</v>
      </c>
      <c r="V1091" s="78">
        <v>44743</v>
      </c>
      <c r="W1091" t="s">
        <v>9514</v>
      </c>
      <c r="X1091" t="s">
        <v>7</v>
      </c>
      <c r="Y1091">
        <v>7</v>
      </c>
      <c r="Z1091" t="s">
        <v>9442</v>
      </c>
      <c r="AA1091" t="s">
        <v>9500</v>
      </c>
    </row>
    <row r="1092" spans="1:27" x14ac:dyDescent="0.3">
      <c r="A1092" t="s">
        <v>5548</v>
      </c>
      <c r="B1092" t="s">
        <v>5258</v>
      </c>
      <c r="C1092" t="s">
        <v>9507</v>
      </c>
      <c r="D1092" t="s">
        <v>951</v>
      </c>
      <c r="E1092" t="s">
        <v>9508</v>
      </c>
      <c r="F1092" t="s">
        <v>9509</v>
      </c>
      <c r="G1092" t="s">
        <v>9510</v>
      </c>
      <c r="H1092" t="s">
        <v>9511</v>
      </c>
      <c r="I1092" t="s">
        <v>6</v>
      </c>
      <c r="J1092" t="s">
        <v>9511</v>
      </c>
      <c r="K1092" t="s">
        <v>9434</v>
      </c>
      <c r="L1092" t="s">
        <v>9509</v>
      </c>
      <c r="M1092" t="s">
        <v>697</v>
      </c>
      <c r="N1092">
        <v>5</v>
      </c>
      <c r="O1092" t="s">
        <v>9401</v>
      </c>
      <c r="P1092" t="s">
        <v>9416</v>
      </c>
      <c r="Q1092" t="s">
        <v>952</v>
      </c>
      <c r="R1092" t="s">
        <v>9422</v>
      </c>
      <c r="S1092">
        <v>0</v>
      </c>
      <c r="T1092" t="s">
        <v>9505</v>
      </c>
      <c r="U1092">
        <v>275000</v>
      </c>
      <c r="V1092" s="78">
        <v>44706</v>
      </c>
      <c r="W1092" t="s">
        <v>9514</v>
      </c>
      <c r="X1092" t="s">
        <v>7</v>
      </c>
      <c r="Y1092">
        <v>5</v>
      </c>
      <c r="Z1092" t="s">
        <v>9440</v>
      </c>
      <c r="AA1092" t="s">
        <v>9499</v>
      </c>
    </row>
    <row r="1093" spans="1:27" x14ac:dyDescent="0.3">
      <c r="A1093" t="s">
        <v>5548</v>
      </c>
      <c r="B1093" t="s">
        <v>5258</v>
      </c>
      <c r="C1093" t="s">
        <v>9507</v>
      </c>
      <c r="D1093" t="s">
        <v>951</v>
      </c>
      <c r="E1093" t="s">
        <v>9508</v>
      </c>
      <c r="F1093" t="s">
        <v>9509</v>
      </c>
      <c r="G1093" t="s">
        <v>9510</v>
      </c>
      <c r="H1093" t="s">
        <v>9511</v>
      </c>
      <c r="I1093" t="s">
        <v>6</v>
      </c>
      <c r="J1093" t="s">
        <v>9511</v>
      </c>
      <c r="K1093" t="s">
        <v>9434</v>
      </c>
      <c r="L1093" t="s">
        <v>9509</v>
      </c>
      <c r="M1093" t="s">
        <v>697</v>
      </c>
      <c r="N1093">
        <v>5</v>
      </c>
      <c r="O1093" t="s">
        <v>9401</v>
      </c>
      <c r="P1093" t="s">
        <v>9416</v>
      </c>
      <c r="Q1093" t="s">
        <v>952</v>
      </c>
      <c r="R1093" t="s">
        <v>9422</v>
      </c>
      <c r="S1093">
        <v>0</v>
      </c>
      <c r="T1093" t="s">
        <v>9505</v>
      </c>
      <c r="U1093">
        <v>460000</v>
      </c>
      <c r="V1093" s="78">
        <v>44767</v>
      </c>
      <c r="W1093" t="s">
        <v>9514</v>
      </c>
      <c r="X1093" t="s">
        <v>7</v>
      </c>
      <c r="Y1093">
        <v>7</v>
      </c>
      <c r="Z1093" t="s">
        <v>9442</v>
      </c>
      <c r="AA1093" t="s">
        <v>9500</v>
      </c>
    </row>
    <row r="1094" spans="1:27" x14ac:dyDescent="0.3">
      <c r="A1094" t="s">
        <v>5548</v>
      </c>
      <c r="B1094" t="s">
        <v>5258</v>
      </c>
      <c r="C1094" t="s">
        <v>9507</v>
      </c>
      <c r="D1094" t="s">
        <v>951</v>
      </c>
      <c r="E1094" t="s">
        <v>9508</v>
      </c>
      <c r="F1094" t="s">
        <v>9509</v>
      </c>
      <c r="G1094" t="s">
        <v>9510</v>
      </c>
      <c r="H1094" t="s">
        <v>9511</v>
      </c>
      <c r="I1094" t="s">
        <v>6</v>
      </c>
      <c r="J1094" t="s">
        <v>9511</v>
      </c>
      <c r="K1094" t="s">
        <v>9434</v>
      </c>
      <c r="L1094" t="s">
        <v>9509</v>
      </c>
      <c r="M1094" t="s">
        <v>697</v>
      </c>
      <c r="N1094">
        <v>5</v>
      </c>
      <c r="O1094" t="s">
        <v>9401</v>
      </c>
      <c r="P1094" t="s">
        <v>9416</v>
      </c>
      <c r="Q1094" t="s">
        <v>952</v>
      </c>
      <c r="R1094" t="s">
        <v>9422</v>
      </c>
      <c r="S1094">
        <v>0</v>
      </c>
      <c r="T1094" t="s">
        <v>9505</v>
      </c>
      <c r="U1094">
        <v>755000</v>
      </c>
      <c r="V1094" s="78">
        <v>44755</v>
      </c>
      <c r="W1094" t="s">
        <v>9514</v>
      </c>
      <c r="X1094" t="s">
        <v>7</v>
      </c>
      <c r="Y1094">
        <v>7</v>
      </c>
      <c r="Z1094" t="s">
        <v>9442</v>
      </c>
      <c r="AA1094" t="s">
        <v>9500</v>
      </c>
    </row>
    <row r="1095" spans="1:27" x14ac:dyDescent="0.3">
      <c r="A1095" t="s">
        <v>5548</v>
      </c>
      <c r="B1095" t="s">
        <v>5258</v>
      </c>
      <c r="C1095" t="s">
        <v>9507</v>
      </c>
      <c r="D1095" t="s">
        <v>951</v>
      </c>
      <c r="E1095" t="s">
        <v>9508</v>
      </c>
      <c r="F1095" t="s">
        <v>9509</v>
      </c>
      <c r="G1095" t="s">
        <v>9510</v>
      </c>
      <c r="H1095" t="s">
        <v>9511</v>
      </c>
      <c r="I1095" t="s">
        <v>6</v>
      </c>
      <c r="J1095" t="s">
        <v>9511</v>
      </c>
      <c r="K1095" t="s">
        <v>9434</v>
      </c>
      <c r="L1095" t="s">
        <v>9509</v>
      </c>
      <c r="M1095" t="s">
        <v>697</v>
      </c>
      <c r="N1095">
        <v>5</v>
      </c>
      <c r="O1095" t="s">
        <v>9401</v>
      </c>
      <c r="P1095" t="s">
        <v>9416</v>
      </c>
      <c r="Q1095" t="s">
        <v>952</v>
      </c>
      <c r="R1095" t="s">
        <v>9422</v>
      </c>
      <c r="S1095">
        <v>0</v>
      </c>
      <c r="T1095" t="s">
        <v>9505</v>
      </c>
      <c r="U1095">
        <v>425000</v>
      </c>
      <c r="V1095" s="78">
        <v>44701</v>
      </c>
      <c r="W1095" t="s">
        <v>9514</v>
      </c>
      <c r="X1095" t="s">
        <v>7</v>
      </c>
      <c r="Y1095">
        <v>5</v>
      </c>
      <c r="Z1095" t="s">
        <v>9440</v>
      </c>
      <c r="AA1095" t="s">
        <v>9499</v>
      </c>
    </row>
    <row r="1096" spans="1:27" x14ac:dyDescent="0.3">
      <c r="A1096" t="s">
        <v>5548</v>
      </c>
      <c r="B1096" t="s">
        <v>5258</v>
      </c>
      <c r="C1096" t="s">
        <v>9507</v>
      </c>
      <c r="D1096" t="s">
        <v>951</v>
      </c>
      <c r="E1096" t="s">
        <v>9508</v>
      </c>
      <c r="F1096" t="s">
        <v>9509</v>
      </c>
      <c r="G1096" t="s">
        <v>9510</v>
      </c>
      <c r="H1096" t="s">
        <v>9511</v>
      </c>
      <c r="I1096" t="s">
        <v>6</v>
      </c>
      <c r="J1096" t="s">
        <v>9511</v>
      </c>
      <c r="K1096" t="s">
        <v>9434</v>
      </c>
      <c r="L1096" t="s">
        <v>9509</v>
      </c>
      <c r="M1096" t="s">
        <v>697</v>
      </c>
      <c r="N1096">
        <v>5</v>
      </c>
      <c r="O1096" t="s">
        <v>9401</v>
      </c>
      <c r="P1096" t="s">
        <v>9416</v>
      </c>
      <c r="Q1096" t="s">
        <v>952</v>
      </c>
      <c r="R1096" t="s">
        <v>9422</v>
      </c>
      <c r="S1096">
        <v>0</v>
      </c>
      <c r="T1096" t="s">
        <v>9505</v>
      </c>
      <c r="U1096">
        <v>250000</v>
      </c>
      <c r="V1096" s="78">
        <v>44692</v>
      </c>
      <c r="W1096" t="s">
        <v>9514</v>
      </c>
      <c r="X1096" t="s">
        <v>7</v>
      </c>
      <c r="Y1096">
        <v>5</v>
      </c>
      <c r="Z1096" t="s">
        <v>9440</v>
      </c>
      <c r="AA1096" t="s">
        <v>9499</v>
      </c>
    </row>
    <row r="1097" spans="1:27" x14ac:dyDescent="0.3">
      <c r="A1097" t="s">
        <v>5548</v>
      </c>
      <c r="B1097" t="s">
        <v>5258</v>
      </c>
      <c r="C1097" t="s">
        <v>9507</v>
      </c>
      <c r="D1097" t="s">
        <v>951</v>
      </c>
      <c r="E1097" t="s">
        <v>9508</v>
      </c>
      <c r="F1097" t="s">
        <v>9509</v>
      </c>
      <c r="G1097" t="s">
        <v>9510</v>
      </c>
      <c r="H1097" t="s">
        <v>9511</v>
      </c>
      <c r="I1097" t="s">
        <v>6</v>
      </c>
      <c r="J1097" t="s">
        <v>9511</v>
      </c>
      <c r="K1097" t="s">
        <v>9434</v>
      </c>
      <c r="L1097" t="s">
        <v>9509</v>
      </c>
      <c r="M1097" t="s">
        <v>697</v>
      </c>
      <c r="N1097">
        <v>5</v>
      </c>
      <c r="O1097" t="s">
        <v>9401</v>
      </c>
      <c r="P1097" t="s">
        <v>9416</v>
      </c>
      <c r="Q1097" t="s">
        <v>952</v>
      </c>
      <c r="R1097" t="s">
        <v>9422</v>
      </c>
      <c r="S1097">
        <v>0</v>
      </c>
      <c r="T1097" t="s">
        <v>9505</v>
      </c>
      <c r="U1097">
        <v>855000</v>
      </c>
      <c r="V1097" s="78">
        <v>44734</v>
      </c>
      <c r="W1097" t="s">
        <v>9514</v>
      </c>
      <c r="X1097" t="s">
        <v>7</v>
      </c>
      <c r="Y1097">
        <v>6</v>
      </c>
      <c r="Z1097" t="s">
        <v>9441</v>
      </c>
      <c r="AA1097" t="s">
        <v>9499</v>
      </c>
    </row>
    <row r="1098" spans="1:27" x14ac:dyDescent="0.3">
      <c r="A1098" t="s">
        <v>5548</v>
      </c>
      <c r="B1098" t="s">
        <v>5258</v>
      </c>
      <c r="C1098" t="s">
        <v>9507</v>
      </c>
      <c r="D1098" t="s">
        <v>951</v>
      </c>
      <c r="E1098" t="s">
        <v>9508</v>
      </c>
      <c r="F1098" t="s">
        <v>9509</v>
      </c>
      <c r="G1098" t="s">
        <v>9510</v>
      </c>
      <c r="H1098" t="s">
        <v>9511</v>
      </c>
      <c r="I1098" t="s">
        <v>6</v>
      </c>
      <c r="J1098" t="s">
        <v>9511</v>
      </c>
      <c r="K1098" t="s">
        <v>9434</v>
      </c>
      <c r="L1098" t="s">
        <v>9509</v>
      </c>
      <c r="M1098" t="s">
        <v>697</v>
      </c>
      <c r="N1098">
        <v>5</v>
      </c>
      <c r="O1098" t="s">
        <v>9401</v>
      </c>
      <c r="P1098" t="s">
        <v>9416</v>
      </c>
      <c r="Q1098" t="s">
        <v>952</v>
      </c>
      <c r="R1098" t="s">
        <v>9422</v>
      </c>
      <c r="S1098">
        <v>0</v>
      </c>
      <c r="T1098" t="s">
        <v>9505</v>
      </c>
      <c r="U1098">
        <v>735000</v>
      </c>
      <c r="V1098" s="78">
        <v>44736</v>
      </c>
      <c r="W1098" t="s">
        <v>9514</v>
      </c>
      <c r="X1098" t="s">
        <v>7</v>
      </c>
      <c r="Y1098">
        <v>6</v>
      </c>
      <c r="Z1098" t="s">
        <v>9441</v>
      </c>
      <c r="AA1098" t="s">
        <v>9499</v>
      </c>
    </row>
    <row r="1099" spans="1:27" x14ac:dyDescent="0.3">
      <c r="A1099" t="s">
        <v>5548</v>
      </c>
      <c r="B1099" t="s">
        <v>5258</v>
      </c>
      <c r="C1099" t="s">
        <v>9507</v>
      </c>
      <c r="D1099" t="s">
        <v>951</v>
      </c>
      <c r="E1099" t="s">
        <v>9508</v>
      </c>
      <c r="F1099" t="s">
        <v>9509</v>
      </c>
      <c r="G1099" t="s">
        <v>9510</v>
      </c>
      <c r="H1099" t="s">
        <v>9511</v>
      </c>
      <c r="I1099" t="s">
        <v>6</v>
      </c>
      <c r="J1099" t="s">
        <v>9511</v>
      </c>
      <c r="K1099" t="s">
        <v>9434</v>
      </c>
      <c r="L1099" t="s">
        <v>9509</v>
      </c>
      <c r="M1099" t="s">
        <v>697</v>
      </c>
      <c r="N1099">
        <v>5</v>
      </c>
      <c r="O1099" t="s">
        <v>9401</v>
      </c>
      <c r="P1099" t="s">
        <v>9416</v>
      </c>
      <c r="Q1099" t="s">
        <v>952</v>
      </c>
      <c r="R1099" t="s">
        <v>9422</v>
      </c>
      <c r="S1099">
        <v>0</v>
      </c>
      <c r="T1099" t="s">
        <v>9505</v>
      </c>
      <c r="U1099">
        <v>2515000</v>
      </c>
      <c r="V1099" s="78">
        <v>44742</v>
      </c>
      <c r="W1099" t="s">
        <v>9514</v>
      </c>
      <c r="X1099" t="s">
        <v>7</v>
      </c>
      <c r="Y1099">
        <v>6</v>
      </c>
      <c r="Z1099" t="s">
        <v>9441</v>
      </c>
      <c r="AA1099" t="s">
        <v>9499</v>
      </c>
    </row>
    <row r="1100" spans="1:27" x14ac:dyDescent="0.3">
      <c r="A1100" t="s">
        <v>5548</v>
      </c>
      <c r="B1100" t="s">
        <v>5258</v>
      </c>
      <c r="C1100" t="s">
        <v>9507</v>
      </c>
      <c r="D1100" t="s">
        <v>951</v>
      </c>
      <c r="E1100" t="s">
        <v>9508</v>
      </c>
      <c r="F1100" t="s">
        <v>9509</v>
      </c>
      <c r="G1100" t="s">
        <v>9510</v>
      </c>
      <c r="H1100" t="s">
        <v>9511</v>
      </c>
      <c r="I1100" t="s">
        <v>6</v>
      </c>
      <c r="J1100" t="s">
        <v>9511</v>
      </c>
      <c r="K1100" t="s">
        <v>9434</v>
      </c>
      <c r="L1100" t="s">
        <v>9509</v>
      </c>
      <c r="M1100" t="s">
        <v>697</v>
      </c>
      <c r="N1100">
        <v>5</v>
      </c>
      <c r="O1100" t="s">
        <v>9401</v>
      </c>
      <c r="P1100" t="s">
        <v>9416</v>
      </c>
      <c r="Q1100" t="s">
        <v>952</v>
      </c>
      <c r="R1100" t="s">
        <v>9422</v>
      </c>
      <c r="S1100">
        <v>0</v>
      </c>
      <c r="T1100" t="s">
        <v>9505</v>
      </c>
      <c r="U1100">
        <v>155000</v>
      </c>
      <c r="V1100" s="78">
        <v>44756</v>
      </c>
      <c r="W1100" t="s">
        <v>9514</v>
      </c>
      <c r="X1100" t="s">
        <v>7</v>
      </c>
      <c r="Y1100">
        <v>7</v>
      </c>
      <c r="Z1100" t="s">
        <v>9442</v>
      </c>
      <c r="AA1100" t="s">
        <v>9500</v>
      </c>
    </row>
    <row r="1101" spans="1:27" x14ac:dyDescent="0.3">
      <c r="A1101" t="s">
        <v>5548</v>
      </c>
      <c r="B1101" t="s">
        <v>5258</v>
      </c>
      <c r="C1101" t="s">
        <v>9507</v>
      </c>
      <c r="D1101" t="s">
        <v>951</v>
      </c>
      <c r="E1101" t="s">
        <v>9508</v>
      </c>
      <c r="F1101" t="s">
        <v>9509</v>
      </c>
      <c r="G1101" t="s">
        <v>9510</v>
      </c>
      <c r="H1101" t="s">
        <v>9511</v>
      </c>
      <c r="I1101" t="s">
        <v>6</v>
      </c>
      <c r="J1101" t="s">
        <v>9511</v>
      </c>
      <c r="K1101" t="s">
        <v>9434</v>
      </c>
      <c r="L1101" t="s">
        <v>9509</v>
      </c>
      <c r="M1101" t="s">
        <v>697</v>
      </c>
      <c r="N1101">
        <v>5</v>
      </c>
      <c r="O1101" t="s">
        <v>9401</v>
      </c>
      <c r="P1101" t="s">
        <v>9416</v>
      </c>
      <c r="Q1101" t="s">
        <v>952</v>
      </c>
      <c r="R1101" t="s">
        <v>9422</v>
      </c>
      <c r="S1101">
        <v>0</v>
      </c>
      <c r="T1101" t="s">
        <v>9505</v>
      </c>
      <c r="U1101">
        <v>320000</v>
      </c>
      <c r="V1101" s="78">
        <v>44760</v>
      </c>
      <c r="W1101" t="s">
        <v>9514</v>
      </c>
      <c r="X1101" t="s">
        <v>7</v>
      </c>
      <c r="Y1101">
        <v>7</v>
      </c>
      <c r="Z1101" t="s">
        <v>9442</v>
      </c>
      <c r="AA1101" t="s">
        <v>9500</v>
      </c>
    </row>
    <row r="1102" spans="1:27" x14ac:dyDescent="0.3">
      <c r="A1102" t="s">
        <v>5548</v>
      </c>
      <c r="B1102" t="s">
        <v>5258</v>
      </c>
      <c r="C1102" t="s">
        <v>9507</v>
      </c>
      <c r="D1102" t="s">
        <v>951</v>
      </c>
      <c r="E1102" t="s">
        <v>9508</v>
      </c>
      <c r="F1102" t="s">
        <v>9509</v>
      </c>
      <c r="G1102" t="s">
        <v>9510</v>
      </c>
      <c r="H1102" t="s">
        <v>9511</v>
      </c>
      <c r="I1102" t="s">
        <v>6</v>
      </c>
      <c r="J1102" t="s">
        <v>9511</v>
      </c>
      <c r="K1102" t="s">
        <v>9434</v>
      </c>
      <c r="L1102" t="s">
        <v>9509</v>
      </c>
      <c r="M1102" t="s">
        <v>697</v>
      </c>
      <c r="N1102">
        <v>5</v>
      </c>
      <c r="O1102" t="s">
        <v>9401</v>
      </c>
      <c r="P1102" t="s">
        <v>9416</v>
      </c>
      <c r="Q1102" t="s">
        <v>952</v>
      </c>
      <c r="R1102" t="s">
        <v>9422</v>
      </c>
      <c r="S1102">
        <v>0</v>
      </c>
      <c r="T1102" t="s">
        <v>9505</v>
      </c>
      <c r="U1102">
        <v>675000</v>
      </c>
      <c r="V1102" s="78">
        <v>44693</v>
      </c>
      <c r="W1102" t="s">
        <v>9514</v>
      </c>
      <c r="X1102" t="s">
        <v>7</v>
      </c>
      <c r="Y1102">
        <v>5</v>
      </c>
      <c r="Z1102" t="s">
        <v>9440</v>
      </c>
      <c r="AA1102" t="s">
        <v>9499</v>
      </c>
    </row>
    <row r="1103" spans="1:27" x14ac:dyDescent="0.3">
      <c r="A1103" t="s">
        <v>5548</v>
      </c>
      <c r="B1103" t="s">
        <v>5258</v>
      </c>
      <c r="C1103" t="s">
        <v>9507</v>
      </c>
      <c r="D1103" t="s">
        <v>951</v>
      </c>
      <c r="E1103" t="s">
        <v>9508</v>
      </c>
      <c r="F1103" t="s">
        <v>9509</v>
      </c>
      <c r="G1103" t="s">
        <v>9510</v>
      </c>
      <c r="H1103" t="s">
        <v>9511</v>
      </c>
      <c r="I1103" t="s">
        <v>6</v>
      </c>
      <c r="J1103" t="s">
        <v>9511</v>
      </c>
      <c r="K1103" t="s">
        <v>9434</v>
      </c>
      <c r="L1103" t="s">
        <v>9509</v>
      </c>
      <c r="M1103" t="s">
        <v>697</v>
      </c>
      <c r="N1103">
        <v>5</v>
      </c>
      <c r="O1103" t="s">
        <v>9401</v>
      </c>
      <c r="P1103" t="s">
        <v>9416</v>
      </c>
      <c r="Q1103" t="s">
        <v>952</v>
      </c>
      <c r="R1103" t="s">
        <v>9422</v>
      </c>
      <c r="S1103">
        <v>0</v>
      </c>
      <c r="T1103" t="s">
        <v>9505</v>
      </c>
      <c r="U1103">
        <v>2175000</v>
      </c>
      <c r="V1103" s="78">
        <v>44698</v>
      </c>
      <c r="W1103" t="s">
        <v>9514</v>
      </c>
      <c r="X1103" t="s">
        <v>7</v>
      </c>
      <c r="Y1103">
        <v>5</v>
      </c>
      <c r="Z1103" t="s">
        <v>9440</v>
      </c>
      <c r="AA1103" t="s">
        <v>9499</v>
      </c>
    </row>
    <row r="1104" spans="1:27" x14ac:dyDescent="0.3">
      <c r="A1104" t="s">
        <v>5548</v>
      </c>
      <c r="B1104" t="s">
        <v>5258</v>
      </c>
      <c r="C1104" t="s">
        <v>9507</v>
      </c>
      <c r="D1104" t="s">
        <v>951</v>
      </c>
      <c r="E1104" t="s">
        <v>9508</v>
      </c>
      <c r="F1104" t="s">
        <v>9509</v>
      </c>
      <c r="G1104" t="s">
        <v>9510</v>
      </c>
      <c r="H1104" t="s">
        <v>9511</v>
      </c>
      <c r="I1104" t="s">
        <v>6</v>
      </c>
      <c r="J1104" t="s">
        <v>9511</v>
      </c>
      <c r="K1104" t="s">
        <v>9434</v>
      </c>
      <c r="L1104" t="s">
        <v>9509</v>
      </c>
      <c r="M1104" t="s">
        <v>697</v>
      </c>
      <c r="N1104">
        <v>5</v>
      </c>
      <c r="O1104" t="s">
        <v>9401</v>
      </c>
      <c r="P1104" t="s">
        <v>9416</v>
      </c>
      <c r="Q1104" t="s">
        <v>952</v>
      </c>
      <c r="R1104" t="s">
        <v>9422</v>
      </c>
      <c r="S1104">
        <v>0</v>
      </c>
      <c r="T1104" t="s">
        <v>9505</v>
      </c>
      <c r="U1104">
        <v>25000</v>
      </c>
      <c r="V1104" s="78">
        <v>44764</v>
      </c>
      <c r="W1104" t="s">
        <v>9514</v>
      </c>
      <c r="X1104" t="s">
        <v>7</v>
      </c>
      <c r="Y1104">
        <v>7</v>
      </c>
      <c r="Z1104" t="s">
        <v>9442</v>
      </c>
      <c r="AA1104" t="s">
        <v>9500</v>
      </c>
    </row>
    <row r="1105" spans="1:27" x14ac:dyDescent="0.3">
      <c r="A1105" t="s">
        <v>5548</v>
      </c>
      <c r="B1105" t="s">
        <v>5258</v>
      </c>
      <c r="C1105" t="s">
        <v>9507</v>
      </c>
      <c r="D1105" t="s">
        <v>951</v>
      </c>
      <c r="E1105" t="s">
        <v>9508</v>
      </c>
      <c r="F1105" t="s">
        <v>9509</v>
      </c>
      <c r="G1105" t="s">
        <v>9510</v>
      </c>
      <c r="H1105" t="s">
        <v>9511</v>
      </c>
      <c r="I1105" t="s">
        <v>6</v>
      </c>
      <c r="J1105" t="s">
        <v>9511</v>
      </c>
      <c r="K1105" t="s">
        <v>9434</v>
      </c>
      <c r="L1105" t="s">
        <v>9509</v>
      </c>
      <c r="M1105" t="s">
        <v>697</v>
      </c>
      <c r="N1105">
        <v>5</v>
      </c>
      <c r="O1105" t="s">
        <v>9401</v>
      </c>
      <c r="P1105" t="s">
        <v>9416</v>
      </c>
      <c r="Q1105" t="s">
        <v>952</v>
      </c>
      <c r="R1105" t="s">
        <v>9422</v>
      </c>
      <c r="S1105">
        <v>0</v>
      </c>
      <c r="T1105" t="s">
        <v>9505</v>
      </c>
      <c r="U1105">
        <v>65000</v>
      </c>
      <c r="V1105" s="78">
        <v>44768</v>
      </c>
      <c r="W1105" t="s">
        <v>9514</v>
      </c>
      <c r="X1105" t="s">
        <v>7</v>
      </c>
      <c r="Y1105">
        <v>7</v>
      </c>
      <c r="Z1105" t="s">
        <v>9442</v>
      </c>
      <c r="AA1105" t="s">
        <v>9500</v>
      </c>
    </row>
    <row r="1106" spans="1:27" x14ac:dyDescent="0.3">
      <c r="A1106" t="s">
        <v>5548</v>
      </c>
      <c r="B1106" t="s">
        <v>5258</v>
      </c>
      <c r="C1106" t="s">
        <v>9507</v>
      </c>
      <c r="D1106" t="s">
        <v>951</v>
      </c>
      <c r="E1106" t="s">
        <v>9508</v>
      </c>
      <c r="F1106" t="s">
        <v>9509</v>
      </c>
      <c r="G1106" t="s">
        <v>9510</v>
      </c>
      <c r="H1106" t="s">
        <v>9511</v>
      </c>
      <c r="I1106" t="s">
        <v>6</v>
      </c>
      <c r="J1106" t="s">
        <v>9511</v>
      </c>
      <c r="K1106" t="s">
        <v>9434</v>
      </c>
      <c r="L1106" t="s">
        <v>9509</v>
      </c>
      <c r="M1106" t="s">
        <v>697</v>
      </c>
      <c r="N1106">
        <v>5</v>
      </c>
      <c r="O1106" t="s">
        <v>9401</v>
      </c>
      <c r="P1106" t="s">
        <v>9416</v>
      </c>
      <c r="Q1106" t="s">
        <v>952</v>
      </c>
      <c r="R1106" t="s">
        <v>9422</v>
      </c>
      <c r="S1106">
        <v>0</v>
      </c>
      <c r="T1106" t="s">
        <v>9505</v>
      </c>
      <c r="U1106">
        <v>100000</v>
      </c>
      <c r="V1106" s="78">
        <v>44763</v>
      </c>
      <c r="W1106" t="s">
        <v>9514</v>
      </c>
      <c r="X1106" t="s">
        <v>7</v>
      </c>
      <c r="Y1106">
        <v>7</v>
      </c>
      <c r="Z1106" t="s">
        <v>9442</v>
      </c>
      <c r="AA1106" t="s">
        <v>9500</v>
      </c>
    </row>
    <row r="1107" spans="1:27" x14ac:dyDescent="0.3">
      <c r="A1107" t="s">
        <v>5548</v>
      </c>
      <c r="B1107" t="s">
        <v>5258</v>
      </c>
      <c r="C1107" t="s">
        <v>9507</v>
      </c>
      <c r="D1107" t="s">
        <v>951</v>
      </c>
      <c r="E1107" t="s">
        <v>9508</v>
      </c>
      <c r="F1107" t="s">
        <v>9509</v>
      </c>
      <c r="G1107" t="s">
        <v>9510</v>
      </c>
      <c r="H1107" t="s">
        <v>9511</v>
      </c>
      <c r="I1107" t="s">
        <v>6</v>
      </c>
      <c r="J1107" t="s">
        <v>9511</v>
      </c>
      <c r="K1107" t="s">
        <v>9434</v>
      </c>
      <c r="L1107" t="s">
        <v>9509</v>
      </c>
      <c r="M1107" t="s">
        <v>697</v>
      </c>
      <c r="N1107">
        <v>5</v>
      </c>
      <c r="O1107" t="s">
        <v>9401</v>
      </c>
      <c r="P1107" t="s">
        <v>9416</v>
      </c>
      <c r="Q1107" t="s">
        <v>952</v>
      </c>
      <c r="R1107" t="s">
        <v>9422</v>
      </c>
      <c r="S1107">
        <v>0</v>
      </c>
      <c r="T1107" t="s">
        <v>9505</v>
      </c>
      <c r="U1107">
        <v>370000</v>
      </c>
      <c r="V1107" s="78">
        <v>44769</v>
      </c>
      <c r="W1107" t="s">
        <v>9514</v>
      </c>
      <c r="X1107" t="s">
        <v>7</v>
      </c>
      <c r="Y1107">
        <v>7</v>
      </c>
      <c r="Z1107" t="s">
        <v>9442</v>
      </c>
      <c r="AA1107" t="s">
        <v>9500</v>
      </c>
    </row>
    <row r="1108" spans="1:27" x14ac:dyDescent="0.3">
      <c r="A1108" t="s">
        <v>5548</v>
      </c>
      <c r="B1108" t="s">
        <v>5258</v>
      </c>
      <c r="C1108" t="s">
        <v>9507</v>
      </c>
      <c r="D1108" t="s">
        <v>951</v>
      </c>
      <c r="E1108" t="s">
        <v>9508</v>
      </c>
      <c r="F1108" t="s">
        <v>9509</v>
      </c>
      <c r="G1108" t="s">
        <v>9510</v>
      </c>
      <c r="H1108" t="s">
        <v>9511</v>
      </c>
      <c r="I1108" t="s">
        <v>6</v>
      </c>
      <c r="J1108" t="s">
        <v>9511</v>
      </c>
      <c r="K1108" t="s">
        <v>9434</v>
      </c>
      <c r="L1108" t="s">
        <v>9509</v>
      </c>
      <c r="M1108" t="s">
        <v>697</v>
      </c>
      <c r="N1108">
        <v>5</v>
      </c>
      <c r="O1108" t="s">
        <v>9401</v>
      </c>
      <c r="P1108" t="s">
        <v>9416</v>
      </c>
      <c r="Q1108" t="s">
        <v>952</v>
      </c>
      <c r="R1108" t="s">
        <v>9422</v>
      </c>
      <c r="S1108">
        <v>0</v>
      </c>
      <c r="T1108" t="s">
        <v>9505</v>
      </c>
      <c r="U1108">
        <v>1025000</v>
      </c>
      <c r="V1108" s="78">
        <v>44708</v>
      </c>
      <c r="W1108" t="s">
        <v>9514</v>
      </c>
      <c r="X1108" t="s">
        <v>7</v>
      </c>
      <c r="Y1108">
        <v>5</v>
      </c>
      <c r="Z1108" t="s">
        <v>9440</v>
      </c>
      <c r="AA1108" t="s">
        <v>9499</v>
      </c>
    </row>
    <row r="1109" spans="1:27" x14ac:dyDescent="0.3">
      <c r="A1109" t="s">
        <v>5548</v>
      </c>
      <c r="B1109" t="s">
        <v>5258</v>
      </c>
      <c r="C1109" t="s">
        <v>9507</v>
      </c>
      <c r="D1109" t="s">
        <v>951</v>
      </c>
      <c r="E1109" t="s">
        <v>9508</v>
      </c>
      <c r="F1109" t="s">
        <v>9509</v>
      </c>
      <c r="G1109" t="s">
        <v>9510</v>
      </c>
      <c r="H1109" t="s">
        <v>9511</v>
      </c>
      <c r="I1109" t="s">
        <v>6</v>
      </c>
      <c r="J1109" t="s">
        <v>9511</v>
      </c>
      <c r="K1109" t="s">
        <v>9434</v>
      </c>
      <c r="L1109" t="s">
        <v>9509</v>
      </c>
      <c r="M1109" t="s">
        <v>697</v>
      </c>
      <c r="N1109">
        <v>5</v>
      </c>
      <c r="O1109" t="s">
        <v>9401</v>
      </c>
      <c r="P1109" t="s">
        <v>9416</v>
      </c>
      <c r="Q1109" t="s">
        <v>952</v>
      </c>
      <c r="R1109" t="s">
        <v>9422</v>
      </c>
      <c r="S1109">
        <v>0</v>
      </c>
      <c r="T1109" t="s">
        <v>9505</v>
      </c>
      <c r="U1109">
        <v>2680000</v>
      </c>
      <c r="V1109" s="78">
        <v>44739</v>
      </c>
      <c r="W1109" t="s">
        <v>9514</v>
      </c>
      <c r="X1109" t="s">
        <v>7</v>
      </c>
      <c r="Y1109">
        <v>6</v>
      </c>
      <c r="Z1109" t="s">
        <v>9441</v>
      </c>
      <c r="AA1109" t="s">
        <v>9499</v>
      </c>
    </row>
    <row r="1110" spans="1:27" x14ac:dyDescent="0.3">
      <c r="A1110" t="s">
        <v>5548</v>
      </c>
      <c r="B1110" t="s">
        <v>5258</v>
      </c>
      <c r="C1110" t="s">
        <v>9507</v>
      </c>
      <c r="D1110" t="s">
        <v>951</v>
      </c>
      <c r="E1110" t="s">
        <v>9508</v>
      </c>
      <c r="F1110" t="s">
        <v>9509</v>
      </c>
      <c r="G1110" t="s">
        <v>9510</v>
      </c>
      <c r="H1110" t="s">
        <v>9511</v>
      </c>
      <c r="I1110" t="s">
        <v>6</v>
      </c>
      <c r="J1110" t="s">
        <v>9511</v>
      </c>
      <c r="K1110" t="s">
        <v>9434</v>
      </c>
      <c r="L1110" t="s">
        <v>9509</v>
      </c>
      <c r="M1110" t="s">
        <v>697</v>
      </c>
      <c r="N1110">
        <v>5</v>
      </c>
      <c r="O1110" t="s">
        <v>9401</v>
      </c>
      <c r="P1110" t="s">
        <v>9416</v>
      </c>
      <c r="Q1110" t="s">
        <v>952</v>
      </c>
      <c r="R1110" t="s">
        <v>9422</v>
      </c>
      <c r="S1110">
        <v>0</v>
      </c>
      <c r="T1110" t="s">
        <v>9505</v>
      </c>
      <c r="U1110">
        <v>3290000</v>
      </c>
      <c r="V1110" s="78">
        <v>44726</v>
      </c>
      <c r="W1110" t="s">
        <v>9514</v>
      </c>
      <c r="X1110" t="s">
        <v>7</v>
      </c>
      <c r="Y1110">
        <v>6</v>
      </c>
      <c r="Z1110" t="s">
        <v>9441</v>
      </c>
      <c r="AA1110" t="s">
        <v>9499</v>
      </c>
    </row>
    <row r="1111" spans="1:27" x14ac:dyDescent="0.3">
      <c r="A1111" t="s">
        <v>5548</v>
      </c>
      <c r="B1111" t="s">
        <v>5258</v>
      </c>
      <c r="C1111" t="s">
        <v>9507</v>
      </c>
      <c r="D1111" t="s">
        <v>951</v>
      </c>
      <c r="E1111" t="s">
        <v>9508</v>
      </c>
      <c r="F1111" t="s">
        <v>9509</v>
      </c>
      <c r="G1111" t="s">
        <v>9510</v>
      </c>
      <c r="H1111" t="s">
        <v>9511</v>
      </c>
      <c r="I1111" t="s">
        <v>6</v>
      </c>
      <c r="J1111" t="s">
        <v>9511</v>
      </c>
      <c r="K1111" t="s">
        <v>9434</v>
      </c>
      <c r="L1111" t="s">
        <v>9509</v>
      </c>
      <c r="M1111" t="s">
        <v>697</v>
      </c>
      <c r="N1111">
        <v>5</v>
      </c>
      <c r="O1111" t="s">
        <v>9401</v>
      </c>
      <c r="P1111" t="s">
        <v>9416</v>
      </c>
      <c r="Q1111" t="s">
        <v>952</v>
      </c>
      <c r="R1111" t="s">
        <v>9422</v>
      </c>
      <c r="S1111">
        <v>0</v>
      </c>
      <c r="T1111" t="s">
        <v>9505</v>
      </c>
      <c r="U1111">
        <v>2200000</v>
      </c>
      <c r="V1111" s="78">
        <v>44741</v>
      </c>
      <c r="W1111" t="s">
        <v>9514</v>
      </c>
      <c r="X1111" t="s">
        <v>7</v>
      </c>
      <c r="Y1111">
        <v>6</v>
      </c>
      <c r="Z1111" t="s">
        <v>9441</v>
      </c>
      <c r="AA1111" t="s">
        <v>9499</v>
      </c>
    </row>
    <row r="1112" spans="1:27" x14ac:dyDescent="0.3">
      <c r="A1112" t="s">
        <v>5548</v>
      </c>
      <c r="B1112" t="s">
        <v>5258</v>
      </c>
      <c r="C1112" t="s">
        <v>9507</v>
      </c>
      <c r="D1112" t="s">
        <v>951</v>
      </c>
      <c r="E1112" t="s">
        <v>9508</v>
      </c>
      <c r="F1112" t="s">
        <v>9509</v>
      </c>
      <c r="G1112" t="s">
        <v>9510</v>
      </c>
      <c r="H1112" t="s">
        <v>9511</v>
      </c>
      <c r="I1112" t="s">
        <v>6</v>
      </c>
      <c r="J1112" t="s">
        <v>9511</v>
      </c>
      <c r="K1112" t="s">
        <v>9434</v>
      </c>
      <c r="L1112" t="s">
        <v>9509</v>
      </c>
      <c r="M1112" t="s">
        <v>697</v>
      </c>
      <c r="N1112">
        <v>5</v>
      </c>
      <c r="O1112" t="s">
        <v>9401</v>
      </c>
      <c r="P1112" t="s">
        <v>9416</v>
      </c>
      <c r="Q1112" t="s">
        <v>952</v>
      </c>
      <c r="R1112" t="s">
        <v>9422</v>
      </c>
      <c r="S1112">
        <v>0</v>
      </c>
      <c r="T1112" t="s">
        <v>9505</v>
      </c>
      <c r="U1112">
        <v>155000</v>
      </c>
      <c r="V1112" s="78">
        <v>44757</v>
      </c>
      <c r="W1112" t="s">
        <v>9514</v>
      </c>
      <c r="X1112" t="s">
        <v>7</v>
      </c>
      <c r="Y1112">
        <v>7</v>
      </c>
      <c r="Z1112" t="s">
        <v>9442</v>
      </c>
      <c r="AA1112" t="s">
        <v>9500</v>
      </c>
    </row>
    <row r="1113" spans="1:27" x14ac:dyDescent="0.3">
      <c r="A1113" t="s">
        <v>5548</v>
      </c>
      <c r="B1113" t="s">
        <v>5258</v>
      </c>
      <c r="C1113" t="s">
        <v>9507</v>
      </c>
      <c r="D1113" t="s">
        <v>951</v>
      </c>
      <c r="E1113" t="s">
        <v>9508</v>
      </c>
      <c r="F1113" t="s">
        <v>9509</v>
      </c>
      <c r="G1113" t="s">
        <v>9510</v>
      </c>
      <c r="H1113" t="s">
        <v>9511</v>
      </c>
      <c r="I1113" t="s">
        <v>6</v>
      </c>
      <c r="J1113" t="s">
        <v>9511</v>
      </c>
      <c r="K1113" t="s">
        <v>9434</v>
      </c>
      <c r="L1113" t="s">
        <v>9509</v>
      </c>
      <c r="M1113" t="s">
        <v>697</v>
      </c>
      <c r="N1113">
        <v>5</v>
      </c>
      <c r="O1113" t="s">
        <v>9401</v>
      </c>
      <c r="P1113" t="s">
        <v>9416</v>
      </c>
      <c r="Q1113" t="s">
        <v>952</v>
      </c>
      <c r="R1113" t="s">
        <v>9422</v>
      </c>
      <c r="S1113">
        <v>0</v>
      </c>
      <c r="T1113" t="s">
        <v>9505</v>
      </c>
      <c r="U1113">
        <v>435000</v>
      </c>
      <c r="V1113" s="78">
        <v>44719</v>
      </c>
      <c r="W1113" t="s">
        <v>9514</v>
      </c>
      <c r="X1113" t="s">
        <v>7</v>
      </c>
      <c r="Y1113">
        <v>6</v>
      </c>
      <c r="Z1113" t="s">
        <v>9441</v>
      </c>
      <c r="AA1113" t="s">
        <v>9499</v>
      </c>
    </row>
    <row r="1114" spans="1:27" x14ac:dyDescent="0.3">
      <c r="A1114" t="s">
        <v>5548</v>
      </c>
      <c r="B1114" t="s">
        <v>5258</v>
      </c>
      <c r="C1114" t="s">
        <v>9507</v>
      </c>
      <c r="D1114" t="s">
        <v>951</v>
      </c>
      <c r="E1114" t="s">
        <v>9508</v>
      </c>
      <c r="F1114" t="s">
        <v>9509</v>
      </c>
      <c r="G1114" t="s">
        <v>9510</v>
      </c>
      <c r="H1114" t="s">
        <v>9511</v>
      </c>
      <c r="I1114" t="s">
        <v>6</v>
      </c>
      <c r="J1114" t="s">
        <v>9511</v>
      </c>
      <c r="K1114" t="s">
        <v>9434</v>
      </c>
      <c r="L1114" t="s">
        <v>9509</v>
      </c>
      <c r="M1114" t="s">
        <v>697</v>
      </c>
      <c r="N1114">
        <v>5</v>
      </c>
      <c r="O1114" t="s">
        <v>9401</v>
      </c>
      <c r="P1114" t="s">
        <v>9416</v>
      </c>
      <c r="Q1114" t="s">
        <v>952</v>
      </c>
      <c r="R1114" t="s">
        <v>9422</v>
      </c>
      <c r="S1114">
        <v>0</v>
      </c>
      <c r="T1114" t="s">
        <v>9505</v>
      </c>
      <c r="U1114">
        <v>855000</v>
      </c>
      <c r="V1114" s="78">
        <v>44771</v>
      </c>
      <c r="W1114" t="s">
        <v>9514</v>
      </c>
      <c r="X1114" t="s">
        <v>7</v>
      </c>
      <c r="Y1114">
        <v>7</v>
      </c>
      <c r="Z1114" t="s">
        <v>9442</v>
      </c>
      <c r="AA1114" t="s">
        <v>9500</v>
      </c>
    </row>
    <row r="1115" spans="1:27" x14ac:dyDescent="0.3">
      <c r="A1115" t="s">
        <v>5548</v>
      </c>
      <c r="B1115" t="s">
        <v>5258</v>
      </c>
      <c r="C1115" t="s">
        <v>9507</v>
      </c>
      <c r="D1115" t="s">
        <v>951</v>
      </c>
      <c r="E1115" t="s">
        <v>9508</v>
      </c>
      <c r="F1115" t="s">
        <v>9509</v>
      </c>
      <c r="G1115" t="s">
        <v>9510</v>
      </c>
      <c r="H1115" t="s">
        <v>9511</v>
      </c>
      <c r="I1115" t="s">
        <v>6</v>
      </c>
      <c r="J1115" t="s">
        <v>9511</v>
      </c>
      <c r="K1115" t="s">
        <v>9434</v>
      </c>
      <c r="L1115" t="s">
        <v>9509</v>
      </c>
      <c r="M1115" t="s">
        <v>697</v>
      </c>
      <c r="N1115">
        <v>5</v>
      </c>
      <c r="O1115" t="s">
        <v>9401</v>
      </c>
      <c r="P1115" t="s">
        <v>9416</v>
      </c>
      <c r="Q1115" t="s">
        <v>952</v>
      </c>
      <c r="R1115" t="s">
        <v>9422</v>
      </c>
      <c r="S1115">
        <v>0</v>
      </c>
      <c r="T1115" t="s">
        <v>9505</v>
      </c>
      <c r="U1115">
        <v>2315000</v>
      </c>
      <c r="V1115" s="78">
        <v>44732</v>
      </c>
      <c r="W1115" t="s">
        <v>9514</v>
      </c>
      <c r="X1115" t="s">
        <v>7</v>
      </c>
      <c r="Y1115">
        <v>6</v>
      </c>
      <c r="Z1115" t="s">
        <v>9441</v>
      </c>
      <c r="AA1115" t="s">
        <v>9499</v>
      </c>
    </row>
    <row r="1116" spans="1:27" x14ac:dyDescent="0.3">
      <c r="A1116" t="s">
        <v>5548</v>
      </c>
      <c r="B1116" t="s">
        <v>5258</v>
      </c>
      <c r="C1116" t="s">
        <v>9507</v>
      </c>
      <c r="D1116" t="s">
        <v>951</v>
      </c>
      <c r="E1116" t="s">
        <v>9508</v>
      </c>
      <c r="F1116" t="s">
        <v>9509</v>
      </c>
      <c r="G1116" t="s">
        <v>9510</v>
      </c>
      <c r="H1116" t="s">
        <v>9511</v>
      </c>
      <c r="I1116" t="s">
        <v>6</v>
      </c>
      <c r="J1116" t="s">
        <v>9511</v>
      </c>
      <c r="K1116" t="s">
        <v>9434</v>
      </c>
      <c r="L1116" t="s">
        <v>9509</v>
      </c>
      <c r="M1116" t="s">
        <v>697</v>
      </c>
      <c r="N1116">
        <v>5</v>
      </c>
      <c r="O1116" t="s">
        <v>9401</v>
      </c>
      <c r="P1116" t="s">
        <v>9416</v>
      </c>
      <c r="Q1116" t="s">
        <v>952</v>
      </c>
      <c r="R1116" t="s">
        <v>9422</v>
      </c>
      <c r="S1116">
        <v>0</v>
      </c>
      <c r="T1116" t="s">
        <v>9505</v>
      </c>
      <c r="U1116">
        <v>1300000</v>
      </c>
      <c r="V1116" s="78">
        <v>44740</v>
      </c>
      <c r="W1116" t="s">
        <v>9514</v>
      </c>
      <c r="X1116" t="s">
        <v>7</v>
      </c>
      <c r="Y1116">
        <v>6</v>
      </c>
      <c r="Z1116" t="s">
        <v>9441</v>
      </c>
      <c r="AA1116" t="s">
        <v>9499</v>
      </c>
    </row>
    <row r="1117" spans="1:27" x14ac:dyDescent="0.3">
      <c r="A1117" t="s">
        <v>5548</v>
      </c>
      <c r="B1117" t="s">
        <v>5258</v>
      </c>
      <c r="C1117" t="s">
        <v>9507</v>
      </c>
      <c r="D1117" t="s">
        <v>951</v>
      </c>
      <c r="E1117" t="s">
        <v>9508</v>
      </c>
      <c r="F1117" t="s">
        <v>9509</v>
      </c>
      <c r="G1117" t="s">
        <v>9510</v>
      </c>
      <c r="H1117" t="s">
        <v>9511</v>
      </c>
      <c r="I1117" t="s">
        <v>6</v>
      </c>
      <c r="J1117" t="s">
        <v>9511</v>
      </c>
      <c r="K1117" t="s">
        <v>9434</v>
      </c>
      <c r="L1117" t="s">
        <v>9509</v>
      </c>
      <c r="M1117" t="s">
        <v>697</v>
      </c>
      <c r="N1117">
        <v>5</v>
      </c>
      <c r="O1117" t="s">
        <v>9401</v>
      </c>
      <c r="P1117" t="s">
        <v>9416</v>
      </c>
      <c r="Q1117" t="s">
        <v>952</v>
      </c>
      <c r="R1117" t="s">
        <v>9422</v>
      </c>
      <c r="S1117">
        <v>0</v>
      </c>
      <c r="T1117" t="s">
        <v>9505</v>
      </c>
      <c r="U1117">
        <v>515000</v>
      </c>
      <c r="V1117" s="78">
        <v>44747</v>
      </c>
      <c r="W1117" t="s">
        <v>9514</v>
      </c>
      <c r="X1117" t="s">
        <v>7</v>
      </c>
      <c r="Y1117">
        <v>7</v>
      </c>
      <c r="Z1117" t="s">
        <v>9442</v>
      </c>
      <c r="AA1117" t="s">
        <v>9500</v>
      </c>
    </row>
    <row r="1118" spans="1:27" x14ac:dyDescent="0.3">
      <c r="A1118" t="s">
        <v>5548</v>
      </c>
      <c r="B1118" t="s">
        <v>5258</v>
      </c>
      <c r="C1118" t="s">
        <v>9507</v>
      </c>
      <c r="D1118" t="s">
        <v>951</v>
      </c>
      <c r="E1118" t="s">
        <v>9508</v>
      </c>
      <c r="F1118" t="s">
        <v>9509</v>
      </c>
      <c r="G1118" t="s">
        <v>9510</v>
      </c>
      <c r="H1118" t="s">
        <v>9511</v>
      </c>
      <c r="I1118" t="s">
        <v>6</v>
      </c>
      <c r="J1118" t="s">
        <v>9511</v>
      </c>
      <c r="K1118" t="s">
        <v>9434</v>
      </c>
      <c r="L1118" t="s">
        <v>9509</v>
      </c>
      <c r="M1118" t="s">
        <v>697</v>
      </c>
      <c r="N1118">
        <v>5</v>
      </c>
      <c r="O1118" t="s">
        <v>9401</v>
      </c>
      <c r="P1118" t="s">
        <v>9416</v>
      </c>
      <c r="Q1118" t="s">
        <v>952</v>
      </c>
      <c r="R1118" t="s">
        <v>9422</v>
      </c>
      <c r="S1118">
        <v>0</v>
      </c>
      <c r="T1118" t="s">
        <v>9505</v>
      </c>
      <c r="U1118">
        <v>895000</v>
      </c>
      <c r="V1118" s="78">
        <v>44735</v>
      </c>
      <c r="W1118" t="s">
        <v>9514</v>
      </c>
      <c r="X1118" t="s">
        <v>7</v>
      </c>
      <c r="Y1118">
        <v>6</v>
      </c>
      <c r="Z1118" t="s">
        <v>9441</v>
      </c>
      <c r="AA1118" t="s">
        <v>9499</v>
      </c>
    </row>
    <row r="1119" spans="1:27" x14ac:dyDescent="0.3">
      <c r="A1119" t="s">
        <v>5548</v>
      </c>
      <c r="B1119" t="s">
        <v>5258</v>
      </c>
      <c r="C1119" t="s">
        <v>9507</v>
      </c>
      <c r="D1119" t="s">
        <v>951</v>
      </c>
      <c r="E1119" t="s">
        <v>9508</v>
      </c>
      <c r="F1119" t="s">
        <v>9509</v>
      </c>
      <c r="G1119" t="s">
        <v>9510</v>
      </c>
      <c r="H1119" t="s">
        <v>9511</v>
      </c>
      <c r="I1119" t="s">
        <v>6</v>
      </c>
      <c r="J1119" t="s">
        <v>9511</v>
      </c>
      <c r="K1119" t="s">
        <v>9434</v>
      </c>
      <c r="L1119" t="s">
        <v>9509</v>
      </c>
      <c r="M1119" t="s">
        <v>697</v>
      </c>
      <c r="N1119">
        <v>5</v>
      </c>
      <c r="O1119" t="s">
        <v>9401</v>
      </c>
      <c r="P1119" t="s">
        <v>9416</v>
      </c>
      <c r="Q1119" t="s">
        <v>952</v>
      </c>
      <c r="R1119" t="s">
        <v>9422</v>
      </c>
      <c r="S1119">
        <v>0</v>
      </c>
      <c r="T1119" t="s">
        <v>9505</v>
      </c>
      <c r="U1119">
        <v>1570000</v>
      </c>
      <c r="V1119" s="78">
        <v>44746</v>
      </c>
      <c r="W1119" t="s">
        <v>9514</v>
      </c>
      <c r="X1119" t="s">
        <v>7</v>
      </c>
      <c r="Y1119">
        <v>7</v>
      </c>
      <c r="Z1119" t="s">
        <v>9442</v>
      </c>
      <c r="AA1119" t="s">
        <v>9500</v>
      </c>
    </row>
    <row r="1120" spans="1:27" x14ac:dyDescent="0.3">
      <c r="A1120" t="s">
        <v>5548</v>
      </c>
      <c r="B1120" t="s">
        <v>5258</v>
      </c>
      <c r="C1120" t="s">
        <v>9507</v>
      </c>
      <c r="D1120" t="s">
        <v>951</v>
      </c>
      <c r="E1120" t="s">
        <v>9508</v>
      </c>
      <c r="F1120" t="s">
        <v>9509</v>
      </c>
      <c r="G1120" t="s">
        <v>9510</v>
      </c>
      <c r="H1120" t="s">
        <v>9511</v>
      </c>
      <c r="I1120" t="s">
        <v>6</v>
      </c>
      <c r="J1120" t="s">
        <v>9511</v>
      </c>
      <c r="K1120" t="s">
        <v>9434</v>
      </c>
      <c r="L1120" t="s">
        <v>9509</v>
      </c>
      <c r="M1120" t="s">
        <v>697</v>
      </c>
      <c r="N1120">
        <v>5</v>
      </c>
      <c r="O1120" t="s">
        <v>9401</v>
      </c>
      <c r="P1120" t="s">
        <v>9416</v>
      </c>
      <c r="Q1120" t="s">
        <v>952</v>
      </c>
      <c r="R1120" t="s">
        <v>9422</v>
      </c>
      <c r="S1120">
        <v>0</v>
      </c>
      <c r="T1120" t="s">
        <v>9505</v>
      </c>
      <c r="U1120">
        <v>1800000</v>
      </c>
      <c r="V1120" s="78">
        <v>44718</v>
      </c>
      <c r="W1120" t="s">
        <v>9514</v>
      </c>
      <c r="X1120" t="s">
        <v>7</v>
      </c>
      <c r="Y1120">
        <v>6</v>
      </c>
      <c r="Z1120" t="s">
        <v>9441</v>
      </c>
      <c r="AA1120" t="s">
        <v>9499</v>
      </c>
    </row>
    <row r="1121" spans="1:27" x14ac:dyDescent="0.3">
      <c r="A1121" t="s">
        <v>5548</v>
      </c>
      <c r="B1121" t="s">
        <v>5258</v>
      </c>
      <c r="C1121" t="s">
        <v>9507</v>
      </c>
      <c r="D1121" t="s">
        <v>951</v>
      </c>
      <c r="E1121" t="s">
        <v>9508</v>
      </c>
      <c r="F1121" t="s">
        <v>9509</v>
      </c>
      <c r="G1121" t="s">
        <v>9510</v>
      </c>
      <c r="H1121" t="s">
        <v>9511</v>
      </c>
      <c r="I1121" t="s">
        <v>6</v>
      </c>
      <c r="J1121" t="s">
        <v>9511</v>
      </c>
      <c r="K1121" t="s">
        <v>9434</v>
      </c>
      <c r="L1121" t="s">
        <v>9509</v>
      </c>
      <c r="M1121" t="s">
        <v>697</v>
      </c>
      <c r="N1121">
        <v>5</v>
      </c>
      <c r="O1121" t="s">
        <v>9401</v>
      </c>
      <c r="P1121" t="s">
        <v>9416</v>
      </c>
      <c r="Q1121" t="s">
        <v>952</v>
      </c>
      <c r="R1121" t="s">
        <v>9422</v>
      </c>
      <c r="S1121">
        <v>0</v>
      </c>
      <c r="T1121" t="s">
        <v>9505</v>
      </c>
      <c r="U1121">
        <v>450000</v>
      </c>
      <c r="V1121" s="78">
        <v>44694</v>
      </c>
      <c r="W1121" t="s">
        <v>9514</v>
      </c>
      <c r="X1121" t="s">
        <v>7</v>
      </c>
      <c r="Y1121">
        <v>5</v>
      </c>
      <c r="Z1121" t="s">
        <v>9440</v>
      </c>
      <c r="AA1121" t="s">
        <v>9499</v>
      </c>
    </row>
    <row r="1122" spans="1:27" x14ac:dyDescent="0.3">
      <c r="A1122" t="s">
        <v>5548</v>
      </c>
      <c r="B1122" t="s">
        <v>5258</v>
      </c>
      <c r="C1122" t="s">
        <v>9507</v>
      </c>
      <c r="D1122" t="s">
        <v>951</v>
      </c>
      <c r="E1122" t="s">
        <v>9508</v>
      </c>
      <c r="F1122" t="s">
        <v>9509</v>
      </c>
      <c r="G1122" t="s">
        <v>9510</v>
      </c>
      <c r="H1122" t="s">
        <v>9511</v>
      </c>
      <c r="I1122" t="s">
        <v>6</v>
      </c>
      <c r="J1122" t="s">
        <v>9511</v>
      </c>
      <c r="K1122" t="s">
        <v>9434</v>
      </c>
      <c r="L1122" t="s">
        <v>9509</v>
      </c>
      <c r="M1122" t="s">
        <v>697</v>
      </c>
      <c r="N1122">
        <v>5</v>
      </c>
      <c r="O1122" t="s">
        <v>9401</v>
      </c>
      <c r="P1122" t="s">
        <v>9416</v>
      </c>
      <c r="Q1122" t="s">
        <v>952</v>
      </c>
      <c r="R1122" t="s">
        <v>9422</v>
      </c>
      <c r="S1122">
        <v>0</v>
      </c>
      <c r="T1122" t="s">
        <v>9505</v>
      </c>
      <c r="U1122">
        <v>350000</v>
      </c>
      <c r="V1122" s="78">
        <v>44699</v>
      </c>
      <c r="W1122" t="s">
        <v>9514</v>
      </c>
      <c r="X1122" t="s">
        <v>7</v>
      </c>
      <c r="Y1122">
        <v>5</v>
      </c>
      <c r="Z1122" t="s">
        <v>9440</v>
      </c>
      <c r="AA1122" t="s">
        <v>9499</v>
      </c>
    </row>
    <row r="1123" spans="1:27" x14ac:dyDescent="0.3">
      <c r="A1123" t="s">
        <v>5548</v>
      </c>
      <c r="B1123" t="s">
        <v>5258</v>
      </c>
      <c r="C1123" t="s">
        <v>9507</v>
      </c>
      <c r="D1123" t="s">
        <v>951</v>
      </c>
      <c r="E1123" t="s">
        <v>9508</v>
      </c>
      <c r="F1123" t="s">
        <v>9509</v>
      </c>
      <c r="G1123" t="s">
        <v>9510</v>
      </c>
      <c r="H1123" t="s">
        <v>9511</v>
      </c>
      <c r="I1123" t="s">
        <v>6</v>
      </c>
      <c r="J1123" t="s">
        <v>9511</v>
      </c>
      <c r="K1123" t="s">
        <v>9434</v>
      </c>
      <c r="L1123" t="s">
        <v>9509</v>
      </c>
      <c r="M1123" t="s">
        <v>697</v>
      </c>
      <c r="N1123">
        <v>5</v>
      </c>
      <c r="O1123" t="s">
        <v>9401</v>
      </c>
      <c r="P1123" t="s">
        <v>9416</v>
      </c>
      <c r="Q1123" t="s">
        <v>952</v>
      </c>
      <c r="R1123" t="s">
        <v>9422</v>
      </c>
      <c r="S1123">
        <v>0</v>
      </c>
      <c r="T1123" t="s">
        <v>9505</v>
      </c>
      <c r="U1123">
        <v>335000</v>
      </c>
      <c r="V1123" s="78">
        <v>44749</v>
      </c>
      <c r="W1123" t="s">
        <v>9514</v>
      </c>
      <c r="X1123" t="s">
        <v>7</v>
      </c>
      <c r="Y1123">
        <v>7</v>
      </c>
      <c r="Z1123" t="s">
        <v>9442</v>
      </c>
      <c r="AA1123" t="s">
        <v>9500</v>
      </c>
    </row>
    <row r="1124" spans="1:27" x14ac:dyDescent="0.3">
      <c r="A1124" t="s">
        <v>5548</v>
      </c>
      <c r="B1124" t="s">
        <v>5258</v>
      </c>
      <c r="C1124" t="s">
        <v>9507</v>
      </c>
      <c r="D1124" t="s">
        <v>951</v>
      </c>
      <c r="E1124" t="s">
        <v>9508</v>
      </c>
      <c r="F1124" t="s">
        <v>9509</v>
      </c>
      <c r="G1124" t="s">
        <v>9510</v>
      </c>
      <c r="H1124" t="s">
        <v>9511</v>
      </c>
      <c r="I1124" t="s">
        <v>6</v>
      </c>
      <c r="J1124" t="s">
        <v>9511</v>
      </c>
      <c r="K1124" t="s">
        <v>9434</v>
      </c>
      <c r="L1124" t="s">
        <v>9509</v>
      </c>
      <c r="M1124" t="s">
        <v>697</v>
      </c>
      <c r="N1124">
        <v>5</v>
      </c>
      <c r="O1124" t="s">
        <v>9401</v>
      </c>
      <c r="P1124" t="s">
        <v>9416</v>
      </c>
      <c r="Q1124" t="s">
        <v>952</v>
      </c>
      <c r="R1124" t="s">
        <v>9422</v>
      </c>
      <c r="S1124">
        <v>0</v>
      </c>
      <c r="T1124" t="s">
        <v>9505</v>
      </c>
      <c r="U1124">
        <v>550000</v>
      </c>
      <c r="V1124" s="78">
        <v>44711</v>
      </c>
      <c r="W1124" t="s">
        <v>9514</v>
      </c>
      <c r="X1124" t="s">
        <v>7</v>
      </c>
      <c r="Y1124">
        <v>5</v>
      </c>
      <c r="Z1124" t="s">
        <v>9440</v>
      </c>
      <c r="AA1124" t="s">
        <v>9499</v>
      </c>
    </row>
    <row r="1125" spans="1:27" x14ac:dyDescent="0.3">
      <c r="A1125" t="s">
        <v>5548</v>
      </c>
      <c r="B1125" t="s">
        <v>5258</v>
      </c>
      <c r="C1125" t="s">
        <v>9507</v>
      </c>
      <c r="D1125" t="s">
        <v>951</v>
      </c>
      <c r="E1125" t="s">
        <v>9508</v>
      </c>
      <c r="F1125" t="s">
        <v>9509</v>
      </c>
      <c r="G1125" t="s">
        <v>9510</v>
      </c>
      <c r="H1125" t="s">
        <v>9511</v>
      </c>
      <c r="I1125" t="s">
        <v>6</v>
      </c>
      <c r="J1125" t="s">
        <v>9511</v>
      </c>
      <c r="K1125" t="s">
        <v>9434</v>
      </c>
      <c r="L1125" t="s">
        <v>9509</v>
      </c>
      <c r="M1125" t="s">
        <v>697</v>
      </c>
      <c r="N1125">
        <v>5</v>
      </c>
      <c r="O1125" t="s">
        <v>9401</v>
      </c>
      <c r="P1125" t="s">
        <v>9416</v>
      </c>
      <c r="Q1125" t="s">
        <v>952</v>
      </c>
      <c r="R1125" t="s">
        <v>9422</v>
      </c>
      <c r="S1125">
        <v>0</v>
      </c>
      <c r="T1125" t="s">
        <v>9505</v>
      </c>
      <c r="U1125">
        <v>950000</v>
      </c>
      <c r="V1125" s="78">
        <v>44727</v>
      </c>
      <c r="W1125" t="s">
        <v>9514</v>
      </c>
      <c r="X1125" t="s">
        <v>7</v>
      </c>
      <c r="Y1125">
        <v>6</v>
      </c>
      <c r="Z1125" t="s">
        <v>9441</v>
      </c>
      <c r="AA1125" t="s">
        <v>9499</v>
      </c>
    </row>
    <row r="1126" spans="1:27" x14ac:dyDescent="0.3">
      <c r="A1126" t="s">
        <v>5548</v>
      </c>
      <c r="B1126" t="s">
        <v>5258</v>
      </c>
      <c r="C1126" t="s">
        <v>9507</v>
      </c>
      <c r="D1126" t="s">
        <v>951</v>
      </c>
      <c r="E1126" t="s">
        <v>9508</v>
      </c>
      <c r="F1126" t="s">
        <v>9509</v>
      </c>
      <c r="G1126" t="s">
        <v>9510</v>
      </c>
      <c r="H1126" t="s">
        <v>9511</v>
      </c>
      <c r="I1126" t="s">
        <v>6</v>
      </c>
      <c r="J1126" t="s">
        <v>9511</v>
      </c>
      <c r="K1126" t="s">
        <v>9434</v>
      </c>
      <c r="L1126" t="s">
        <v>9509</v>
      </c>
      <c r="M1126" t="s">
        <v>697</v>
      </c>
      <c r="N1126">
        <v>5</v>
      </c>
      <c r="O1126" t="s">
        <v>9401</v>
      </c>
      <c r="P1126" t="s">
        <v>9416</v>
      </c>
      <c r="Q1126" t="s">
        <v>952</v>
      </c>
      <c r="R1126" t="s">
        <v>9422</v>
      </c>
      <c r="S1126">
        <v>0</v>
      </c>
      <c r="T1126" t="s">
        <v>9505</v>
      </c>
      <c r="U1126">
        <v>1790000</v>
      </c>
      <c r="V1126" s="78">
        <v>44715</v>
      </c>
      <c r="W1126" t="s">
        <v>9514</v>
      </c>
      <c r="X1126" t="s">
        <v>7</v>
      </c>
      <c r="Y1126">
        <v>6</v>
      </c>
      <c r="Z1126" t="s">
        <v>9441</v>
      </c>
      <c r="AA1126" t="s">
        <v>9499</v>
      </c>
    </row>
    <row r="1127" spans="1:27" x14ac:dyDescent="0.3">
      <c r="A1127" t="s">
        <v>5548</v>
      </c>
      <c r="B1127" t="s">
        <v>5258</v>
      </c>
      <c r="C1127" t="s">
        <v>9507</v>
      </c>
      <c r="D1127" t="s">
        <v>951</v>
      </c>
      <c r="E1127" t="s">
        <v>9508</v>
      </c>
      <c r="F1127" t="s">
        <v>9509</v>
      </c>
      <c r="G1127" t="s">
        <v>9510</v>
      </c>
      <c r="H1127" t="s">
        <v>9511</v>
      </c>
      <c r="I1127" t="s">
        <v>6</v>
      </c>
      <c r="J1127" t="s">
        <v>9511</v>
      </c>
      <c r="K1127" t="s">
        <v>9434</v>
      </c>
      <c r="L1127" t="s">
        <v>9509</v>
      </c>
      <c r="M1127" t="s">
        <v>697</v>
      </c>
      <c r="N1127">
        <v>5</v>
      </c>
      <c r="O1127" t="s">
        <v>9401</v>
      </c>
      <c r="P1127" t="s">
        <v>9416</v>
      </c>
      <c r="Q1127" t="s">
        <v>952</v>
      </c>
      <c r="R1127" t="s">
        <v>9422</v>
      </c>
      <c r="S1127">
        <v>0</v>
      </c>
      <c r="T1127" t="s">
        <v>9505</v>
      </c>
      <c r="U1127">
        <v>325000</v>
      </c>
      <c r="V1127" s="78">
        <v>44770</v>
      </c>
      <c r="W1127" t="s">
        <v>9514</v>
      </c>
      <c r="X1127" t="s">
        <v>7</v>
      </c>
      <c r="Y1127">
        <v>7</v>
      </c>
      <c r="Z1127" t="s">
        <v>9442</v>
      </c>
      <c r="AA1127" t="s">
        <v>9500</v>
      </c>
    </row>
    <row r="1128" spans="1:27" x14ac:dyDescent="0.3">
      <c r="A1128" t="s">
        <v>5994</v>
      </c>
      <c r="B1128" t="s">
        <v>5258</v>
      </c>
      <c r="C1128" t="s">
        <v>9507</v>
      </c>
      <c r="D1128" t="s">
        <v>951</v>
      </c>
      <c r="E1128" t="s">
        <v>9508</v>
      </c>
      <c r="F1128" t="s">
        <v>9509</v>
      </c>
      <c r="G1128" t="s">
        <v>9510</v>
      </c>
      <c r="H1128" t="s">
        <v>9511</v>
      </c>
      <c r="I1128" t="s">
        <v>6</v>
      </c>
      <c r="J1128" t="s">
        <v>9511</v>
      </c>
      <c r="K1128" t="s">
        <v>9434</v>
      </c>
      <c r="L1128" t="s">
        <v>9509</v>
      </c>
      <c r="M1128" t="s">
        <v>697</v>
      </c>
      <c r="N1128">
        <v>6</v>
      </c>
      <c r="O1128" t="s">
        <v>9403</v>
      </c>
      <c r="P1128" t="s">
        <v>9416</v>
      </c>
      <c r="Q1128" t="s">
        <v>952</v>
      </c>
      <c r="R1128" t="s">
        <v>9422</v>
      </c>
      <c r="S1128">
        <v>0</v>
      </c>
      <c r="T1128" t="s">
        <v>9505</v>
      </c>
      <c r="U1128">
        <v>250000</v>
      </c>
      <c r="V1128" s="78">
        <v>44715</v>
      </c>
      <c r="W1128" t="s">
        <v>9514</v>
      </c>
      <c r="X1128" t="s">
        <v>7</v>
      </c>
      <c r="Y1128">
        <v>6</v>
      </c>
      <c r="Z1128" t="s">
        <v>9441</v>
      </c>
      <c r="AA1128" t="s">
        <v>9499</v>
      </c>
    </row>
    <row r="1129" spans="1:27" x14ac:dyDescent="0.3">
      <c r="A1129" t="s">
        <v>5994</v>
      </c>
      <c r="B1129" t="s">
        <v>5258</v>
      </c>
      <c r="C1129" t="s">
        <v>9507</v>
      </c>
      <c r="D1129" t="s">
        <v>951</v>
      </c>
      <c r="E1129" t="s">
        <v>9508</v>
      </c>
      <c r="F1129" t="s">
        <v>9509</v>
      </c>
      <c r="G1129" t="s">
        <v>9510</v>
      </c>
      <c r="H1129" t="s">
        <v>9511</v>
      </c>
      <c r="I1129" t="s">
        <v>6</v>
      </c>
      <c r="J1129" t="s">
        <v>9511</v>
      </c>
      <c r="K1129" t="s">
        <v>9434</v>
      </c>
      <c r="L1129" t="s">
        <v>9509</v>
      </c>
      <c r="M1129" t="s">
        <v>697</v>
      </c>
      <c r="N1129">
        <v>6</v>
      </c>
      <c r="O1129" t="s">
        <v>9403</v>
      </c>
      <c r="P1129" t="s">
        <v>9416</v>
      </c>
      <c r="Q1129" t="s">
        <v>952</v>
      </c>
      <c r="R1129" t="s">
        <v>9422</v>
      </c>
      <c r="S1129">
        <v>0</v>
      </c>
      <c r="T1129" t="s">
        <v>9505</v>
      </c>
      <c r="U1129">
        <v>750000</v>
      </c>
      <c r="V1129" s="78">
        <v>44729</v>
      </c>
      <c r="W1129" t="s">
        <v>9514</v>
      </c>
      <c r="X1129" t="s">
        <v>7</v>
      </c>
      <c r="Y1129">
        <v>6</v>
      </c>
      <c r="Z1129" t="s">
        <v>9441</v>
      </c>
      <c r="AA1129" t="s">
        <v>9499</v>
      </c>
    </row>
    <row r="1130" spans="1:27" x14ac:dyDescent="0.3">
      <c r="A1130" t="s">
        <v>5994</v>
      </c>
      <c r="B1130" t="s">
        <v>5258</v>
      </c>
      <c r="C1130" t="s">
        <v>9507</v>
      </c>
      <c r="D1130" t="s">
        <v>951</v>
      </c>
      <c r="E1130" t="s">
        <v>9508</v>
      </c>
      <c r="F1130" t="s">
        <v>9509</v>
      </c>
      <c r="G1130" t="s">
        <v>9510</v>
      </c>
      <c r="H1130" t="s">
        <v>9511</v>
      </c>
      <c r="I1130" t="s">
        <v>6</v>
      </c>
      <c r="J1130" t="s">
        <v>9511</v>
      </c>
      <c r="K1130" t="s">
        <v>9434</v>
      </c>
      <c r="L1130" t="s">
        <v>9509</v>
      </c>
      <c r="M1130" t="s">
        <v>697</v>
      </c>
      <c r="N1130">
        <v>6</v>
      </c>
      <c r="O1130" t="s">
        <v>9403</v>
      </c>
      <c r="P1130" t="s">
        <v>9416</v>
      </c>
      <c r="Q1130" t="s">
        <v>952</v>
      </c>
      <c r="R1130" t="s">
        <v>9422</v>
      </c>
      <c r="S1130">
        <v>0</v>
      </c>
      <c r="T1130" t="s">
        <v>9505</v>
      </c>
      <c r="U1130">
        <v>5925000</v>
      </c>
      <c r="V1130" s="78">
        <v>44708</v>
      </c>
      <c r="W1130" t="s">
        <v>9514</v>
      </c>
      <c r="X1130" t="s">
        <v>7</v>
      </c>
      <c r="Y1130">
        <v>5</v>
      </c>
      <c r="Z1130" t="s">
        <v>9440</v>
      </c>
      <c r="AA1130" t="s">
        <v>9499</v>
      </c>
    </row>
    <row r="1131" spans="1:27" x14ac:dyDescent="0.3">
      <c r="A1131" t="s">
        <v>5994</v>
      </c>
      <c r="B1131" t="s">
        <v>5258</v>
      </c>
      <c r="C1131" t="s">
        <v>9507</v>
      </c>
      <c r="D1131" t="s">
        <v>951</v>
      </c>
      <c r="E1131" t="s">
        <v>9508</v>
      </c>
      <c r="F1131" t="s">
        <v>9509</v>
      </c>
      <c r="G1131" t="s">
        <v>9510</v>
      </c>
      <c r="H1131" t="s">
        <v>9511</v>
      </c>
      <c r="I1131" t="s">
        <v>6</v>
      </c>
      <c r="J1131" t="s">
        <v>9511</v>
      </c>
      <c r="K1131" t="s">
        <v>9434</v>
      </c>
      <c r="L1131" t="s">
        <v>9509</v>
      </c>
      <c r="M1131" t="s">
        <v>697</v>
      </c>
      <c r="N1131">
        <v>6</v>
      </c>
      <c r="O1131" t="s">
        <v>9403</v>
      </c>
      <c r="P1131" t="s">
        <v>9416</v>
      </c>
      <c r="Q1131" t="s">
        <v>952</v>
      </c>
      <c r="R1131" t="s">
        <v>9422</v>
      </c>
      <c r="S1131">
        <v>0</v>
      </c>
      <c r="T1131" t="s">
        <v>9505</v>
      </c>
      <c r="U1131">
        <v>1050000</v>
      </c>
      <c r="V1131" s="78">
        <v>44725</v>
      </c>
      <c r="W1131" t="s">
        <v>9514</v>
      </c>
      <c r="X1131" t="s">
        <v>7</v>
      </c>
      <c r="Y1131">
        <v>6</v>
      </c>
      <c r="Z1131" t="s">
        <v>9441</v>
      </c>
      <c r="AA1131" t="s">
        <v>9499</v>
      </c>
    </row>
    <row r="1132" spans="1:27" x14ac:dyDescent="0.3">
      <c r="A1132" t="s">
        <v>5994</v>
      </c>
      <c r="B1132" t="s">
        <v>5258</v>
      </c>
      <c r="C1132" t="s">
        <v>9507</v>
      </c>
      <c r="D1132" t="s">
        <v>951</v>
      </c>
      <c r="E1132" t="s">
        <v>9508</v>
      </c>
      <c r="F1132" t="s">
        <v>9509</v>
      </c>
      <c r="G1132" t="s">
        <v>9510</v>
      </c>
      <c r="H1132" t="s">
        <v>9511</v>
      </c>
      <c r="I1132" t="s">
        <v>6</v>
      </c>
      <c r="J1132" t="s">
        <v>9511</v>
      </c>
      <c r="K1132" t="s">
        <v>9434</v>
      </c>
      <c r="L1132" t="s">
        <v>9509</v>
      </c>
      <c r="M1132" t="s">
        <v>697</v>
      </c>
      <c r="N1132">
        <v>6</v>
      </c>
      <c r="O1132" t="s">
        <v>9403</v>
      </c>
      <c r="P1132" t="s">
        <v>9416</v>
      </c>
      <c r="Q1132" t="s">
        <v>952</v>
      </c>
      <c r="R1132" t="s">
        <v>9422</v>
      </c>
      <c r="S1132">
        <v>0</v>
      </c>
      <c r="T1132" t="s">
        <v>9505</v>
      </c>
      <c r="U1132">
        <v>50000</v>
      </c>
      <c r="V1132" s="78">
        <v>44853</v>
      </c>
      <c r="W1132" t="s">
        <v>9514</v>
      </c>
      <c r="X1132" t="s">
        <v>7</v>
      </c>
      <c r="Y1132">
        <v>10</v>
      </c>
      <c r="Z1132" t="s">
        <v>9475</v>
      </c>
      <c r="AA1132" t="s">
        <v>9501</v>
      </c>
    </row>
    <row r="1133" spans="1:27" x14ac:dyDescent="0.3">
      <c r="A1133" t="s">
        <v>5994</v>
      </c>
      <c r="B1133" t="s">
        <v>5258</v>
      </c>
      <c r="C1133" t="s">
        <v>9507</v>
      </c>
      <c r="D1133" t="s">
        <v>951</v>
      </c>
      <c r="E1133" t="s">
        <v>9508</v>
      </c>
      <c r="F1133" t="s">
        <v>9509</v>
      </c>
      <c r="G1133" t="s">
        <v>9510</v>
      </c>
      <c r="H1133" t="s">
        <v>9511</v>
      </c>
      <c r="I1133" t="s">
        <v>6</v>
      </c>
      <c r="J1133" t="s">
        <v>9511</v>
      </c>
      <c r="K1133" t="s">
        <v>9434</v>
      </c>
      <c r="L1133" t="s">
        <v>9509</v>
      </c>
      <c r="M1133" t="s">
        <v>697</v>
      </c>
      <c r="N1133">
        <v>6</v>
      </c>
      <c r="O1133" t="s">
        <v>9403</v>
      </c>
      <c r="P1133" t="s">
        <v>9416</v>
      </c>
      <c r="Q1133" t="s">
        <v>952</v>
      </c>
      <c r="R1133" t="s">
        <v>9422</v>
      </c>
      <c r="S1133">
        <v>0</v>
      </c>
      <c r="T1133" t="s">
        <v>9505</v>
      </c>
      <c r="U1133">
        <v>1775000</v>
      </c>
      <c r="V1133" s="78">
        <v>44742</v>
      </c>
      <c r="W1133" t="s">
        <v>9514</v>
      </c>
      <c r="X1133" t="s">
        <v>7</v>
      </c>
      <c r="Y1133">
        <v>6</v>
      </c>
      <c r="Z1133" t="s">
        <v>9441</v>
      </c>
      <c r="AA1133" t="s">
        <v>9499</v>
      </c>
    </row>
    <row r="1134" spans="1:27" x14ac:dyDescent="0.3">
      <c r="A1134" t="s">
        <v>5994</v>
      </c>
      <c r="B1134" t="s">
        <v>5258</v>
      </c>
      <c r="C1134" t="s">
        <v>9507</v>
      </c>
      <c r="D1134" t="s">
        <v>951</v>
      </c>
      <c r="E1134" t="s">
        <v>9508</v>
      </c>
      <c r="F1134" t="s">
        <v>9509</v>
      </c>
      <c r="G1134" t="s">
        <v>9510</v>
      </c>
      <c r="H1134" t="s">
        <v>9511</v>
      </c>
      <c r="I1134" t="s">
        <v>6</v>
      </c>
      <c r="J1134" t="s">
        <v>9511</v>
      </c>
      <c r="K1134" t="s">
        <v>9434</v>
      </c>
      <c r="L1134" t="s">
        <v>9509</v>
      </c>
      <c r="M1134" t="s">
        <v>697</v>
      </c>
      <c r="N1134">
        <v>6</v>
      </c>
      <c r="O1134" t="s">
        <v>9403</v>
      </c>
      <c r="P1134" t="s">
        <v>9416</v>
      </c>
      <c r="Q1134" t="s">
        <v>952</v>
      </c>
      <c r="R1134" t="s">
        <v>9422</v>
      </c>
      <c r="S1134">
        <v>0</v>
      </c>
      <c r="T1134" t="s">
        <v>9505</v>
      </c>
      <c r="U1134">
        <v>250000</v>
      </c>
      <c r="V1134" s="78">
        <v>44718</v>
      </c>
      <c r="W1134" t="s">
        <v>9514</v>
      </c>
      <c r="X1134" t="s">
        <v>7</v>
      </c>
      <c r="Y1134">
        <v>6</v>
      </c>
      <c r="Z1134" t="s">
        <v>9441</v>
      </c>
      <c r="AA1134" t="s">
        <v>9499</v>
      </c>
    </row>
    <row r="1135" spans="1:27" x14ac:dyDescent="0.3">
      <c r="A1135" t="s">
        <v>5994</v>
      </c>
      <c r="B1135" t="s">
        <v>5258</v>
      </c>
      <c r="C1135" t="s">
        <v>9507</v>
      </c>
      <c r="D1135" t="s">
        <v>951</v>
      </c>
      <c r="E1135" t="s">
        <v>9508</v>
      </c>
      <c r="F1135" t="s">
        <v>9509</v>
      </c>
      <c r="G1135" t="s">
        <v>9510</v>
      </c>
      <c r="H1135" t="s">
        <v>9511</v>
      </c>
      <c r="I1135" t="s">
        <v>6</v>
      </c>
      <c r="J1135" t="s">
        <v>9511</v>
      </c>
      <c r="K1135" t="s">
        <v>9434</v>
      </c>
      <c r="L1135" t="s">
        <v>9509</v>
      </c>
      <c r="M1135" t="s">
        <v>697</v>
      </c>
      <c r="N1135">
        <v>6</v>
      </c>
      <c r="O1135" t="s">
        <v>9403</v>
      </c>
      <c r="P1135" t="s">
        <v>9416</v>
      </c>
      <c r="Q1135" t="s">
        <v>952</v>
      </c>
      <c r="R1135" t="s">
        <v>9422</v>
      </c>
      <c r="S1135">
        <v>0</v>
      </c>
      <c r="T1135" t="s">
        <v>9505</v>
      </c>
      <c r="U1135">
        <v>1950000</v>
      </c>
      <c r="V1135" s="78">
        <v>44781</v>
      </c>
      <c r="W1135" t="s">
        <v>9514</v>
      </c>
      <c r="X1135" t="s">
        <v>7</v>
      </c>
      <c r="Y1135">
        <v>8</v>
      </c>
      <c r="Z1135" t="s">
        <v>9463</v>
      </c>
      <c r="AA1135" t="s">
        <v>9500</v>
      </c>
    </row>
    <row r="1136" spans="1:27" x14ac:dyDescent="0.3">
      <c r="A1136" t="s">
        <v>5994</v>
      </c>
      <c r="B1136" t="s">
        <v>5258</v>
      </c>
      <c r="C1136" t="s">
        <v>9507</v>
      </c>
      <c r="D1136" t="s">
        <v>951</v>
      </c>
      <c r="E1136" t="s">
        <v>9508</v>
      </c>
      <c r="F1136" t="s">
        <v>9509</v>
      </c>
      <c r="G1136" t="s">
        <v>9510</v>
      </c>
      <c r="H1136" t="s">
        <v>9511</v>
      </c>
      <c r="I1136" t="s">
        <v>6</v>
      </c>
      <c r="J1136" t="s">
        <v>9511</v>
      </c>
      <c r="K1136" t="s">
        <v>9434</v>
      </c>
      <c r="L1136" t="s">
        <v>9509</v>
      </c>
      <c r="M1136" t="s">
        <v>697</v>
      </c>
      <c r="N1136">
        <v>6</v>
      </c>
      <c r="O1136" t="s">
        <v>9403</v>
      </c>
      <c r="P1136" t="s">
        <v>9416</v>
      </c>
      <c r="Q1136" t="s">
        <v>952</v>
      </c>
      <c r="R1136" t="s">
        <v>9422</v>
      </c>
      <c r="S1136">
        <v>0</v>
      </c>
      <c r="T1136" t="s">
        <v>9505</v>
      </c>
      <c r="U1136">
        <v>5075000</v>
      </c>
      <c r="V1136" s="78">
        <v>44735</v>
      </c>
      <c r="W1136" t="s">
        <v>9514</v>
      </c>
      <c r="X1136" t="s">
        <v>7</v>
      </c>
      <c r="Y1136">
        <v>6</v>
      </c>
      <c r="Z1136" t="s">
        <v>9441</v>
      </c>
      <c r="AA1136" t="s">
        <v>9499</v>
      </c>
    </row>
    <row r="1137" spans="1:27" x14ac:dyDescent="0.3">
      <c r="A1137" t="s">
        <v>5994</v>
      </c>
      <c r="B1137" t="s">
        <v>5258</v>
      </c>
      <c r="C1137" t="s">
        <v>9507</v>
      </c>
      <c r="D1137" t="s">
        <v>951</v>
      </c>
      <c r="E1137" t="s">
        <v>9508</v>
      </c>
      <c r="F1137" t="s">
        <v>9509</v>
      </c>
      <c r="G1137" t="s">
        <v>9510</v>
      </c>
      <c r="H1137" t="s">
        <v>9511</v>
      </c>
      <c r="I1137" t="s">
        <v>6</v>
      </c>
      <c r="J1137" t="s">
        <v>9511</v>
      </c>
      <c r="K1137" t="s">
        <v>9434</v>
      </c>
      <c r="L1137" t="s">
        <v>9509</v>
      </c>
      <c r="M1137" t="s">
        <v>697</v>
      </c>
      <c r="N1137">
        <v>6</v>
      </c>
      <c r="O1137" t="s">
        <v>9403</v>
      </c>
      <c r="P1137" t="s">
        <v>9416</v>
      </c>
      <c r="Q1137" t="s">
        <v>952</v>
      </c>
      <c r="R1137" t="s">
        <v>9422</v>
      </c>
      <c r="S1137">
        <v>0</v>
      </c>
      <c r="T1137" t="s">
        <v>9505</v>
      </c>
      <c r="U1137">
        <v>5200000</v>
      </c>
      <c r="V1137" s="78">
        <v>44777</v>
      </c>
      <c r="W1137" t="s">
        <v>9514</v>
      </c>
      <c r="X1137" t="s">
        <v>7</v>
      </c>
      <c r="Y1137">
        <v>8</v>
      </c>
      <c r="Z1137" t="s">
        <v>9463</v>
      </c>
      <c r="AA1137" t="s">
        <v>9500</v>
      </c>
    </row>
    <row r="1138" spans="1:27" x14ac:dyDescent="0.3">
      <c r="A1138" t="s">
        <v>5994</v>
      </c>
      <c r="B1138" t="s">
        <v>5258</v>
      </c>
      <c r="C1138" t="s">
        <v>9507</v>
      </c>
      <c r="D1138" t="s">
        <v>951</v>
      </c>
      <c r="E1138" t="s">
        <v>9508</v>
      </c>
      <c r="F1138" t="s">
        <v>9509</v>
      </c>
      <c r="G1138" t="s">
        <v>9510</v>
      </c>
      <c r="H1138" t="s">
        <v>9511</v>
      </c>
      <c r="I1138" t="s">
        <v>6</v>
      </c>
      <c r="J1138" t="s">
        <v>9511</v>
      </c>
      <c r="K1138" t="s">
        <v>9434</v>
      </c>
      <c r="L1138" t="s">
        <v>9509</v>
      </c>
      <c r="M1138" t="s">
        <v>697</v>
      </c>
      <c r="N1138">
        <v>6</v>
      </c>
      <c r="O1138" t="s">
        <v>9403</v>
      </c>
      <c r="P1138" t="s">
        <v>9416</v>
      </c>
      <c r="Q1138" t="s">
        <v>952</v>
      </c>
      <c r="R1138" t="s">
        <v>9422</v>
      </c>
      <c r="S1138">
        <v>0</v>
      </c>
      <c r="T1138" t="s">
        <v>9505</v>
      </c>
      <c r="U1138">
        <v>825000</v>
      </c>
      <c r="V1138" s="78">
        <v>44711</v>
      </c>
      <c r="W1138" t="s">
        <v>9514</v>
      </c>
      <c r="X1138" t="s">
        <v>7</v>
      </c>
      <c r="Y1138">
        <v>5</v>
      </c>
      <c r="Z1138" t="s">
        <v>9440</v>
      </c>
      <c r="AA1138" t="s">
        <v>9499</v>
      </c>
    </row>
    <row r="1139" spans="1:27" x14ac:dyDescent="0.3">
      <c r="A1139" t="s">
        <v>5994</v>
      </c>
      <c r="B1139" t="s">
        <v>5258</v>
      </c>
      <c r="C1139" t="s">
        <v>9507</v>
      </c>
      <c r="D1139" t="s">
        <v>951</v>
      </c>
      <c r="E1139" t="s">
        <v>9508</v>
      </c>
      <c r="F1139" t="s">
        <v>9509</v>
      </c>
      <c r="G1139" t="s">
        <v>9510</v>
      </c>
      <c r="H1139" t="s">
        <v>9511</v>
      </c>
      <c r="I1139" t="s">
        <v>6</v>
      </c>
      <c r="J1139" t="s">
        <v>9511</v>
      </c>
      <c r="K1139" t="s">
        <v>9434</v>
      </c>
      <c r="L1139" t="s">
        <v>9509</v>
      </c>
      <c r="M1139" t="s">
        <v>697</v>
      </c>
      <c r="N1139">
        <v>6</v>
      </c>
      <c r="O1139" t="s">
        <v>9403</v>
      </c>
      <c r="P1139" t="s">
        <v>9416</v>
      </c>
      <c r="Q1139" t="s">
        <v>952</v>
      </c>
      <c r="R1139" t="s">
        <v>9422</v>
      </c>
      <c r="S1139">
        <v>0</v>
      </c>
      <c r="T1139" t="s">
        <v>9505</v>
      </c>
      <c r="U1139">
        <v>650000</v>
      </c>
      <c r="V1139" s="78">
        <v>44834</v>
      </c>
      <c r="W1139" t="s">
        <v>9514</v>
      </c>
      <c r="X1139" t="s">
        <v>7</v>
      </c>
      <c r="Y1139">
        <v>9</v>
      </c>
      <c r="Z1139" t="s">
        <v>9464</v>
      </c>
      <c r="AA1139" t="s">
        <v>9500</v>
      </c>
    </row>
    <row r="1140" spans="1:27" x14ac:dyDescent="0.3">
      <c r="A1140" t="s">
        <v>5994</v>
      </c>
      <c r="B1140" t="s">
        <v>5258</v>
      </c>
      <c r="C1140" t="s">
        <v>9507</v>
      </c>
      <c r="D1140" t="s">
        <v>951</v>
      </c>
      <c r="E1140" t="s">
        <v>9508</v>
      </c>
      <c r="F1140" t="s">
        <v>9509</v>
      </c>
      <c r="G1140" t="s">
        <v>9510</v>
      </c>
      <c r="H1140" t="s">
        <v>9511</v>
      </c>
      <c r="I1140" t="s">
        <v>6</v>
      </c>
      <c r="J1140" t="s">
        <v>9511</v>
      </c>
      <c r="K1140" t="s">
        <v>9434</v>
      </c>
      <c r="L1140" t="s">
        <v>9509</v>
      </c>
      <c r="M1140" t="s">
        <v>697</v>
      </c>
      <c r="N1140">
        <v>6</v>
      </c>
      <c r="O1140" t="s">
        <v>9403</v>
      </c>
      <c r="P1140" t="s">
        <v>9416</v>
      </c>
      <c r="Q1140" t="s">
        <v>952</v>
      </c>
      <c r="R1140" t="s">
        <v>9422</v>
      </c>
      <c r="S1140">
        <v>0</v>
      </c>
      <c r="T1140" t="s">
        <v>9505</v>
      </c>
      <c r="U1140">
        <v>13000000</v>
      </c>
      <c r="V1140" s="78">
        <v>44771</v>
      </c>
      <c r="W1140" t="s">
        <v>9514</v>
      </c>
      <c r="X1140" t="s">
        <v>7</v>
      </c>
      <c r="Y1140">
        <v>7</v>
      </c>
      <c r="Z1140" t="s">
        <v>9442</v>
      </c>
      <c r="AA1140" t="s">
        <v>9500</v>
      </c>
    </row>
    <row r="1141" spans="1:27" x14ac:dyDescent="0.3">
      <c r="A1141" t="s">
        <v>5994</v>
      </c>
      <c r="B1141" t="s">
        <v>5258</v>
      </c>
      <c r="C1141" t="s">
        <v>9507</v>
      </c>
      <c r="D1141" t="s">
        <v>951</v>
      </c>
      <c r="E1141" t="s">
        <v>9508</v>
      </c>
      <c r="F1141" t="s">
        <v>9509</v>
      </c>
      <c r="G1141" t="s">
        <v>9510</v>
      </c>
      <c r="H1141" t="s">
        <v>9511</v>
      </c>
      <c r="I1141" t="s">
        <v>6</v>
      </c>
      <c r="J1141" t="s">
        <v>9511</v>
      </c>
      <c r="K1141" t="s">
        <v>9434</v>
      </c>
      <c r="L1141" t="s">
        <v>9509</v>
      </c>
      <c r="M1141" t="s">
        <v>697</v>
      </c>
      <c r="N1141">
        <v>6</v>
      </c>
      <c r="O1141" t="s">
        <v>9403</v>
      </c>
      <c r="P1141" t="s">
        <v>9416</v>
      </c>
      <c r="Q1141" t="s">
        <v>952</v>
      </c>
      <c r="R1141" t="s">
        <v>9422</v>
      </c>
      <c r="S1141">
        <v>0</v>
      </c>
      <c r="T1141" t="s">
        <v>9505</v>
      </c>
      <c r="U1141">
        <v>4750000</v>
      </c>
      <c r="V1141" s="78">
        <v>44740</v>
      </c>
      <c r="W1141" t="s">
        <v>9514</v>
      </c>
      <c r="X1141" t="s">
        <v>7</v>
      </c>
      <c r="Y1141">
        <v>6</v>
      </c>
      <c r="Z1141" t="s">
        <v>9441</v>
      </c>
      <c r="AA1141" t="s">
        <v>9499</v>
      </c>
    </row>
    <row r="1142" spans="1:27" x14ac:dyDescent="0.3">
      <c r="A1142" t="s">
        <v>5994</v>
      </c>
      <c r="B1142" t="s">
        <v>5258</v>
      </c>
      <c r="C1142" t="s">
        <v>9507</v>
      </c>
      <c r="D1142" t="s">
        <v>951</v>
      </c>
      <c r="E1142" t="s">
        <v>9508</v>
      </c>
      <c r="F1142" t="s">
        <v>9509</v>
      </c>
      <c r="G1142" t="s">
        <v>9510</v>
      </c>
      <c r="H1142" t="s">
        <v>9511</v>
      </c>
      <c r="I1142" t="s">
        <v>6</v>
      </c>
      <c r="J1142" t="s">
        <v>9511</v>
      </c>
      <c r="K1142" t="s">
        <v>9434</v>
      </c>
      <c r="L1142" t="s">
        <v>9509</v>
      </c>
      <c r="M1142" t="s">
        <v>697</v>
      </c>
      <c r="N1142">
        <v>6</v>
      </c>
      <c r="O1142" t="s">
        <v>9403</v>
      </c>
      <c r="P1142" t="s">
        <v>9416</v>
      </c>
      <c r="Q1142" t="s">
        <v>952</v>
      </c>
      <c r="R1142" t="s">
        <v>9422</v>
      </c>
      <c r="S1142">
        <v>0</v>
      </c>
      <c r="T1142" t="s">
        <v>9505</v>
      </c>
      <c r="U1142">
        <v>275000</v>
      </c>
      <c r="V1142" s="78">
        <v>44712</v>
      </c>
      <c r="W1142" t="s">
        <v>9514</v>
      </c>
      <c r="X1142" t="s">
        <v>7</v>
      </c>
      <c r="Y1142">
        <v>5</v>
      </c>
      <c r="Z1142" t="s">
        <v>9440</v>
      </c>
      <c r="AA1142" t="s">
        <v>9499</v>
      </c>
    </row>
    <row r="1143" spans="1:27" x14ac:dyDescent="0.3">
      <c r="A1143" t="s">
        <v>6030</v>
      </c>
      <c r="B1143" t="s">
        <v>5258</v>
      </c>
      <c r="C1143" t="s">
        <v>9507</v>
      </c>
      <c r="D1143" t="s">
        <v>951</v>
      </c>
      <c r="E1143" t="s">
        <v>9508</v>
      </c>
      <c r="F1143" t="s">
        <v>9509</v>
      </c>
      <c r="G1143" t="s">
        <v>9510</v>
      </c>
      <c r="H1143" t="s">
        <v>9511</v>
      </c>
      <c r="I1143" t="s">
        <v>6</v>
      </c>
      <c r="J1143" t="s">
        <v>9511</v>
      </c>
      <c r="K1143" t="s">
        <v>9434</v>
      </c>
      <c r="L1143" t="s">
        <v>9509</v>
      </c>
      <c r="M1143" t="s">
        <v>697</v>
      </c>
      <c r="N1143">
        <v>7</v>
      </c>
      <c r="O1143" t="s">
        <v>9402</v>
      </c>
      <c r="P1143" t="s">
        <v>9416</v>
      </c>
      <c r="Q1143" t="s">
        <v>952</v>
      </c>
      <c r="R1143" t="s">
        <v>9422</v>
      </c>
      <c r="S1143">
        <v>0</v>
      </c>
      <c r="T1143" t="s">
        <v>9505</v>
      </c>
      <c r="U1143">
        <v>360000</v>
      </c>
      <c r="V1143" s="78">
        <v>44754</v>
      </c>
      <c r="W1143" t="s">
        <v>9514</v>
      </c>
      <c r="X1143" t="s">
        <v>7</v>
      </c>
      <c r="Y1143">
        <v>7</v>
      </c>
      <c r="Z1143" t="s">
        <v>9442</v>
      </c>
      <c r="AA1143" t="s">
        <v>9500</v>
      </c>
    </row>
    <row r="1144" spans="1:27" x14ac:dyDescent="0.3">
      <c r="A1144" t="s">
        <v>6030</v>
      </c>
      <c r="B1144" t="s">
        <v>5258</v>
      </c>
      <c r="C1144" t="s">
        <v>9507</v>
      </c>
      <c r="D1144" t="s">
        <v>951</v>
      </c>
      <c r="E1144" t="s">
        <v>9508</v>
      </c>
      <c r="F1144" t="s">
        <v>9509</v>
      </c>
      <c r="G1144" t="s">
        <v>9510</v>
      </c>
      <c r="H1144" t="s">
        <v>9511</v>
      </c>
      <c r="I1144" t="s">
        <v>6</v>
      </c>
      <c r="J1144" t="s">
        <v>9511</v>
      </c>
      <c r="K1144" t="s">
        <v>9434</v>
      </c>
      <c r="L1144" t="s">
        <v>9509</v>
      </c>
      <c r="M1144" t="s">
        <v>697</v>
      </c>
      <c r="N1144">
        <v>7</v>
      </c>
      <c r="O1144" t="s">
        <v>9402</v>
      </c>
      <c r="P1144" t="s">
        <v>9416</v>
      </c>
      <c r="Q1144" t="s">
        <v>952</v>
      </c>
      <c r="R1144" t="s">
        <v>9422</v>
      </c>
      <c r="S1144">
        <v>0</v>
      </c>
      <c r="T1144" t="s">
        <v>9505</v>
      </c>
      <c r="U1144">
        <v>525000</v>
      </c>
      <c r="V1144" s="78">
        <v>44769</v>
      </c>
      <c r="W1144" t="s">
        <v>9514</v>
      </c>
      <c r="X1144" t="s">
        <v>7</v>
      </c>
      <c r="Y1144">
        <v>7</v>
      </c>
      <c r="Z1144" t="s">
        <v>9442</v>
      </c>
      <c r="AA1144" t="s">
        <v>9500</v>
      </c>
    </row>
    <row r="1145" spans="1:27" x14ac:dyDescent="0.3">
      <c r="A1145" t="s">
        <v>6030</v>
      </c>
      <c r="B1145" t="s">
        <v>5258</v>
      </c>
      <c r="C1145" t="s">
        <v>9507</v>
      </c>
      <c r="D1145" t="s">
        <v>951</v>
      </c>
      <c r="E1145" t="s">
        <v>9508</v>
      </c>
      <c r="F1145" t="s">
        <v>9509</v>
      </c>
      <c r="G1145" t="s">
        <v>9510</v>
      </c>
      <c r="H1145" t="s">
        <v>9511</v>
      </c>
      <c r="I1145" t="s">
        <v>6</v>
      </c>
      <c r="J1145" t="s">
        <v>9511</v>
      </c>
      <c r="K1145" t="s">
        <v>9434</v>
      </c>
      <c r="L1145" t="s">
        <v>9509</v>
      </c>
      <c r="M1145" t="s">
        <v>697</v>
      </c>
      <c r="N1145">
        <v>7</v>
      </c>
      <c r="O1145" t="s">
        <v>9402</v>
      </c>
      <c r="P1145" t="s">
        <v>9416</v>
      </c>
      <c r="Q1145" t="s">
        <v>952</v>
      </c>
      <c r="R1145" t="s">
        <v>9422</v>
      </c>
      <c r="S1145">
        <v>0</v>
      </c>
      <c r="T1145" t="s">
        <v>9505</v>
      </c>
      <c r="U1145">
        <v>1400000</v>
      </c>
      <c r="V1145" s="78">
        <v>44725</v>
      </c>
      <c r="W1145" t="s">
        <v>9514</v>
      </c>
      <c r="X1145" t="s">
        <v>7</v>
      </c>
      <c r="Y1145">
        <v>6</v>
      </c>
      <c r="Z1145" t="s">
        <v>9441</v>
      </c>
      <c r="AA1145" t="s">
        <v>9499</v>
      </c>
    </row>
    <row r="1146" spans="1:27" x14ac:dyDescent="0.3">
      <c r="A1146" t="s">
        <v>6030</v>
      </c>
      <c r="B1146" t="s">
        <v>5258</v>
      </c>
      <c r="C1146" t="s">
        <v>9507</v>
      </c>
      <c r="D1146" t="s">
        <v>951</v>
      </c>
      <c r="E1146" t="s">
        <v>9508</v>
      </c>
      <c r="F1146" t="s">
        <v>9509</v>
      </c>
      <c r="G1146" t="s">
        <v>9510</v>
      </c>
      <c r="H1146" t="s">
        <v>9511</v>
      </c>
      <c r="I1146" t="s">
        <v>6</v>
      </c>
      <c r="J1146" t="s">
        <v>9511</v>
      </c>
      <c r="K1146" t="s">
        <v>9434</v>
      </c>
      <c r="L1146" t="s">
        <v>9509</v>
      </c>
      <c r="M1146" t="s">
        <v>697</v>
      </c>
      <c r="N1146">
        <v>7</v>
      </c>
      <c r="O1146" t="s">
        <v>9402</v>
      </c>
      <c r="P1146" t="s">
        <v>9416</v>
      </c>
      <c r="Q1146" t="s">
        <v>952</v>
      </c>
      <c r="R1146" t="s">
        <v>9422</v>
      </c>
      <c r="S1146">
        <v>0</v>
      </c>
      <c r="T1146" t="s">
        <v>9505</v>
      </c>
      <c r="U1146">
        <v>935000</v>
      </c>
      <c r="V1146" s="78">
        <v>44767</v>
      </c>
      <c r="W1146" t="s">
        <v>9514</v>
      </c>
      <c r="X1146" t="s">
        <v>7</v>
      </c>
      <c r="Y1146">
        <v>7</v>
      </c>
      <c r="Z1146" t="s">
        <v>9442</v>
      </c>
      <c r="AA1146" t="s">
        <v>9500</v>
      </c>
    </row>
    <row r="1147" spans="1:27" x14ac:dyDescent="0.3">
      <c r="A1147" t="s">
        <v>6030</v>
      </c>
      <c r="B1147" t="s">
        <v>5258</v>
      </c>
      <c r="C1147" t="s">
        <v>9507</v>
      </c>
      <c r="D1147" t="s">
        <v>951</v>
      </c>
      <c r="E1147" t="s">
        <v>9508</v>
      </c>
      <c r="F1147" t="s">
        <v>9509</v>
      </c>
      <c r="G1147" t="s">
        <v>9510</v>
      </c>
      <c r="H1147" t="s">
        <v>9511</v>
      </c>
      <c r="I1147" t="s">
        <v>6</v>
      </c>
      <c r="J1147" t="s">
        <v>9511</v>
      </c>
      <c r="K1147" t="s">
        <v>9434</v>
      </c>
      <c r="L1147" t="s">
        <v>9509</v>
      </c>
      <c r="M1147" t="s">
        <v>697</v>
      </c>
      <c r="N1147">
        <v>7</v>
      </c>
      <c r="O1147" t="s">
        <v>9402</v>
      </c>
      <c r="P1147" t="s">
        <v>9416</v>
      </c>
      <c r="Q1147" t="s">
        <v>952</v>
      </c>
      <c r="R1147" t="s">
        <v>9422</v>
      </c>
      <c r="S1147">
        <v>0</v>
      </c>
      <c r="T1147" t="s">
        <v>9505</v>
      </c>
      <c r="U1147">
        <v>1370000</v>
      </c>
      <c r="V1147" s="78">
        <v>44718</v>
      </c>
      <c r="W1147" t="s">
        <v>9514</v>
      </c>
      <c r="X1147" t="s">
        <v>7</v>
      </c>
      <c r="Y1147">
        <v>6</v>
      </c>
      <c r="Z1147" t="s">
        <v>9441</v>
      </c>
      <c r="AA1147" t="s">
        <v>9499</v>
      </c>
    </row>
    <row r="1148" spans="1:27" x14ac:dyDescent="0.3">
      <c r="A1148" t="s">
        <v>6030</v>
      </c>
      <c r="B1148" t="s">
        <v>5258</v>
      </c>
      <c r="C1148" t="s">
        <v>9507</v>
      </c>
      <c r="D1148" t="s">
        <v>951</v>
      </c>
      <c r="E1148" t="s">
        <v>9508</v>
      </c>
      <c r="F1148" t="s">
        <v>9509</v>
      </c>
      <c r="G1148" t="s">
        <v>9510</v>
      </c>
      <c r="H1148" t="s">
        <v>9511</v>
      </c>
      <c r="I1148" t="s">
        <v>6</v>
      </c>
      <c r="J1148" t="s">
        <v>9511</v>
      </c>
      <c r="K1148" t="s">
        <v>9434</v>
      </c>
      <c r="L1148" t="s">
        <v>9509</v>
      </c>
      <c r="M1148" t="s">
        <v>697</v>
      </c>
      <c r="N1148">
        <v>7</v>
      </c>
      <c r="O1148" t="s">
        <v>9402</v>
      </c>
      <c r="P1148" t="s">
        <v>9416</v>
      </c>
      <c r="Q1148" t="s">
        <v>952</v>
      </c>
      <c r="R1148" t="s">
        <v>9422</v>
      </c>
      <c r="S1148">
        <v>0</v>
      </c>
      <c r="T1148" t="s">
        <v>9505</v>
      </c>
      <c r="U1148">
        <v>970000</v>
      </c>
      <c r="V1148" s="78">
        <v>44722</v>
      </c>
      <c r="W1148" t="s">
        <v>9514</v>
      </c>
      <c r="X1148" t="s">
        <v>7</v>
      </c>
      <c r="Y1148">
        <v>6</v>
      </c>
      <c r="Z1148" t="s">
        <v>9441</v>
      </c>
      <c r="AA1148" t="s">
        <v>9499</v>
      </c>
    </row>
    <row r="1149" spans="1:27" x14ac:dyDescent="0.3">
      <c r="A1149" t="s">
        <v>6030</v>
      </c>
      <c r="B1149" t="s">
        <v>5258</v>
      </c>
      <c r="C1149" t="s">
        <v>9507</v>
      </c>
      <c r="D1149" t="s">
        <v>951</v>
      </c>
      <c r="E1149" t="s">
        <v>9508</v>
      </c>
      <c r="F1149" t="s">
        <v>9509</v>
      </c>
      <c r="G1149" t="s">
        <v>9510</v>
      </c>
      <c r="H1149" t="s">
        <v>9511</v>
      </c>
      <c r="I1149" t="s">
        <v>6</v>
      </c>
      <c r="J1149" t="s">
        <v>9511</v>
      </c>
      <c r="K1149" t="s">
        <v>9434</v>
      </c>
      <c r="L1149" t="s">
        <v>9509</v>
      </c>
      <c r="M1149" t="s">
        <v>697</v>
      </c>
      <c r="N1149">
        <v>7</v>
      </c>
      <c r="O1149" t="s">
        <v>9402</v>
      </c>
      <c r="P1149" t="s">
        <v>9416</v>
      </c>
      <c r="Q1149" t="s">
        <v>952</v>
      </c>
      <c r="R1149" t="s">
        <v>9422</v>
      </c>
      <c r="S1149">
        <v>0</v>
      </c>
      <c r="T1149" t="s">
        <v>9505</v>
      </c>
      <c r="U1149">
        <v>1880000</v>
      </c>
      <c r="V1149" s="78">
        <v>44747</v>
      </c>
      <c r="W1149" t="s">
        <v>9514</v>
      </c>
      <c r="X1149" t="s">
        <v>7</v>
      </c>
      <c r="Y1149">
        <v>7</v>
      </c>
      <c r="Z1149" t="s">
        <v>9442</v>
      </c>
      <c r="AA1149" t="s">
        <v>9500</v>
      </c>
    </row>
    <row r="1150" spans="1:27" x14ac:dyDescent="0.3">
      <c r="A1150" t="s">
        <v>6030</v>
      </c>
      <c r="B1150" t="s">
        <v>5258</v>
      </c>
      <c r="C1150" t="s">
        <v>9507</v>
      </c>
      <c r="D1150" t="s">
        <v>951</v>
      </c>
      <c r="E1150" t="s">
        <v>9508</v>
      </c>
      <c r="F1150" t="s">
        <v>9509</v>
      </c>
      <c r="G1150" t="s">
        <v>9510</v>
      </c>
      <c r="H1150" t="s">
        <v>9511</v>
      </c>
      <c r="I1150" t="s">
        <v>6</v>
      </c>
      <c r="J1150" t="s">
        <v>9511</v>
      </c>
      <c r="K1150" t="s">
        <v>9434</v>
      </c>
      <c r="L1150" t="s">
        <v>9509</v>
      </c>
      <c r="M1150" t="s">
        <v>697</v>
      </c>
      <c r="N1150">
        <v>7</v>
      </c>
      <c r="O1150" t="s">
        <v>9402</v>
      </c>
      <c r="P1150" t="s">
        <v>9416</v>
      </c>
      <c r="Q1150" t="s">
        <v>952</v>
      </c>
      <c r="R1150" t="s">
        <v>9422</v>
      </c>
      <c r="S1150">
        <v>0</v>
      </c>
      <c r="T1150" t="s">
        <v>9505</v>
      </c>
      <c r="U1150">
        <v>785000</v>
      </c>
      <c r="V1150" s="78">
        <v>44732</v>
      </c>
      <c r="W1150" t="s">
        <v>9514</v>
      </c>
      <c r="X1150" t="s">
        <v>7</v>
      </c>
      <c r="Y1150">
        <v>6</v>
      </c>
      <c r="Z1150" t="s">
        <v>9441</v>
      </c>
      <c r="AA1150" t="s">
        <v>9499</v>
      </c>
    </row>
    <row r="1151" spans="1:27" x14ac:dyDescent="0.3">
      <c r="A1151" t="s">
        <v>6030</v>
      </c>
      <c r="B1151" t="s">
        <v>5258</v>
      </c>
      <c r="C1151" t="s">
        <v>9507</v>
      </c>
      <c r="D1151" t="s">
        <v>951</v>
      </c>
      <c r="E1151" t="s">
        <v>9508</v>
      </c>
      <c r="F1151" t="s">
        <v>9509</v>
      </c>
      <c r="G1151" t="s">
        <v>9510</v>
      </c>
      <c r="H1151" t="s">
        <v>9511</v>
      </c>
      <c r="I1151" t="s">
        <v>6</v>
      </c>
      <c r="J1151" t="s">
        <v>9511</v>
      </c>
      <c r="K1151" t="s">
        <v>9434</v>
      </c>
      <c r="L1151" t="s">
        <v>9509</v>
      </c>
      <c r="M1151" t="s">
        <v>697</v>
      </c>
      <c r="N1151">
        <v>7</v>
      </c>
      <c r="O1151" t="s">
        <v>9402</v>
      </c>
      <c r="P1151" t="s">
        <v>9416</v>
      </c>
      <c r="Q1151" t="s">
        <v>952</v>
      </c>
      <c r="R1151" t="s">
        <v>9422</v>
      </c>
      <c r="S1151">
        <v>0</v>
      </c>
      <c r="T1151" t="s">
        <v>9505</v>
      </c>
      <c r="U1151">
        <v>495000</v>
      </c>
      <c r="V1151" s="78">
        <v>44727</v>
      </c>
      <c r="W1151" t="s">
        <v>9514</v>
      </c>
      <c r="X1151" t="s">
        <v>7</v>
      </c>
      <c r="Y1151">
        <v>6</v>
      </c>
      <c r="Z1151" t="s">
        <v>9441</v>
      </c>
      <c r="AA1151" t="s">
        <v>9499</v>
      </c>
    </row>
    <row r="1152" spans="1:27" x14ac:dyDescent="0.3">
      <c r="A1152" t="s">
        <v>6030</v>
      </c>
      <c r="B1152" t="s">
        <v>5258</v>
      </c>
      <c r="C1152" t="s">
        <v>9507</v>
      </c>
      <c r="D1152" t="s">
        <v>951</v>
      </c>
      <c r="E1152" t="s">
        <v>9508</v>
      </c>
      <c r="F1152" t="s">
        <v>9509</v>
      </c>
      <c r="G1152" t="s">
        <v>9510</v>
      </c>
      <c r="H1152" t="s">
        <v>9511</v>
      </c>
      <c r="I1152" t="s">
        <v>6</v>
      </c>
      <c r="J1152" t="s">
        <v>9511</v>
      </c>
      <c r="K1152" t="s">
        <v>9434</v>
      </c>
      <c r="L1152" t="s">
        <v>9509</v>
      </c>
      <c r="M1152" t="s">
        <v>697</v>
      </c>
      <c r="N1152">
        <v>7</v>
      </c>
      <c r="O1152" t="s">
        <v>9402</v>
      </c>
      <c r="P1152" t="s">
        <v>9416</v>
      </c>
      <c r="Q1152" t="s">
        <v>952</v>
      </c>
      <c r="R1152" t="s">
        <v>9422</v>
      </c>
      <c r="S1152">
        <v>0</v>
      </c>
      <c r="T1152" t="s">
        <v>9505</v>
      </c>
      <c r="U1152">
        <v>1115000</v>
      </c>
      <c r="V1152" s="78">
        <v>44749</v>
      </c>
      <c r="W1152" t="s">
        <v>9514</v>
      </c>
      <c r="X1152" t="s">
        <v>7</v>
      </c>
      <c r="Y1152">
        <v>7</v>
      </c>
      <c r="Z1152" t="s">
        <v>9442</v>
      </c>
      <c r="AA1152" t="s">
        <v>9500</v>
      </c>
    </row>
    <row r="1153" spans="1:27" x14ac:dyDescent="0.3">
      <c r="A1153" t="s">
        <v>6030</v>
      </c>
      <c r="B1153" t="s">
        <v>5258</v>
      </c>
      <c r="C1153" t="s">
        <v>9507</v>
      </c>
      <c r="D1153" t="s">
        <v>951</v>
      </c>
      <c r="E1153" t="s">
        <v>9508</v>
      </c>
      <c r="F1153" t="s">
        <v>9509</v>
      </c>
      <c r="G1153" t="s">
        <v>9510</v>
      </c>
      <c r="H1153" t="s">
        <v>9511</v>
      </c>
      <c r="I1153" t="s">
        <v>6</v>
      </c>
      <c r="J1153" t="s">
        <v>9511</v>
      </c>
      <c r="K1153" t="s">
        <v>9434</v>
      </c>
      <c r="L1153" t="s">
        <v>9509</v>
      </c>
      <c r="M1153" t="s">
        <v>697</v>
      </c>
      <c r="N1153">
        <v>7</v>
      </c>
      <c r="O1153" t="s">
        <v>9402</v>
      </c>
      <c r="P1153" t="s">
        <v>9416</v>
      </c>
      <c r="Q1153" t="s">
        <v>952</v>
      </c>
      <c r="R1153" t="s">
        <v>9422</v>
      </c>
      <c r="S1153">
        <v>0</v>
      </c>
      <c r="T1153" t="s">
        <v>9505</v>
      </c>
      <c r="U1153">
        <v>800000</v>
      </c>
      <c r="V1153" s="78">
        <v>44699</v>
      </c>
      <c r="W1153" t="s">
        <v>9514</v>
      </c>
      <c r="X1153" t="s">
        <v>7</v>
      </c>
      <c r="Y1153">
        <v>5</v>
      </c>
      <c r="Z1153" t="s">
        <v>9440</v>
      </c>
      <c r="AA1153" t="s">
        <v>9499</v>
      </c>
    </row>
    <row r="1154" spans="1:27" x14ac:dyDescent="0.3">
      <c r="A1154" t="s">
        <v>6030</v>
      </c>
      <c r="B1154" t="s">
        <v>5258</v>
      </c>
      <c r="C1154" t="s">
        <v>9507</v>
      </c>
      <c r="D1154" t="s">
        <v>951</v>
      </c>
      <c r="E1154" t="s">
        <v>9508</v>
      </c>
      <c r="F1154" t="s">
        <v>9509</v>
      </c>
      <c r="G1154" t="s">
        <v>9510</v>
      </c>
      <c r="H1154" t="s">
        <v>9511</v>
      </c>
      <c r="I1154" t="s">
        <v>6</v>
      </c>
      <c r="J1154" t="s">
        <v>9511</v>
      </c>
      <c r="K1154" t="s">
        <v>9434</v>
      </c>
      <c r="L1154" t="s">
        <v>9509</v>
      </c>
      <c r="M1154" t="s">
        <v>697</v>
      </c>
      <c r="N1154">
        <v>7</v>
      </c>
      <c r="O1154" t="s">
        <v>9402</v>
      </c>
      <c r="P1154" t="s">
        <v>9416</v>
      </c>
      <c r="Q1154" t="s">
        <v>952</v>
      </c>
      <c r="R1154" t="s">
        <v>9422</v>
      </c>
      <c r="S1154">
        <v>0</v>
      </c>
      <c r="T1154" t="s">
        <v>9505</v>
      </c>
      <c r="U1154">
        <v>900000</v>
      </c>
      <c r="V1154" s="78">
        <v>44705</v>
      </c>
      <c r="W1154" t="s">
        <v>9514</v>
      </c>
      <c r="X1154" t="s">
        <v>7</v>
      </c>
      <c r="Y1154">
        <v>5</v>
      </c>
      <c r="Z1154" t="s">
        <v>9440</v>
      </c>
      <c r="AA1154" t="s">
        <v>9499</v>
      </c>
    </row>
    <row r="1155" spans="1:27" x14ac:dyDescent="0.3">
      <c r="A1155" t="s">
        <v>6030</v>
      </c>
      <c r="B1155" t="s">
        <v>5258</v>
      </c>
      <c r="C1155" t="s">
        <v>9507</v>
      </c>
      <c r="D1155" t="s">
        <v>951</v>
      </c>
      <c r="E1155" t="s">
        <v>9508</v>
      </c>
      <c r="F1155" t="s">
        <v>9509</v>
      </c>
      <c r="G1155" t="s">
        <v>9510</v>
      </c>
      <c r="H1155" t="s">
        <v>9511</v>
      </c>
      <c r="I1155" t="s">
        <v>6</v>
      </c>
      <c r="J1155" t="s">
        <v>9511</v>
      </c>
      <c r="K1155" t="s">
        <v>9434</v>
      </c>
      <c r="L1155" t="s">
        <v>9509</v>
      </c>
      <c r="M1155" t="s">
        <v>697</v>
      </c>
      <c r="N1155">
        <v>7</v>
      </c>
      <c r="O1155" t="s">
        <v>9402</v>
      </c>
      <c r="P1155" t="s">
        <v>9416</v>
      </c>
      <c r="Q1155" t="s">
        <v>952</v>
      </c>
      <c r="R1155" t="s">
        <v>9422</v>
      </c>
      <c r="S1155">
        <v>0</v>
      </c>
      <c r="T1155" t="s">
        <v>9505</v>
      </c>
      <c r="U1155">
        <v>1695000</v>
      </c>
      <c r="V1155" s="78">
        <v>44740</v>
      </c>
      <c r="W1155" t="s">
        <v>9514</v>
      </c>
      <c r="X1155" t="s">
        <v>7</v>
      </c>
      <c r="Y1155">
        <v>6</v>
      </c>
      <c r="Z1155" t="s">
        <v>9441</v>
      </c>
      <c r="AA1155" t="s">
        <v>9499</v>
      </c>
    </row>
    <row r="1156" spans="1:27" x14ac:dyDescent="0.3">
      <c r="A1156" t="s">
        <v>6030</v>
      </c>
      <c r="B1156" t="s">
        <v>5258</v>
      </c>
      <c r="C1156" t="s">
        <v>9507</v>
      </c>
      <c r="D1156" t="s">
        <v>951</v>
      </c>
      <c r="E1156" t="s">
        <v>9508</v>
      </c>
      <c r="F1156" t="s">
        <v>9509</v>
      </c>
      <c r="G1156" t="s">
        <v>9510</v>
      </c>
      <c r="H1156" t="s">
        <v>9511</v>
      </c>
      <c r="I1156" t="s">
        <v>6</v>
      </c>
      <c r="J1156" t="s">
        <v>9511</v>
      </c>
      <c r="K1156" t="s">
        <v>9434</v>
      </c>
      <c r="L1156" t="s">
        <v>9509</v>
      </c>
      <c r="M1156" t="s">
        <v>697</v>
      </c>
      <c r="N1156">
        <v>7</v>
      </c>
      <c r="O1156" t="s">
        <v>9402</v>
      </c>
      <c r="P1156" t="s">
        <v>9416</v>
      </c>
      <c r="Q1156" t="s">
        <v>952</v>
      </c>
      <c r="R1156" t="s">
        <v>9422</v>
      </c>
      <c r="S1156">
        <v>0</v>
      </c>
      <c r="T1156" t="s">
        <v>9505</v>
      </c>
      <c r="U1156">
        <v>1635000</v>
      </c>
      <c r="V1156" s="78">
        <v>44729</v>
      </c>
      <c r="W1156" t="s">
        <v>9514</v>
      </c>
      <c r="X1156" t="s">
        <v>7</v>
      </c>
      <c r="Y1156">
        <v>6</v>
      </c>
      <c r="Z1156" t="s">
        <v>9441</v>
      </c>
      <c r="AA1156" t="s">
        <v>9499</v>
      </c>
    </row>
    <row r="1157" spans="1:27" x14ac:dyDescent="0.3">
      <c r="A1157" t="s">
        <v>6030</v>
      </c>
      <c r="B1157" t="s">
        <v>5258</v>
      </c>
      <c r="C1157" t="s">
        <v>9507</v>
      </c>
      <c r="D1157" t="s">
        <v>951</v>
      </c>
      <c r="E1157" t="s">
        <v>9508</v>
      </c>
      <c r="F1157" t="s">
        <v>9509</v>
      </c>
      <c r="G1157" t="s">
        <v>9510</v>
      </c>
      <c r="H1157" t="s">
        <v>9511</v>
      </c>
      <c r="I1157" t="s">
        <v>6</v>
      </c>
      <c r="J1157" t="s">
        <v>9511</v>
      </c>
      <c r="K1157" t="s">
        <v>9434</v>
      </c>
      <c r="L1157" t="s">
        <v>9509</v>
      </c>
      <c r="M1157" t="s">
        <v>697</v>
      </c>
      <c r="N1157">
        <v>7</v>
      </c>
      <c r="O1157" t="s">
        <v>9402</v>
      </c>
      <c r="P1157" t="s">
        <v>9416</v>
      </c>
      <c r="Q1157" t="s">
        <v>952</v>
      </c>
      <c r="R1157" t="s">
        <v>9422</v>
      </c>
      <c r="S1157">
        <v>0</v>
      </c>
      <c r="T1157" t="s">
        <v>9505</v>
      </c>
      <c r="U1157">
        <v>1190000</v>
      </c>
      <c r="V1157" s="78">
        <v>44733</v>
      </c>
      <c r="W1157" t="s">
        <v>9514</v>
      </c>
      <c r="X1157" t="s">
        <v>7</v>
      </c>
      <c r="Y1157">
        <v>6</v>
      </c>
      <c r="Z1157" t="s">
        <v>9441</v>
      </c>
      <c r="AA1157" t="s">
        <v>9499</v>
      </c>
    </row>
    <row r="1158" spans="1:27" x14ac:dyDescent="0.3">
      <c r="A1158" t="s">
        <v>6030</v>
      </c>
      <c r="B1158" t="s">
        <v>5258</v>
      </c>
      <c r="C1158" t="s">
        <v>9507</v>
      </c>
      <c r="D1158" t="s">
        <v>951</v>
      </c>
      <c r="E1158" t="s">
        <v>9508</v>
      </c>
      <c r="F1158" t="s">
        <v>9509</v>
      </c>
      <c r="G1158" t="s">
        <v>9510</v>
      </c>
      <c r="H1158" t="s">
        <v>9511</v>
      </c>
      <c r="I1158" t="s">
        <v>6</v>
      </c>
      <c r="J1158" t="s">
        <v>9511</v>
      </c>
      <c r="K1158" t="s">
        <v>9434</v>
      </c>
      <c r="L1158" t="s">
        <v>9509</v>
      </c>
      <c r="M1158" t="s">
        <v>697</v>
      </c>
      <c r="N1158">
        <v>7</v>
      </c>
      <c r="O1158" t="s">
        <v>9402</v>
      </c>
      <c r="P1158" t="s">
        <v>9416</v>
      </c>
      <c r="Q1158" t="s">
        <v>952</v>
      </c>
      <c r="R1158" t="s">
        <v>9422</v>
      </c>
      <c r="S1158">
        <v>0</v>
      </c>
      <c r="T1158" t="s">
        <v>9505</v>
      </c>
      <c r="U1158">
        <v>3095000</v>
      </c>
      <c r="V1158" s="78">
        <v>44742</v>
      </c>
      <c r="W1158" t="s">
        <v>9514</v>
      </c>
      <c r="X1158" t="s">
        <v>7</v>
      </c>
      <c r="Y1158">
        <v>6</v>
      </c>
      <c r="Z1158" t="s">
        <v>9441</v>
      </c>
      <c r="AA1158" t="s">
        <v>9499</v>
      </c>
    </row>
    <row r="1159" spans="1:27" x14ac:dyDescent="0.3">
      <c r="A1159" t="s">
        <v>6030</v>
      </c>
      <c r="B1159" t="s">
        <v>5258</v>
      </c>
      <c r="C1159" t="s">
        <v>9507</v>
      </c>
      <c r="D1159" t="s">
        <v>951</v>
      </c>
      <c r="E1159" t="s">
        <v>9508</v>
      </c>
      <c r="F1159" t="s">
        <v>9509</v>
      </c>
      <c r="G1159" t="s">
        <v>9510</v>
      </c>
      <c r="H1159" t="s">
        <v>9511</v>
      </c>
      <c r="I1159" t="s">
        <v>6</v>
      </c>
      <c r="J1159" t="s">
        <v>9511</v>
      </c>
      <c r="K1159" t="s">
        <v>9434</v>
      </c>
      <c r="L1159" t="s">
        <v>9509</v>
      </c>
      <c r="M1159" t="s">
        <v>697</v>
      </c>
      <c r="N1159">
        <v>7</v>
      </c>
      <c r="O1159" t="s">
        <v>9402</v>
      </c>
      <c r="P1159" t="s">
        <v>9416</v>
      </c>
      <c r="Q1159" t="s">
        <v>952</v>
      </c>
      <c r="R1159" t="s">
        <v>9422</v>
      </c>
      <c r="S1159">
        <v>0</v>
      </c>
      <c r="T1159" t="s">
        <v>9505</v>
      </c>
      <c r="U1159">
        <v>650000</v>
      </c>
      <c r="V1159" s="78">
        <v>44712</v>
      </c>
      <c r="W1159" t="s">
        <v>9514</v>
      </c>
      <c r="X1159" t="s">
        <v>7</v>
      </c>
      <c r="Y1159">
        <v>5</v>
      </c>
      <c r="Z1159" t="s">
        <v>9440</v>
      </c>
      <c r="AA1159" t="s">
        <v>9499</v>
      </c>
    </row>
    <row r="1160" spans="1:27" x14ac:dyDescent="0.3">
      <c r="A1160" t="s">
        <v>6030</v>
      </c>
      <c r="B1160" t="s">
        <v>5258</v>
      </c>
      <c r="C1160" t="s">
        <v>9507</v>
      </c>
      <c r="D1160" t="s">
        <v>951</v>
      </c>
      <c r="E1160" t="s">
        <v>9508</v>
      </c>
      <c r="F1160" t="s">
        <v>9509</v>
      </c>
      <c r="G1160" t="s">
        <v>9510</v>
      </c>
      <c r="H1160" t="s">
        <v>9511</v>
      </c>
      <c r="I1160" t="s">
        <v>6</v>
      </c>
      <c r="J1160" t="s">
        <v>9511</v>
      </c>
      <c r="K1160" t="s">
        <v>9434</v>
      </c>
      <c r="L1160" t="s">
        <v>9509</v>
      </c>
      <c r="M1160" t="s">
        <v>697</v>
      </c>
      <c r="N1160">
        <v>7</v>
      </c>
      <c r="O1160" t="s">
        <v>9402</v>
      </c>
      <c r="P1160" t="s">
        <v>9416</v>
      </c>
      <c r="Q1160" t="s">
        <v>952</v>
      </c>
      <c r="R1160" t="s">
        <v>9422</v>
      </c>
      <c r="S1160">
        <v>0</v>
      </c>
      <c r="T1160" t="s">
        <v>9505</v>
      </c>
      <c r="U1160">
        <v>475000</v>
      </c>
      <c r="V1160" s="78">
        <v>44757</v>
      </c>
      <c r="W1160" t="s">
        <v>9514</v>
      </c>
      <c r="X1160" t="s">
        <v>7</v>
      </c>
      <c r="Y1160">
        <v>7</v>
      </c>
      <c r="Z1160" t="s">
        <v>9442</v>
      </c>
      <c r="AA1160" t="s">
        <v>9500</v>
      </c>
    </row>
    <row r="1161" spans="1:27" x14ac:dyDescent="0.3">
      <c r="A1161" t="s">
        <v>6030</v>
      </c>
      <c r="B1161" t="s">
        <v>5258</v>
      </c>
      <c r="C1161" t="s">
        <v>9507</v>
      </c>
      <c r="D1161" t="s">
        <v>951</v>
      </c>
      <c r="E1161" t="s">
        <v>9508</v>
      </c>
      <c r="F1161" t="s">
        <v>9509</v>
      </c>
      <c r="G1161" t="s">
        <v>9510</v>
      </c>
      <c r="H1161" t="s">
        <v>9511</v>
      </c>
      <c r="I1161" t="s">
        <v>6</v>
      </c>
      <c r="J1161" t="s">
        <v>9511</v>
      </c>
      <c r="K1161" t="s">
        <v>9434</v>
      </c>
      <c r="L1161" t="s">
        <v>9509</v>
      </c>
      <c r="M1161" t="s">
        <v>697</v>
      </c>
      <c r="N1161">
        <v>7</v>
      </c>
      <c r="O1161" t="s">
        <v>9402</v>
      </c>
      <c r="P1161" t="s">
        <v>9416</v>
      </c>
      <c r="Q1161" t="s">
        <v>952</v>
      </c>
      <c r="R1161" t="s">
        <v>9422</v>
      </c>
      <c r="S1161">
        <v>0</v>
      </c>
      <c r="T1161" t="s">
        <v>9505</v>
      </c>
      <c r="U1161">
        <v>1445000</v>
      </c>
      <c r="V1161" s="78">
        <v>44741</v>
      </c>
      <c r="W1161" t="s">
        <v>9514</v>
      </c>
      <c r="X1161" t="s">
        <v>7</v>
      </c>
      <c r="Y1161">
        <v>6</v>
      </c>
      <c r="Z1161" t="s">
        <v>9441</v>
      </c>
      <c r="AA1161" t="s">
        <v>9499</v>
      </c>
    </row>
    <row r="1162" spans="1:27" x14ac:dyDescent="0.3">
      <c r="A1162" t="s">
        <v>6030</v>
      </c>
      <c r="B1162" t="s">
        <v>5258</v>
      </c>
      <c r="C1162" t="s">
        <v>9507</v>
      </c>
      <c r="D1162" t="s">
        <v>951</v>
      </c>
      <c r="E1162" t="s">
        <v>9508</v>
      </c>
      <c r="F1162" t="s">
        <v>9509</v>
      </c>
      <c r="G1162" t="s">
        <v>9510</v>
      </c>
      <c r="H1162" t="s">
        <v>9511</v>
      </c>
      <c r="I1162" t="s">
        <v>6</v>
      </c>
      <c r="J1162" t="s">
        <v>9511</v>
      </c>
      <c r="K1162" t="s">
        <v>9434</v>
      </c>
      <c r="L1162" t="s">
        <v>9509</v>
      </c>
      <c r="M1162" t="s">
        <v>697</v>
      </c>
      <c r="N1162">
        <v>7</v>
      </c>
      <c r="O1162" t="s">
        <v>9402</v>
      </c>
      <c r="P1162" t="s">
        <v>9416</v>
      </c>
      <c r="Q1162" t="s">
        <v>952</v>
      </c>
      <c r="R1162" t="s">
        <v>9422</v>
      </c>
      <c r="S1162">
        <v>0</v>
      </c>
      <c r="T1162" t="s">
        <v>9505</v>
      </c>
      <c r="U1162">
        <v>975000</v>
      </c>
      <c r="V1162" s="78">
        <v>44708</v>
      </c>
      <c r="W1162" t="s">
        <v>9514</v>
      </c>
      <c r="X1162" t="s">
        <v>7</v>
      </c>
      <c r="Y1162">
        <v>5</v>
      </c>
      <c r="Z1162" t="s">
        <v>9440</v>
      </c>
      <c r="AA1162" t="s">
        <v>9499</v>
      </c>
    </row>
    <row r="1163" spans="1:27" x14ac:dyDescent="0.3">
      <c r="A1163" t="s">
        <v>6030</v>
      </c>
      <c r="B1163" t="s">
        <v>5258</v>
      </c>
      <c r="C1163" t="s">
        <v>9507</v>
      </c>
      <c r="D1163" t="s">
        <v>951</v>
      </c>
      <c r="E1163" t="s">
        <v>9508</v>
      </c>
      <c r="F1163" t="s">
        <v>9509</v>
      </c>
      <c r="G1163" t="s">
        <v>9510</v>
      </c>
      <c r="H1163" t="s">
        <v>9511</v>
      </c>
      <c r="I1163" t="s">
        <v>6</v>
      </c>
      <c r="J1163" t="s">
        <v>9511</v>
      </c>
      <c r="K1163" t="s">
        <v>9434</v>
      </c>
      <c r="L1163" t="s">
        <v>9509</v>
      </c>
      <c r="M1163" t="s">
        <v>697</v>
      </c>
      <c r="N1163">
        <v>7</v>
      </c>
      <c r="O1163" t="s">
        <v>9402</v>
      </c>
      <c r="P1163" t="s">
        <v>9416</v>
      </c>
      <c r="Q1163" t="s">
        <v>952</v>
      </c>
      <c r="R1163" t="s">
        <v>9422</v>
      </c>
      <c r="S1163">
        <v>0</v>
      </c>
      <c r="T1163" t="s">
        <v>9505</v>
      </c>
      <c r="U1163">
        <v>1145000</v>
      </c>
      <c r="V1163" s="78">
        <v>44719</v>
      </c>
      <c r="W1163" t="s">
        <v>9514</v>
      </c>
      <c r="X1163" t="s">
        <v>7</v>
      </c>
      <c r="Y1163">
        <v>6</v>
      </c>
      <c r="Z1163" t="s">
        <v>9441</v>
      </c>
      <c r="AA1163" t="s">
        <v>9499</v>
      </c>
    </row>
    <row r="1164" spans="1:27" x14ac:dyDescent="0.3">
      <c r="A1164" t="s">
        <v>6030</v>
      </c>
      <c r="B1164" t="s">
        <v>5258</v>
      </c>
      <c r="C1164" t="s">
        <v>9507</v>
      </c>
      <c r="D1164" t="s">
        <v>951</v>
      </c>
      <c r="E1164" t="s">
        <v>9508</v>
      </c>
      <c r="F1164" t="s">
        <v>9509</v>
      </c>
      <c r="G1164" t="s">
        <v>9510</v>
      </c>
      <c r="H1164" t="s">
        <v>9511</v>
      </c>
      <c r="I1164" t="s">
        <v>6</v>
      </c>
      <c r="J1164" t="s">
        <v>9511</v>
      </c>
      <c r="K1164" t="s">
        <v>9434</v>
      </c>
      <c r="L1164" t="s">
        <v>9509</v>
      </c>
      <c r="M1164" t="s">
        <v>697</v>
      </c>
      <c r="N1164">
        <v>7</v>
      </c>
      <c r="O1164" t="s">
        <v>9402</v>
      </c>
      <c r="P1164" t="s">
        <v>9416</v>
      </c>
      <c r="Q1164" t="s">
        <v>952</v>
      </c>
      <c r="R1164" t="s">
        <v>9422</v>
      </c>
      <c r="S1164">
        <v>0</v>
      </c>
      <c r="T1164" t="s">
        <v>9505</v>
      </c>
      <c r="U1164">
        <v>665000</v>
      </c>
      <c r="V1164" s="78">
        <v>44736</v>
      </c>
      <c r="W1164" t="s">
        <v>9514</v>
      </c>
      <c r="X1164" t="s">
        <v>7</v>
      </c>
      <c r="Y1164">
        <v>6</v>
      </c>
      <c r="Z1164" t="s">
        <v>9441</v>
      </c>
      <c r="AA1164" t="s">
        <v>9499</v>
      </c>
    </row>
    <row r="1165" spans="1:27" x14ac:dyDescent="0.3">
      <c r="A1165" t="s">
        <v>6030</v>
      </c>
      <c r="B1165" t="s">
        <v>5258</v>
      </c>
      <c r="C1165" t="s">
        <v>9507</v>
      </c>
      <c r="D1165" t="s">
        <v>951</v>
      </c>
      <c r="E1165" t="s">
        <v>9508</v>
      </c>
      <c r="F1165" t="s">
        <v>9509</v>
      </c>
      <c r="G1165" t="s">
        <v>9510</v>
      </c>
      <c r="H1165" t="s">
        <v>9511</v>
      </c>
      <c r="I1165" t="s">
        <v>6</v>
      </c>
      <c r="J1165" t="s">
        <v>9511</v>
      </c>
      <c r="K1165" t="s">
        <v>9434</v>
      </c>
      <c r="L1165" t="s">
        <v>9509</v>
      </c>
      <c r="M1165" t="s">
        <v>697</v>
      </c>
      <c r="N1165">
        <v>7</v>
      </c>
      <c r="O1165" t="s">
        <v>9402</v>
      </c>
      <c r="P1165" t="s">
        <v>9416</v>
      </c>
      <c r="Q1165" t="s">
        <v>952</v>
      </c>
      <c r="R1165" t="s">
        <v>9422</v>
      </c>
      <c r="S1165">
        <v>0</v>
      </c>
      <c r="T1165" t="s">
        <v>9505</v>
      </c>
      <c r="U1165">
        <v>5880000</v>
      </c>
      <c r="V1165" s="78">
        <v>44743</v>
      </c>
      <c r="W1165" t="s">
        <v>9514</v>
      </c>
      <c r="X1165" t="s">
        <v>7</v>
      </c>
      <c r="Y1165">
        <v>7</v>
      </c>
      <c r="Z1165" t="s">
        <v>9442</v>
      </c>
      <c r="AA1165" t="s">
        <v>9500</v>
      </c>
    </row>
    <row r="1166" spans="1:27" x14ac:dyDescent="0.3">
      <c r="A1166" t="s">
        <v>6030</v>
      </c>
      <c r="B1166" t="s">
        <v>5258</v>
      </c>
      <c r="C1166" t="s">
        <v>9507</v>
      </c>
      <c r="D1166" t="s">
        <v>951</v>
      </c>
      <c r="E1166" t="s">
        <v>9508</v>
      </c>
      <c r="F1166" t="s">
        <v>9509</v>
      </c>
      <c r="G1166" t="s">
        <v>9510</v>
      </c>
      <c r="H1166" t="s">
        <v>9511</v>
      </c>
      <c r="I1166" t="s">
        <v>6</v>
      </c>
      <c r="J1166" t="s">
        <v>9511</v>
      </c>
      <c r="K1166" t="s">
        <v>9434</v>
      </c>
      <c r="L1166" t="s">
        <v>9509</v>
      </c>
      <c r="M1166" t="s">
        <v>697</v>
      </c>
      <c r="N1166">
        <v>7</v>
      </c>
      <c r="O1166" t="s">
        <v>9402</v>
      </c>
      <c r="P1166" t="s">
        <v>9416</v>
      </c>
      <c r="Q1166" t="s">
        <v>952</v>
      </c>
      <c r="R1166" t="s">
        <v>9422</v>
      </c>
      <c r="S1166">
        <v>0</v>
      </c>
      <c r="T1166" t="s">
        <v>9505</v>
      </c>
      <c r="U1166">
        <v>450000</v>
      </c>
      <c r="V1166" s="78">
        <v>44701</v>
      </c>
      <c r="W1166" t="s">
        <v>9514</v>
      </c>
      <c r="X1166" t="s">
        <v>7</v>
      </c>
      <c r="Y1166">
        <v>5</v>
      </c>
      <c r="Z1166" t="s">
        <v>9440</v>
      </c>
      <c r="AA1166" t="s">
        <v>9499</v>
      </c>
    </row>
    <row r="1167" spans="1:27" x14ac:dyDescent="0.3">
      <c r="A1167" t="s">
        <v>6030</v>
      </c>
      <c r="B1167" t="s">
        <v>5258</v>
      </c>
      <c r="C1167" t="s">
        <v>9507</v>
      </c>
      <c r="D1167" t="s">
        <v>951</v>
      </c>
      <c r="E1167" t="s">
        <v>9508</v>
      </c>
      <c r="F1167" t="s">
        <v>9509</v>
      </c>
      <c r="G1167" t="s">
        <v>9510</v>
      </c>
      <c r="H1167" t="s">
        <v>9511</v>
      </c>
      <c r="I1167" t="s">
        <v>6</v>
      </c>
      <c r="J1167" t="s">
        <v>9511</v>
      </c>
      <c r="K1167" t="s">
        <v>9434</v>
      </c>
      <c r="L1167" t="s">
        <v>9509</v>
      </c>
      <c r="M1167" t="s">
        <v>697</v>
      </c>
      <c r="N1167">
        <v>7</v>
      </c>
      <c r="O1167" t="s">
        <v>9402</v>
      </c>
      <c r="P1167" t="s">
        <v>9416</v>
      </c>
      <c r="Q1167" t="s">
        <v>952</v>
      </c>
      <c r="R1167" t="s">
        <v>9422</v>
      </c>
      <c r="S1167">
        <v>0</v>
      </c>
      <c r="T1167" t="s">
        <v>9505</v>
      </c>
      <c r="U1167">
        <v>1700000</v>
      </c>
      <c r="V1167" s="78">
        <v>44698</v>
      </c>
      <c r="W1167" t="s">
        <v>9514</v>
      </c>
      <c r="X1167" t="s">
        <v>7</v>
      </c>
      <c r="Y1167">
        <v>5</v>
      </c>
      <c r="Z1167" t="s">
        <v>9440</v>
      </c>
      <c r="AA1167" t="s">
        <v>9499</v>
      </c>
    </row>
    <row r="1168" spans="1:27" x14ac:dyDescent="0.3">
      <c r="A1168" t="s">
        <v>6030</v>
      </c>
      <c r="B1168" t="s">
        <v>5258</v>
      </c>
      <c r="C1168" t="s">
        <v>9507</v>
      </c>
      <c r="D1168" t="s">
        <v>951</v>
      </c>
      <c r="E1168" t="s">
        <v>9508</v>
      </c>
      <c r="F1168" t="s">
        <v>9509</v>
      </c>
      <c r="G1168" t="s">
        <v>9510</v>
      </c>
      <c r="H1168" t="s">
        <v>9511</v>
      </c>
      <c r="I1168" t="s">
        <v>6</v>
      </c>
      <c r="J1168" t="s">
        <v>9511</v>
      </c>
      <c r="K1168" t="s">
        <v>9434</v>
      </c>
      <c r="L1168" t="s">
        <v>9509</v>
      </c>
      <c r="M1168" t="s">
        <v>697</v>
      </c>
      <c r="N1168">
        <v>7</v>
      </c>
      <c r="O1168" t="s">
        <v>9402</v>
      </c>
      <c r="P1168" t="s">
        <v>9416</v>
      </c>
      <c r="Q1168" t="s">
        <v>952</v>
      </c>
      <c r="R1168" t="s">
        <v>9422</v>
      </c>
      <c r="S1168">
        <v>0</v>
      </c>
      <c r="T1168" t="s">
        <v>9505</v>
      </c>
      <c r="U1168">
        <v>2095000</v>
      </c>
      <c r="V1168" s="78">
        <v>44771</v>
      </c>
      <c r="W1168" t="s">
        <v>9514</v>
      </c>
      <c r="X1168" t="s">
        <v>7</v>
      </c>
      <c r="Y1168">
        <v>7</v>
      </c>
      <c r="Z1168" t="s">
        <v>9442</v>
      </c>
      <c r="AA1168" t="s">
        <v>9500</v>
      </c>
    </row>
    <row r="1169" spans="1:27" x14ac:dyDescent="0.3">
      <c r="A1169" t="s">
        <v>6030</v>
      </c>
      <c r="B1169" t="s">
        <v>5258</v>
      </c>
      <c r="C1169" t="s">
        <v>9507</v>
      </c>
      <c r="D1169" t="s">
        <v>951</v>
      </c>
      <c r="E1169" t="s">
        <v>9508</v>
      </c>
      <c r="F1169" t="s">
        <v>9509</v>
      </c>
      <c r="G1169" t="s">
        <v>9510</v>
      </c>
      <c r="H1169" t="s">
        <v>9511</v>
      </c>
      <c r="I1169" t="s">
        <v>6</v>
      </c>
      <c r="J1169" t="s">
        <v>9511</v>
      </c>
      <c r="K1169" t="s">
        <v>9434</v>
      </c>
      <c r="L1169" t="s">
        <v>9509</v>
      </c>
      <c r="M1169" t="s">
        <v>697</v>
      </c>
      <c r="N1169">
        <v>7</v>
      </c>
      <c r="O1169" t="s">
        <v>9402</v>
      </c>
      <c r="P1169" t="s">
        <v>9416</v>
      </c>
      <c r="Q1169" t="s">
        <v>952</v>
      </c>
      <c r="R1169" t="s">
        <v>9422</v>
      </c>
      <c r="S1169">
        <v>0</v>
      </c>
      <c r="T1169" t="s">
        <v>9505</v>
      </c>
      <c r="U1169">
        <v>380000</v>
      </c>
      <c r="V1169" s="78">
        <v>44762</v>
      </c>
      <c r="W1169" t="s">
        <v>9514</v>
      </c>
      <c r="X1169" t="s">
        <v>7</v>
      </c>
      <c r="Y1169">
        <v>7</v>
      </c>
      <c r="Z1169" t="s">
        <v>9442</v>
      </c>
      <c r="AA1169" t="s">
        <v>9500</v>
      </c>
    </row>
    <row r="1170" spans="1:27" x14ac:dyDescent="0.3">
      <c r="A1170" t="s">
        <v>6030</v>
      </c>
      <c r="B1170" t="s">
        <v>5258</v>
      </c>
      <c r="C1170" t="s">
        <v>9507</v>
      </c>
      <c r="D1170" t="s">
        <v>951</v>
      </c>
      <c r="E1170" t="s">
        <v>9508</v>
      </c>
      <c r="F1170" t="s">
        <v>9509</v>
      </c>
      <c r="G1170" t="s">
        <v>9510</v>
      </c>
      <c r="H1170" t="s">
        <v>9511</v>
      </c>
      <c r="I1170" t="s">
        <v>6</v>
      </c>
      <c r="J1170" t="s">
        <v>9511</v>
      </c>
      <c r="K1170" t="s">
        <v>9434</v>
      </c>
      <c r="L1170" t="s">
        <v>9509</v>
      </c>
      <c r="M1170" t="s">
        <v>697</v>
      </c>
      <c r="N1170">
        <v>7</v>
      </c>
      <c r="O1170" t="s">
        <v>9402</v>
      </c>
      <c r="P1170" t="s">
        <v>9416</v>
      </c>
      <c r="Q1170" t="s">
        <v>952</v>
      </c>
      <c r="R1170" t="s">
        <v>9422</v>
      </c>
      <c r="S1170">
        <v>0</v>
      </c>
      <c r="T1170" t="s">
        <v>9505</v>
      </c>
      <c r="U1170">
        <v>1170000</v>
      </c>
      <c r="V1170" s="78">
        <v>44735</v>
      </c>
      <c r="W1170" t="s">
        <v>9514</v>
      </c>
      <c r="X1170" t="s">
        <v>7</v>
      </c>
      <c r="Y1170">
        <v>6</v>
      </c>
      <c r="Z1170" t="s">
        <v>9441</v>
      </c>
      <c r="AA1170" t="s">
        <v>9499</v>
      </c>
    </row>
    <row r="1171" spans="1:27" x14ac:dyDescent="0.3">
      <c r="A1171" t="s">
        <v>5489</v>
      </c>
      <c r="B1171" t="s">
        <v>5258</v>
      </c>
      <c r="C1171" t="s">
        <v>9507</v>
      </c>
      <c r="D1171" t="s">
        <v>951</v>
      </c>
      <c r="E1171" t="s">
        <v>9508</v>
      </c>
      <c r="F1171" t="s">
        <v>9509</v>
      </c>
      <c r="G1171" t="s">
        <v>9510</v>
      </c>
      <c r="H1171" t="s">
        <v>9511</v>
      </c>
      <c r="I1171" t="s">
        <v>6</v>
      </c>
      <c r="J1171" t="s">
        <v>9511</v>
      </c>
      <c r="K1171" t="s">
        <v>9434</v>
      </c>
      <c r="L1171" t="s">
        <v>9509</v>
      </c>
      <c r="M1171" t="s">
        <v>697</v>
      </c>
      <c r="N1171">
        <v>8</v>
      </c>
      <c r="O1171" t="s">
        <v>9405</v>
      </c>
      <c r="P1171" t="s">
        <v>9416</v>
      </c>
      <c r="Q1171" t="s">
        <v>952</v>
      </c>
      <c r="R1171" t="s">
        <v>9422</v>
      </c>
      <c r="S1171">
        <v>0</v>
      </c>
      <c r="T1171" t="s">
        <v>9505</v>
      </c>
      <c r="U1171">
        <v>1190000</v>
      </c>
      <c r="V1171" s="78">
        <v>44768</v>
      </c>
      <c r="W1171" t="s">
        <v>9514</v>
      </c>
      <c r="X1171" t="s">
        <v>7</v>
      </c>
      <c r="Y1171">
        <v>7</v>
      </c>
      <c r="Z1171" t="s">
        <v>9442</v>
      </c>
      <c r="AA1171" t="s">
        <v>9500</v>
      </c>
    </row>
    <row r="1172" spans="1:27" x14ac:dyDescent="0.3">
      <c r="A1172" t="s">
        <v>5489</v>
      </c>
      <c r="B1172" t="s">
        <v>5258</v>
      </c>
      <c r="C1172" t="s">
        <v>9507</v>
      </c>
      <c r="D1172" t="s">
        <v>951</v>
      </c>
      <c r="E1172" t="s">
        <v>9508</v>
      </c>
      <c r="F1172" t="s">
        <v>9509</v>
      </c>
      <c r="G1172" t="s">
        <v>9510</v>
      </c>
      <c r="H1172" t="s">
        <v>9511</v>
      </c>
      <c r="I1172" t="s">
        <v>6</v>
      </c>
      <c r="J1172" t="s">
        <v>9511</v>
      </c>
      <c r="K1172" t="s">
        <v>9434</v>
      </c>
      <c r="L1172" t="s">
        <v>9509</v>
      </c>
      <c r="M1172" t="s">
        <v>697</v>
      </c>
      <c r="N1172">
        <v>8</v>
      </c>
      <c r="O1172" t="s">
        <v>9405</v>
      </c>
      <c r="P1172" t="s">
        <v>9416</v>
      </c>
      <c r="Q1172" t="s">
        <v>952</v>
      </c>
      <c r="R1172" t="s">
        <v>9422</v>
      </c>
      <c r="S1172">
        <v>0</v>
      </c>
      <c r="T1172" t="s">
        <v>9505</v>
      </c>
      <c r="U1172">
        <v>6340000</v>
      </c>
      <c r="V1172" s="78">
        <v>44741</v>
      </c>
      <c r="W1172" t="s">
        <v>9514</v>
      </c>
      <c r="X1172" t="s">
        <v>7</v>
      </c>
      <c r="Y1172">
        <v>6</v>
      </c>
      <c r="Z1172" t="s">
        <v>9441</v>
      </c>
      <c r="AA1172" t="s">
        <v>9499</v>
      </c>
    </row>
    <row r="1173" spans="1:27" x14ac:dyDescent="0.3">
      <c r="A1173" t="s">
        <v>5489</v>
      </c>
      <c r="B1173" t="s">
        <v>5258</v>
      </c>
      <c r="C1173" t="s">
        <v>9507</v>
      </c>
      <c r="D1173" t="s">
        <v>951</v>
      </c>
      <c r="E1173" t="s">
        <v>9508</v>
      </c>
      <c r="F1173" t="s">
        <v>9509</v>
      </c>
      <c r="G1173" t="s">
        <v>9510</v>
      </c>
      <c r="H1173" t="s">
        <v>9511</v>
      </c>
      <c r="I1173" t="s">
        <v>6</v>
      </c>
      <c r="J1173" t="s">
        <v>9511</v>
      </c>
      <c r="K1173" t="s">
        <v>9434</v>
      </c>
      <c r="L1173" t="s">
        <v>9509</v>
      </c>
      <c r="M1173" t="s">
        <v>697</v>
      </c>
      <c r="N1173">
        <v>8</v>
      </c>
      <c r="O1173" t="s">
        <v>9405</v>
      </c>
      <c r="P1173" t="s">
        <v>9416</v>
      </c>
      <c r="Q1173" t="s">
        <v>952</v>
      </c>
      <c r="R1173" t="s">
        <v>9422</v>
      </c>
      <c r="S1173">
        <v>0</v>
      </c>
      <c r="T1173" t="s">
        <v>9505</v>
      </c>
      <c r="U1173">
        <v>990000</v>
      </c>
      <c r="V1173" s="78">
        <v>44742</v>
      </c>
      <c r="W1173" t="s">
        <v>9514</v>
      </c>
      <c r="X1173" t="s">
        <v>7</v>
      </c>
      <c r="Y1173">
        <v>6</v>
      </c>
      <c r="Z1173" t="s">
        <v>9441</v>
      </c>
      <c r="AA1173" t="s">
        <v>9499</v>
      </c>
    </row>
    <row r="1174" spans="1:27" x14ac:dyDescent="0.3">
      <c r="A1174" t="s">
        <v>5489</v>
      </c>
      <c r="B1174" t="s">
        <v>5258</v>
      </c>
      <c r="C1174" t="s">
        <v>9507</v>
      </c>
      <c r="D1174" t="s">
        <v>951</v>
      </c>
      <c r="E1174" t="s">
        <v>9508</v>
      </c>
      <c r="F1174" t="s">
        <v>9509</v>
      </c>
      <c r="G1174" t="s">
        <v>9510</v>
      </c>
      <c r="H1174" t="s">
        <v>9511</v>
      </c>
      <c r="I1174" t="s">
        <v>6</v>
      </c>
      <c r="J1174" t="s">
        <v>9511</v>
      </c>
      <c r="K1174" t="s">
        <v>9434</v>
      </c>
      <c r="L1174" t="s">
        <v>9509</v>
      </c>
      <c r="M1174" t="s">
        <v>697</v>
      </c>
      <c r="N1174">
        <v>8</v>
      </c>
      <c r="O1174" t="s">
        <v>9405</v>
      </c>
      <c r="P1174" t="s">
        <v>9416</v>
      </c>
      <c r="Q1174" t="s">
        <v>952</v>
      </c>
      <c r="R1174" t="s">
        <v>9422</v>
      </c>
      <c r="S1174">
        <v>0</v>
      </c>
      <c r="T1174" t="s">
        <v>9505</v>
      </c>
      <c r="U1174">
        <v>2150000</v>
      </c>
      <c r="V1174" s="78">
        <v>44743</v>
      </c>
      <c r="W1174" t="s">
        <v>9514</v>
      </c>
      <c r="X1174" t="s">
        <v>7</v>
      </c>
      <c r="Y1174">
        <v>7</v>
      </c>
      <c r="Z1174" t="s">
        <v>9442</v>
      </c>
      <c r="AA1174" t="s">
        <v>9500</v>
      </c>
    </row>
    <row r="1175" spans="1:27" x14ac:dyDescent="0.3">
      <c r="A1175" t="s">
        <v>5489</v>
      </c>
      <c r="B1175" t="s">
        <v>5258</v>
      </c>
      <c r="C1175" t="s">
        <v>9507</v>
      </c>
      <c r="D1175" t="s">
        <v>951</v>
      </c>
      <c r="E1175" t="s">
        <v>9508</v>
      </c>
      <c r="F1175" t="s">
        <v>9509</v>
      </c>
      <c r="G1175" t="s">
        <v>9510</v>
      </c>
      <c r="H1175" t="s">
        <v>9511</v>
      </c>
      <c r="I1175" t="s">
        <v>6</v>
      </c>
      <c r="J1175" t="s">
        <v>9511</v>
      </c>
      <c r="K1175" t="s">
        <v>9434</v>
      </c>
      <c r="L1175" t="s">
        <v>9509</v>
      </c>
      <c r="M1175" t="s">
        <v>697</v>
      </c>
      <c r="N1175">
        <v>8</v>
      </c>
      <c r="O1175" t="s">
        <v>9405</v>
      </c>
      <c r="P1175" t="s">
        <v>9416</v>
      </c>
      <c r="Q1175" t="s">
        <v>952</v>
      </c>
      <c r="R1175" t="s">
        <v>9422</v>
      </c>
      <c r="S1175">
        <v>0</v>
      </c>
      <c r="T1175" t="s">
        <v>9505</v>
      </c>
      <c r="U1175">
        <v>1400000</v>
      </c>
      <c r="V1175" s="78">
        <v>44749</v>
      </c>
      <c r="W1175" t="s">
        <v>9514</v>
      </c>
      <c r="X1175" t="s">
        <v>7</v>
      </c>
      <c r="Y1175">
        <v>7</v>
      </c>
      <c r="Z1175" t="s">
        <v>9442</v>
      </c>
      <c r="AA1175" t="s">
        <v>9500</v>
      </c>
    </row>
    <row r="1176" spans="1:27" x14ac:dyDescent="0.3">
      <c r="A1176" t="s">
        <v>5489</v>
      </c>
      <c r="B1176" t="s">
        <v>5258</v>
      </c>
      <c r="C1176" t="s">
        <v>9507</v>
      </c>
      <c r="D1176" t="s">
        <v>951</v>
      </c>
      <c r="E1176" t="s">
        <v>9508</v>
      </c>
      <c r="F1176" t="s">
        <v>9509</v>
      </c>
      <c r="G1176" t="s">
        <v>9510</v>
      </c>
      <c r="H1176" t="s">
        <v>9511</v>
      </c>
      <c r="I1176" t="s">
        <v>6</v>
      </c>
      <c r="J1176" t="s">
        <v>9511</v>
      </c>
      <c r="K1176" t="s">
        <v>9434</v>
      </c>
      <c r="L1176" t="s">
        <v>9509</v>
      </c>
      <c r="M1176" t="s">
        <v>697</v>
      </c>
      <c r="N1176">
        <v>8</v>
      </c>
      <c r="O1176" t="s">
        <v>9405</v>
      </c>
      <c r="P1176" t="s">
        <v>9416</v>
      </c>
      <c r="Q1176" t="s">
        <v>952</v>
      </c>
      <c r="R1176" t="s">
        <v>9422</v>
      </c>
      <c r="S1176">
        <v>0</v>
      </c>
      <c r="T1176" t="s">
        <v>9505</v>
      </c>
      <c r="U1176">
        <v>575000</v>
      </c>
      <c r="V1176" s="78">
        <v>44715</v>
      </c>
      <c r="W1176" t="s">
        <v>9514</v>
      </c>
      <c r="X1176" t="s">
        <v>7</v>
      </c>
      <c r="Y1176">
        <v>6</v>
      </c>
      <c r="Z1176" t="s">
        <v>9441</v>
      </c>
      <c r="AA1176" t="s">
        <v>9499</v>
      </c>
    </row>
    <row r="1177" spans="1:27" x14ac:dyDescent="0.3">
      <c r="A1177" t="s">
        <v>5489</v>
      </c>
      <c r="B1177" t="s">
        <v>5258</v>
      </c>
      <c r="C1177" t="s">
        <v>9507</v>
      </c>
      <c r="D1177" t="s">
        <v>951</v>
      </c>
      <c r="E1177" t="s">
        <v>9508</v>
      </c>
      <c r="F1177" t="s">
        <v>9509</v>
      </c>
      <c r="G1177" t="s">
        <v>9510</v>
      </c>
      <c r="H1177" t="s">
        <v>9511</v>
      </c>
      <c r="I1177" t="s">
        <v>6</v>
      </c>
      <c r="J1177" t="s">
        <v>9511</v>
      </c>
      <c r="K1177" t="s">
        <v>9434</v>
      </c>
      <c r="L1177" t="s">
        <v>9509</v>
      </c>
      <c r="M1177" t="s">
        <v>697</v>
      </c>
      <c r="N1177">
        <v>8</v>
      </c>
      <c r="O1177" t="s">
        <v>9405</v>
      </c>
      <c r="P1177" t="s">
        <v>9416</v>
      </c>
      <c r="Q1177" t="s">
        <v>952</v>
      </c>
      <c r="R1177" t="s">
        <v>9422</v>
      </c>
      <c r="S1177">
        <v>0</v>
      </c>
      <c r="T1177" t="s">
        <v>9505</v>
      </c>
      <c r="U1177">
        <v>540000</v>
      </c>
      <c r="V1177" s="78">
        <v>44802</v>
      </c>
      <c r="W1177" t="s">
        <v>9514</v>
      </c>
      <c r="X1177" t="s">
        <v>7</v>
      </c>
      <c r="Y1177">
        <v>8</v>
      </c>
      <c r="Z1177" t="s">
        <v>9463</v>
      </c>
      <c r="AA1177" t="s">
        <v>9500</v>
      </c>
    </row>
    <row r="1178" spans="1:27" x14ac:dyDescent="0.3">
      <c r="A1178" t="s">
        <v>5489</v>
      </c>
      <c r="B1178" t="s">
        <v>5258</v>
      </c>
      <c r="C1178" t="s">
        <v>9507</v>
      </c>
      <c r="D1178" t="s">
        <v>951</v>
      </c>
      <c r="E1178" t="s">
        <v>9508</v>
      </c>
      <c r="F1178" t="s">
        <v>9509</v>
      </c>
      <c r="G1178" t="s">
        <v>9510</v>
      </c>
      <c r="H1178" t="s">
        <v>9511</v>
      </c>
      <c r="I1178" t="s">
        <v>6</v>
      </c>
      <c r="J1178" t="s">
        <v>9511</v>
      </c>
      <c r="K1178" t="s">
        <v>9434</v>
      </c>
      <c r="L1178" t="s">
        <v>9509</v>
      </c>
      <c r="M1178" t="s">
        <v>697</v>
      </c>
      <c r="N1178">
        <v>8</v>
      </c>
      <c r="O1178" t="s">
        <v>9405</v>
      </c>
      <c r="P1178" t="s">
        <v>9416</v>
      </c>
      <c r="Q1178" t="s">
        <v>952</v>
      </c>
      <c r="R1178" t="s">
        <v>9422</v>
      </c>
      <c r="S1178">
        <v>0</v>
      </c>
      <c r="T1178" t="s">
        <v>9505</v>
      </c>
      <c r="U1178">
        <v>1215000</v>
      </c>
      <c r="V1178" s="78">
        <v>44771</v>
      </c>
      <c r="W1178" t="s">
        <v>9514</v>
      </c>
      <c r="X1178" t="s">
        <v>7</v>
      </c>
      <c r="Y1178">
        <v>7</v>
      </c>
      <c r="Z1178" t="s">
        <v>9442</v>
      </c>
      <c r="AA1178" t="s">
        <v>9500</v>
      </c>
    </row>
    <row r="1179" spans="1:27" x14ac:dyDescent="0.3">
      <c r="A1179" t="s">
        <v>5489</v>
      </c>
      <c r="B1179" t="s">
        <v>5258</v>
      </c>
      <c r="C1179" t="s">
        <v>9507</v>
      </c>
      <c r="D1179" t="s">
        <v>951</v>
      </c>
      <c r="E1179" t="s">
        <v>9508</v>
      </c>
      <c r="F1179" t="s">
        <v>9509</v>
      </c>
      <c r="G1179" t="s">
        <v>9510</v>
      </c>
      <c r="H1179" t="s">
        <v>9511</v>
      </c>
      <c r="I1179" t="s">
        <v>6</v>
      </c>
      <c r="J1179" t="s">
        <v>9511</v>
      </c>
      <c r="K1179" t="s">
        <v>9434</v>
      </c>
      <c r="L1179" t="s">
        <v>9509</v>
      </c>
      <c r="M1179" t="s">
        <v>697</v>
      </c>
      <c r="N1179">
        <v>8</v>
      </c>
      <c r="O1179" t="s">
        <v>9405</v>
      </c>
      <c r="P1179" t="s">
        <v>9416</v>
      </c>
      <c r="Q1179" t="s">
        <v>952</v>
      </c>
      <c r="R1179" t="s">
        <v>9422</v>
      </c>
      <c r="S1179">
        <v>0</v>
      </c>
      <c r="T1179" t="s">
        <v>9505</v>
      </c>
      <c r="U1179">
        <v>460000</v>
      </c>
      <c r="V1179" s="78">
        <v>44754</v>
      </c>
      <c r="W1179" t="s">
        <v>9514</v>
      </c>
      <c r="X1179" t="s">
        <v>7</v>
      </c>
      <c r="Y1179">
        <v>7</v>
      </c>
      <c r="Z1179" t="s">
        <v>9442</v>
      </c>
      <c r="AA1179" t="s">
        <v>9500</v>
      </c>
    </row>
    <row r="1180" spans="1:27" x14ac:dyDescent="0.3">
      <c r="A1180" t="s">
        <v>5489</v>
      </c>
      <c r="B1180" t="s">
        <v>5258</v>
      </c>
      <c r="C1180" t="s">
        <v>9507</v>
      </c>
      <c r="D1180" t="s">
        <v>951</v>
      </c>
      <c r="E1180" t="s">
        <v>9508</v>
      </c>
      <c r="F1180" t="s">
        <v>9509</v>
      </c>
      <c r="G1180" t="s">
        <v>9510</v>
      </c>
      <c r="H1180" t="s">
        <v>9511</v>
      </c>
      <c r="I1180" t="s">
        <v>6</v>
      </c>
      <c r="J1180" t="s">
        <v>9511</v>
      </c>
      <c r="K1180" t="s">
        <v>9434</v>
      </c>
      <c r="L1180" t="s">
        <v>9509</v>
      </c>
      <c r="M1180" t="s">
        <v>697</v>
      </c>
      <c r="N1180">
        <v>8</v>
      </c>
      <c r="O1180" t="s">
        <v>9405</v>
      </c>
      <c r="P1180" t="s">
        <v>9416</v>
      </c>
      <c r="Q1180" t="s">
        <v>952</v>
      </c>
      <c r="R1180" t="s">
        <v>9422</v>
      </c>
      <c r="S1180">
        <v>0</v>
      </c>
      <c r="T1180" t="s">
        <v>9505</v>
      </c>
      <c r="U1180">
        <v>3640000</v>
      </c>
      <c r="V1180" s="78">
        <v>44722</v>
      </c>
      <c r="W1180" t="s">
        <v>9514</v>
      </c>
      <c r="X1180" t="s">
        <v>7</v>
      </c>
      <c r="Y1180">
        <v>6</v>
      </c>
      <c r="Z1180" t="s">
        <v>9441</v>
      </c>
      <c r="AA1180" t="s">
        <v>9499</v>
      </c>
    </row>
    <row r="1181" spans="1:27" x14ac:dyDescent="0.3">
      <c r="A1181" t="s">
        <v>5489</v>
      </c>
      <c r="B1181" t="s">
        <v>5258</v>
      </c>
      <c r="C1181" t="s">
        <v>9507</v>
      </c>
      <c r="D1181" t="s">
        <v>951</v>
      </c>
      <c r="E1181" t="s">
        <v>9508</v>
      </c>
      <c r="F1181" t="s">
        <v>9509</v>
      </c>
      <c r="G1181" t="s">
        <v>9510</v>
      </c>
      <c r="H1181" t="s">
        <v>9511</v>
      </c>
      <c r="I1181" t="s">
        <v>6</v>
      </c>
      <c r="J1181" t="s">
        <v>9511</v>
      </c>
      <c r="K1181" t="s">
        <v>9434</v>
      </c>
      <c r="L1181" t="s">
        <v>9509</v>
      </c>
      <c r="M1181" t="s">
        <v>697</v>
      </c>
      <c r="N1181">
        <v>8</v>
      </c>
      <c r="O1181" t="s">
        <v>9405</v>
      </c>
      <c r="P1181" t="s">
        <v>9416</v>
      </c>
      <c r="Q1181" t="s">
        <v>952</v>
      </c>
      <c r="R1181" t="s">
        <v>9422</v>
      </c>
      <c r="S1181">
        <v>0</v>
      </c>
      <c r="T1181" t="s">
        <v>9505</v>
      </c>
      <c r="U1181">
        <v>3850000</v>
      </c>
      <c r="V1181" s="78">
        <v>44711</v>
      </c>
      <c r="W1181" t="s">
        <v>9514</v>
      </c>
      <c r="X1181" t="s">
        <v>7</v>
      </c>
      <c r="Y1181">
        <v>5</v>
      </c>
      <c r="Z1181" t="s">
        <v>9440</v>
      </c>
      <c r="AA1181" t="s">
        <v>9499</v>
      </c>
    </row>
    <row r="1182" spans="1:27" x14ac:dyDescent="0.3">
      <c r="A1182" t="s">
        <v>8729</v>
      </c>
      <c r="B1182" t="s">
        <v>5258</v>
      </c>
      <c r="C1182" t="s">
        <v>9507</v>
      </c>
      <c r="D1182" t="s">
        <v>951</v>
      </c>
      <c r="E1182" t="s">
        <v>9508</v>
      </c>
      <c r="F1182" t="s">
        <v>9509</v>
      </c>
      <c r="G1182" t="s">
        <v>9510</v>
      </c>
      <c r="H1182" t="s">
        <v>9511</v>
      </c>
      <c r="I1182" t="s">
        <v>6</v>
      </c>
      <c r="J1182" t="s">
        <v>9511</v>
      </c>
      <c r="K1182" t="s">
        <v>9434</v>
      </c>
      <c r="L1182" t="s">
        <v>9509</v>
      </c>
      <c r="M1182" t="s">
        <v>697</v>
      </c>
      <c r="N1182">
        <v>9</v>
      </c>
      <c r="O1182" t="s">
        <v>9406</v>
      </c>
      <c r="P1182" t="s">
        <v>9416</v>
      </c>
      <c r="Q1182" t="s">
        <v>952</v>
      </c>
      <c r="R1182" t="s">
        <v>9422</v>
      </c>
      <c r="S1182">
        <v>0</v>
      </c>
      <c r="T1182" t="s">
        <v>9505</v>
      </c>
      <c r="U1182">
        <v>630000</v>
      </c>
      <c r="V1182" s="78">
        <v>44727</v>
      </c>
      <c r="W1182" t="s">
        <v>9514</v>
      </c>
      <c r="X1182" t="s">
        <v>7</v>
      </c>
      <c r="Y1182">
        <v>6</v>
      </c>
      <c r="Z1182" t="s">
        <v>9441</v>
      </c>
      <c r="AA1182" t="s">
        <v>9499</v>
      </c>
    </row>
    <row r="1183" spans="1:27" x14ac:dyDescent="0.3">
      <c r="A1183" t="s">
        <v>8729</v>
      </c>
      <c r="B1183" t="s">
        <v>5258</v>
      </c>
      <c r="C1183" t="s">
        <v>9507</v>
      </c>
      <c r="D1183" t="s">
        <v>951</v>
      </c>
      <c r="E1183" t="s">
        <v>9508</v>
      </c>
      <c r="F1183" t="s">
        <v>9509</v>
      </c>
      <c r="G1183" t="s">
        <v>9510</v>
      </c>
      <c r="H1183" t="s">
        <v>9511</v>
      </c>
      <c r="I1183" t="s">
        <v>6</v>
      </c>
      <c r="J1183" t="s">
        <v>9511</v>
      </c>
      <c r="K1183" t="s">
        <v>9434</v>
      </c>
      <c r="L1183" t="s">
        <v>9509</v>
      </c>
      <c r="M1183" t="s">
        <v>697</v>
      </c>
      <c r="N1183">
        <v>9</v>
      </c>
      <c r="O1183" t="s">
        <v>9406</v>
      </c>
      <c r="P1183" t="s">
        <v>9416</v>
      </c>
      <c r="Q1183" t="s">
        <v>952</v>
      </c>
      <c r="R1183" t="s">
        <v>9422</v>
      </c>
      <c r="S1183">
        <v>0</v>
      </c>
      <c r="T1183" t="s">
        <v>9505</v>
      </c>
      <c r="U1183">
        <v>140000</v>
      </c>
      <c r="V1183" s="78">
        <v>44748</v>
      </c>
      <c r="W1183" t="s">
        <v>9514</v>
      </c>
      <c r="X1183" t="s">
        <v>7</v>
      </c>
      <c r="Y1183">
        <v>7</v>
      </c>
      <c r="Z1183" t="s">
        <v>9442</v>
      </c>
      <c r="AA1183" t="s">
        <v>9500</v>
      </c>
    </row>
    <row r="1184" spans="1:27" x14ac:dyDescent="0.3">
      <c r="A1184" t="s">
        <v>8729</v>
      </c>
      <c r="B1184" t="s">
        <v>5258</v>
      </c>
      <c r="C1184" t="s">
        <v>9507</v>
      </c>
      <c r="D1184" t="s">
        <v>951</v>
      </c>
      <c r="E1184" t="s">
        <v>9508</v>
      </c>
      <c r="F1184" t="s">
        <v>9509</v>
      </c>
      <c r="G1184" t="s">
        <v>9510</v>
      </c>
      <c r="H1184" t="s">
        <v>9511</v>
      </c>
      <c r="I1184" t="s">
        <v>6</v>
      </c>
      <c r="J1184" t="s">
        <v>9511</v>
      </c>
      <c r="K1184" t="s">
        <v>9434</v>
      </c>
      <c r="L1184" t="s">
        <v>9509</v>
      </c>
      <c r="M1184" t="s">
        <v>697</v>
      </c>
      <c r="N1184">
        <v>9</v>
      </c>
      <c r="O1184" t="s">
        <v>9406</v>
      </c>
      <c r="P1184" t="s">
        <v>9416</v>
      </c>
      <c r="Q1184" t="s">
        <v>952</v>
      </c>
      <c r="R1184" t="s">
        <v>9422</v>
      </c>
      <c r="S1184">
        <v>0</v>
      </c>
      <c r="T1184" t="s">
        <v>9505</v>
      </c>
      <c r="U1184">
        <v>200000</v>
      </c>
      <c r="V1184" s="78">
        <v>44705</v>
      </c>
      <c r="W1184" t="s">
        <v>9514</v>
      </c>
      <c r="X1184" t="s">
        <v>7</v>
      </c>
      <c r="Y1184">
        <v>5</v>
      </c>
      <c r="Z1184" t="s">
        <v>9440</v>
      </c>
      <c r="AA1184" t="s">
        <v>9499</v>
      </c>
    </row>
    <row r="1185" spans="1:27" x14ac:dyDescent="0.3">
      <c r="A1185" t="s">
        <v>8729</v>
      </c>
      <c r="B1185" t="s">
        <v>5258</v>
      </c>
      <c r="C1185" t="s">
        <v>9507</v>
      </c>
      <c r="D1185" t="s">
        <v>951</v>
      </c>
      <c r="E1185" t="s">
        <v>9508</v>
      </c>
      <c r="F1185" t="s">
        <v>9509</v>
      </c>
      <c r="G1185" t="s">
        <v>9510</v>
      </c>
      <c r="H1185" t="s">
        <v>9511</v>
      </c>
      <c r="I1185" t="s">
        <v>6</v>
      </c>
      <c r="J1185" t="s">
        <v>9511</v>
      </c>
      <c r="K1185" t="s">
        <v>9434</v>
      </c>
      <c r="L1185" t="s">
        <v>9509</v>
      </c>
      <c r="M1185" t="s">
        <v>697</v>
      </c>
      <c r="N1185">
        <v>9</v>
      </c>
      <c r="O1185" t="s">
        <v>9406</v>
      </c>
      <c r="P1185" t="s">
        <v>9416</v>
      </c>
      <c r="Q1185" t="s">
        <v>952</v>
      </c>
      <c r="R1185" t="s">
        <v>9422</v>
      </c>
      <c r="S1185">
        <v>0</v>
      </c>
      <c r="T1185" t="s">
        <v>9505</v>
      </c>
      <c r="U1185">
        <v>590000</v>
      </c>
      <c r="V1185" s="78">
        <v>44712</v>
      </c>
      <c r="W1185" t="s">
        <v>9514</v>
      </c>
      <c r="X1185" t="s">
        <v>7</v>
      </c>
      <c r="Y1185">
        <v>5</v>
      </c>
      <c r="Z1185" t="s">
        <v>9440</v>
      </c>
      <c r="AA1185" t="s">
        <v>9499</v>
      </c>
    </row>
    <row r="1186" spans="1:27" x14ac:dyDescent="0.3">
      <c r="A1186" t="s">
        <v>8729</v>
      </c>
      <c r="B1186" t="s">
        <v>5258</v>
      </c>
      <c r="C1186" t="s">
        <v>9507</v>
      </c>
      <c r="D1186" t="s">
        <v>951</v>
      </c>
      <c r="E1186" t="s">
        <v>9508</v>
      </c>
      <c r="F1186" t="s">
        <v>9509</v>
      </c>
      <c r="G1186" t="s">
        <v>9510</v>
      </c>
      <c r="H1186" t="s">
        <v>9511</v>
      </c>
      <c r="I1186" t="s">
        <v>6</v>
      </c>
      <c r="J1186" t="s">
        <v>9511</v>
      </c>
      <c r="K1186" t="s">
        <v>9434</v>
      </c>
      <c r="L1186" t="s">
        <v>9509</v>
      </c>
      <c r="M1186" t="s">
        <v>697</v>
      </c>
      <c r="N1186">
        <v>9</v>
      </c>
      <c r="O1186" t="s">
        <v>9406</v>
      </c>
      <c r="P1186" t="s">
        <v>9416</v>
      </c>
      <c r="Q1186" t="s">
        <v>952</v>
      </c>
      <c r="R1186" t="s">
        <v>9422</v>
      </c>
      <c r="S1186">
        <v>0</v>
      </c>
      <c r="T1186" t="s">
        <v>9505</v>
      </c>
      <c r="U1186">
        <v>955000</v>
      </c>
      <c r="V1186" s="78">
        <v>44719</v>
      </c>
      <c r="W1186" t="s">
        <v>9514</v>
      </c>
      <c r="X1186" t="s">
        <v>7</v>
      </c>
      <c r="Y1186">
        <v>6</v>
      </c>
      <c r="Z1186" t="s">
        <v>9441</v>
      </c>
      <c r="AA1186" t="s">
        <v>9499</v>
      </c>
    </row>
    <row r="1187" spans="1:27" x14ac:dyDescent="0.3">
      <c r="A1187" t="s">
        <v>8729</v>
      </c>
      <c r="B1187" t="s">
        <v>5258</v>
      </c>
      <c r="C1187" t="s">
        <v>9507</v>
      </c>
      <c r="D1187" t="s">
        <v>951</v>
      </c>
      <c r="E1187" t="s">
        <v>9508</v>
      </c>
      <c r="F1187" t="s">
        <v>9509</v>
      </c>
      <c r="G1187" t="s">
        <v>9510</v>
      </c>
      <c r="H1187" t="s">
        <v>9511</v>
      </c>
      <c r="I1187" t="s">
        <v>6</v>
      </c>
      <c r="J1187" t="s">
        <v>9511</v>
      </c>
      <c r="K1187" t="s">
        <v>9434</v>
      </c>
      <c r="L1187" t="s">
        <v>9509</v>
      </c>
      <c r="M1187" t="s">
        <v>697</v>
      </c>
      <c r="N1187">
        <v>9</v>
      </c>
      <c r="O1187" t="s">
        <v>9406</v>
      </c>
      <c r="P1187" t="s">
        <v>9416</v>
      </c>
      <c r="Q1187" t="s">
        <v>952</v>
      </c>
      <c r="R1187" t="s">
        <v>9422</v>
      </c>
      <c r="S1187">
        <v>0</v>
      </c>
      <c r="T1187" t="s">
        <v>9505</v>
      </c>
      <c r="U1187">
        <v>140000</v>
      </c>
      <c r="V1187" s="78">
        <v>44764</v>
      </c>
      <c r="W1187" t="s">
        <v>9514</v>
      </c>
      <c r="X1187" t="s">
        <v>7</v>
      </c>
      <c r="Y1187">
        <v>7</v>
      </c>
      <c r="Z1187" t="s">
        <v>9442</v>
      </c>
      <c r="AA1187" t="s">
        <v>9500</v>
      </c>
    </row>
    <row r="1188" spans="1:27" x14ac:dyDescent="0.3">
      <c r="A1188" t="s">
        <v>8729</v>
      </c>
      <c r="B1188" t="s">
        <v>5258</v>
      </c>
      <c r="C1188" t="s">
        <v>9507</v>
      </c>
      <c r="D1188" t="s">
        <v>951</v>
      </c>
      <c r="E1188" t="s">
        <v>9508</v>
      </c>
      <c r="F1188" t="s">
        <v>9509</v>
      </c>
      <c r="G1188" t="s">
        <v>9510</v>
      </c>
      <c r="H1188" t="s">
        <v>9511</v>
      </c>
      <c r="I1188" t="s">
        <v>6</v>
      </c>
      <c r="J1188" t="s">
        <v>9511</v>
      </c>
      <c r="K1188" t="s">
        <v>9434</v>
      </c>
      <c r="L1188" t="s">
        <v>9509</v>
      </c>
      <c r="M1188" t="s">
        <v>697</v>
      </c>
      <c r="N1188">
        <v>9</v>
      </c>
      <c r="O1188" t="s">
        <v>9406</v>
      </c>
      <c r="P1188" t="s">
        <v>9416</v>
      </c>
      <c r="Q1188" t="s">
        <v>952</v>
      </c>
      <c r="R1188" t="s">
        <v>9422</v>
      </c>
      <c r="S1188">
        <v>0</v>
      </c>
      <c r="T1188" t="s">
        <v>9505</v>
      </c>
      <c r="U1188">
        <v>410000</v>
      </c>
      <c r="V1188" s="78">
        <v>44715</v>
      </c>
      <c r="W1188" t="s">
        <v>9514</v>
      </c>
      <c r="X1188" t="s">
        <v>7</v>
      </c>
      <c r="Y1188">
        <v>6</v>
      </c>
      <c r="Z1188" t="s">
        <v>9441</v>
      </c>
      <c r="AA1188" t="s">
        <v>9499</v>
      </c>
    </row>
    <row r="1189" spans="1:27" x14ac:dyDescent="0.3">
      <c r="A1189" t="s">
        <v>8729</v>
      </c>
      <c r="B1189" t="s">
        <v>5258</v>
      </c>
      <c r="C1189" t="s">
        <v>9507</v>
      </c>
      <c r="D1189" t="s">
        <v>951</v>
      </c>
      <c r="E1189" t="s">
        <v>9508</v>
      </c>
      <c r="F1189" t="s">
        <v>9509</v>
      </c>
      <c r="G1189" t="s">
        <v>9510</v>
      </c>
      <c r="H1189" t="s">
        <v>9511</v>
      </c>
      <c r="I1189" t="s">
        <v>6</v>
      </c>
      <c r="J1189" t="s">
        <v>9511</v>
      </c>
      <c r="K1189" t="s">
        <v>9434</v>
      </c>
      <c r="L1189" t="s">
        <v>9509</v>
      </c>
      <c r="M1189" t="s">
        <v>697</v>
      </c>
      <c r="N1189">
        <v>9</v>
      </c>
      <c r="O1189" t="s">
        <v>9406</v>
      </c>
      <c r="P1189" t="s">
        <v>9416</v>
      </c>
      <c r="Q1189" t="s">
        <v>952</v>
      </c>
      <c r="R1189" t="s">
        <v>9422</v>
      </c>
      <c r="S1189">
        <v>0</v>
      </c>
      <c r="T1189" t="s">
        <v>9505</v>
      </c>
      <c r="U1189">
        <v>675000</v>
      </c>
      <c r="V1189" s="78">
        <v>44693</v>
      </c>
      <c r="W1189" t="s">
        <v>9514</v>
      </c>
      <c r="X1189" t="s">
        <v>7</v>
      </c>
      <c r="Y1189">
        <v>5</v>
      </c>
      <c r="Z1189" t="s">
        <v>9440</v>
      </c>
      <c r="AA1189" t="s">
        <v>9499</v>
      </c>
    </row>
    <row r="1190" spans="1:27" x14ac:dyDescent="0.3">
      <c r="A1190" t="s">
        <v>8729</v>
      </c>
      <c r="B1190" t="s">
        <v>5258</v>
      </c>
      <c r="C1190" t="s">
        <v>9507</v>
      </c>
      <c r="D1190" t="s">
        <v>951</v>
      </c>
      <c r="E1190" t="s">
        <v>9508</v>
      </c>
      <c r="F1190" t="s">
        <v>9509</v>
      </c>
      <c r="G1190" t="s">
        <v>9510</v>
      </c>
      <c r="H1190" t="s">
        <v>9511</v>
      </c>
      <c r="I1190" t="s">
        <v>6</v>
      </c>
      <c r="J1190" t="s">
        <v>9511</v>
      </c>
      <c r="K1190" t="s">
        <v>9434</v>
      </c>
      <c r="L1190" t="s">
        <v>9509</v>
      </c>
      <c r="M1190" t="s">
        <v>697</v>
      </c>
      <c r="N1190">
        <v>9</v>
      </c>
      <c r="O1190" t="s">
        <v>9406</v>
      </c>
      <c r="P1190" t="s">
        <v>9416</v>
      </c>
      <c r="Q1190" t="s">
        <v>952</v>
      </c>
      <c r="R1190" t="s">
        <v>9422</v>
      </c>
      <c r="S1190">
        <v>0</v>
      </c>
      <c r="T1190" t="s">
        <v>9505</v>
      </c>
      <c r="U1190">
        <v>415000</v>
      </c>
      <c r="V1190" s="78">
        <v>44718</v>
      </c>
      <c r="W1190" t="s">
        <v>9514</v>
      </c>
      <c r="X1190" t="s">
        <v>7</v>
      </c>
      <c r="Y1190">
        <v>6</v>
      </c>
      <c r="Z1190" t="s">
        <v>9441</v>
      </c>
      <c r="AA1190" t="s">
        <v>9499</v>
      </c>
    </row>
    <row r="1191" spans="1:27" x14ac:dyDescent="0.3">
      <c r="A1191" t="s">
        <v>8729</v>
      </c>
      <c r="B1191" t="s">
        <v>5258</v>
      </c>
      <c r="C1191" t="s">
        <v>9507</v>
      </c>
      <c r="D1191" t="s">
        <v>951</v>
      </c>
      <c r="E1191" t="s">
        <v>9508</v>
      </c>
      <c r="F1191" t="s">
        <v>9509</v>
      </c>
      <c r="G1191" t="s">
        <v>9510</v>
      </c>
      <c r="H1191" t="s">
        <v>9511</v>
      </c>
      <c r="I1191" t="s">
        <v>6</v>
      </c>
      <c r="J1191" t="s">
        <v>9511</v>
      </c>
      <c r="K1191" t="s">
        <v>9434</v>
      </c>
      <c r="L1191" t="s">
        <v>9509</v>
      </c>
      <c r="M1191" t="s">
        <v>697</v>
      </c>
      <c r="N1191">
        <v>9</v>
      </c>
      <c r="O1191" t="s">
        <v>9406</v>
      </c>
      <c r="P1191" t="s">
        <v>9416</v>
      </c>
      <c r="Q1191" t="s">
        <v>952</v>
      </c>
      <c r="R1191" t="s">
        <v>9422</v>
      </c>
      <c r="S1191">
        <v>0</v>
      </c>
      <c r="T1191" t="s">
        <v>9505</v>
      </c>
      <c r="U1191">
        <v>65000</v>
      </c>
      <c r="V1191" s="78">
        <v>44749</v>
      </c>
      <c r="W1191" t="s">
        <v>9514</v>
      </c>
      <c r="X1191" t="s">
        <v>7</v>
      </c>
      <c r="Y1191">
        <v>7</v>
      </c>
      <c r="Z1191" t="s">
        <v>9442</v>
      </c>
      <c r="AA1191" t="s">
        <v>9500</v>
      </c>
    </row>
    <row r="1192" spans="1:27" x14ac:dyDescent="0.3">
      <c r="A1192" t="s">
        <v>8729</v>
      </c>
      <c r="B1192" t="s">
        <v>5258</v>
      </c>
      <c r="C1192" t="s">
        <v>9507</v>
      </c>
      <c r="D1192" t="s">
        <v>951</v>
      </c>
      <c r="E1192" t="s">
        <v>9508</v>
      </c>
      <c r="F1192" t="s">
        <v>9509</v>
      </c>
      <c r="G1192" t="s">
        <v>9510</v>
      </c>
      <c r="H1192" t="s">
        <v>9511</v>
      </c>
      <c r="I1192" t="s">
        <v>6</v>
      </c>
      <c r="J1192" t="s">
        <v>9511</v>
      </c>
      <c r="K1192" t="s">
        <v>9434</v>
      </c>
      <c r="L1192" t="s">
        <v>9509</v>
      </c>
      <c r="M1192" t="s">
        <v>697</v>
      </c>
      <c r="N1192">
        <v>9</v>
      </c>
      <c r="O1192" t="s">
        <v>9406</v>
      </c>
      <c r="P1192" t="s">
        <v>9416</v>
      </c>
      <c r="Q1192" t="s">
        <v>952</v>
      </c>
      <c r="R1192" t="s">
        <v>9422</v>
      </c>
      <c r="S1192">
        <v>0</v>
      </c>
      <c r="T1192" t="s">
        <v>9505</v>
      </c>
      <c r="U1192">
        <v>2530000</v>
      </c>
      <c r="V1192" s="78">
        <v>44746</v>
      </c>
      <c r="W1192" t="s">
        <v>9514</v>
      </c>
      <c r="X1192" t="s">
        <v>7</v>
      </c>
      <c r="Y1192">
        <v>7</v>
      </c>
      <c r="Z1192" t="s">
        <v>9442</v>
      </c>
      <c r="AA1192" t="s">
        <v>9500</v>
      </c>
    </row>
    <row r="1193" spans="1:27" x14ac:dyDescent="0.3">
      <c r="A1193" t="s">
        <v>8729</v>
      </c>
      <c r="B1193" t="s">
        <v>5258</v>
      </c>
      <c r="C1193" t="s">
        <v>9507</v>
      </c>
      <c r="D1193" t="s">
        <v>951</v>
      </c>
      <c r="E1193" t="s">
        <v>9508</v>
      </c>
      <c r="F1193" t="s">
        <v>9509</v>
      </c>
      <c r="G1193" t="s">
        <v>9510</v>
      </c>
      <c r="H1193" t="s">
        <v>9511</v>
      </c>
      <c r="I1193" t="s">
        <v>6</v>
      </c>
      <c r="J1193" t="s">
        <v>9511</v>
      </c>
      <c r="K1193" t="s">
        <v>9434</v>
      </c>
      <c r="L1193" t="s">
        <v>9509</v>
      </c>
      <c r="M1193" t="s">
        <v>697</v>
      </c>
      <c r="N1193">
        <v>9</v>
      </c>
      <c r="O1193" t="s">
        <v>9406</v>
      </c>
      <c r="P1193" t="s">
        <v>9416</v>
      </c>
      <c r="Q1193" t="s">
        <v>952</v>
      </c>
      <c r="R1193" t="s">
        <v>9422</v>
      </c>
      <c r="S1193">
        <v>0</v>
      </c>
      <c r="T1193" t="s">
        <v>9505</v>
      </c>
      <c r="U1193">
        <v>125000</v>
      </c>
      <c r="V1193" s="78">
        <v>44708</v>
      </c>
      <c r="W1193" t="s">
        <v>9514</v>
      </c>
      <c r="X1193" t="s">
        <v>7</v>
      </c>
      <c r="Y1193">
        <v>5</v>
      </c>
      <c r="Z1193" t="s">
        <v>9440</v>
      </c>
      <c r="AA1193" t="s">
        <v>9499</v>
      </c>
    </row>
    <row r="1194" spans="1:27" x14ac:dyDescent="0.3">
      <c r="A1194" t="s">
        <v>8729</v>
      </c>
      <c r="B1194" t="s">
        <v>5258</v>
      </c>
      <c r="C1194" t="s">
        <v>9507</v>
      </c>
      <c r="D1194" t="s">
        <v>951</v>
      </c>
      <c r="E1194" t="s">
        <v>9508</v>
      </c>
      <c r="F1194" t="s">
        <v>9509</v>
      </c>
      <c r="G1194" t="s">
        <v>9510</v>
      </c>
      <c r="H1194" t="s">
        <v>9511</v>
      </c>
      <c r="I1194" t="s">
        <v>6</v>
      </c>
      <c r="J1194" t="s">
        <v>9511</v>
      </c>
      <c r="K1194" t="s">
        <v>9434</v>
      </c>
      <c r="L1194" t="s">
        <v>9509</v>
      </c>
      <c r="M1194" t="s">
        <v>697</v>
      </c>
      <c r="N1194">
        <v>9</v>
      </c>
      <c r="O1194" t="s">
        <v>9406</v>
      </c>
      <c r="P1194" t="s">
        <v>9416</v>
      </c>
      <c r="Q1194" t="s">
        <v>952</v>
      </c>
      <c r="R1194" t="s">
        <v>9422</v>
      </c>
      <c r="S1194">
        <v>0</v>
      </c>
      <c r="T1194" t="s">
        <v>9505</v>
      </c>
      <c r="U1194">
        <v>75000</v>
      </c>
      <c r="V1194" s="78">
        <v>44756</v>
      </c>
      <c r="W1194" t="s">
        <v>9514</v>
      </c>
      <c r="X1194" t="s">
        <v>7</v>
      </c>
      <c r="Y1194">
        <v>7</v>
      </c>
      <c r="Z1194" t="s">
        <v>9442</v>
      </c>
      <c r="AA1194" t="s">
        <v>9500</v>
      </c>
    </row>
    <row r="1195" spans="1:27" x14ac:dyDescent="0.3">
      <c r="A1195" t="s">
        <v>8729</v>
      </c>
      <c r="B1195" t="s">
        <v>5258</v>
      </c>
      <c r="C1195" t="s">
        <v>9507</v>
      </c>
      <c r="D1195" t="s">
        <v>951</v>
      </c>
      <c r="E1195" t="s">
        <v>9508</v>
      </c>
      <c r="F1195" t="s">
        <v>9509</v>
      </c>
      <c r="G1195" t="s">
        <v>9510</v>
      </c>
      <c r="H1195" t="s">
        <v>9511</v>
      </c>
      <c r="I1195" t="s">
        <v>6</v>
      </c>
      <c r="J1195" t="s">
        <v>9511</v>
      </c>
      <c r="K1195" t="s">
        <v>9434</v>
      </c>
      <c r="L1195" t="s">
        <v>9509</v>
      </c>
      <c r="M1195" t="s">
        <v>697</v>
      </c>
      <c r="N1195">
        <v>9</v>
      </c>
      <c r="O1195" t="s">
        <v>9406</v>
      </c>
      <c r="P1195" t="s">
        <v>9416</v>
      </c>
      <c r="Q1195" t="s">
        <v>952</v>
      </c>
      <c r="R1195" t="s">
        <v>9422</v>
      </c>
      <c r="S1195">
        <v>0</v>
      </c>
      <c r="T1195" t="s">
        <v>9505</v>
      </c>
      <c r="U1195">
        <v>220000</v>
      </c>
      <c r="V1195" s="78">
        <v>44770</v>
      </c>
      <c r="W1195" t="s">
        <v>9514</v>
      </c>
      <c r="X1195" t="s">
        <v>7</v>
      </c>
      <c r="Y1195">
        <v>7</v>
      </c>
      <c r="Z1195" t="s">
        <v>9442</v>
      </c>
      <c r="AA1195" t="s">
        <v>9500</v>
      </c>
    </row>
    <row r="1196" spans="1:27" x14ac:dyDescent="0.3">
      <c r="A1196" t="s">
        <v>8729</v>
      </c>
      <c r="B1196" t="s">
        <v>5258</v>
      </c>
      <c r="C1196" t="s">
        <v>9507</v>
      </c>
      <c r="D1196" t="s">
        <v>951</v>
      </c>
      <c r="E1196" t="s">
        <v>9508</v>
      </c>
      <c r="F1196" t="s">
        <v>9509</v>
      </c>
      <c r="G1196" t="s">
        <v>9510</v>
      </c>
      <c r="H1196" t="s">
        <v>9511</v>
      </c>
      <c r="I1196" t="s">
        <v>6</v>
      </c>
      <c r="J1196" t="s">
        <v>9511</v>
      </c>
      <c r="K1196" t="s">
        <v>9434</v>
      </c>
      <c r="L1196" t="s">
        <v>9509</v>
      </c>
      <c r="M1196" t="s">
        <v>697</v>
      </c>
      <c r="N1196">
        <v>9</v>
      </c>
      <c r="O1196" t="s">
        <v>9406</v>
      </c>
      <c r="P1196" t="s">
        <v>9416</v>
      </c>
      <c r="Q1196" t="s">
        <v>952</v>
      </c>
      <c r="R1196" t="s">
        <v>9422</v>
      </c>
      <c r="S1196">
        <v>0</v>
      </c>
      <c r="T1196" t="s">
        <v>9505</v>
      </c>
      <c r="U1196">
        <v>695000</v>
      </c>
      <c r="V1196" s="78">
        <v>44732</v>
      </c>
      <c r="W1196" t="s">
        <v>9514</v>
      </c>
      <c r="X1196" t="s">
        <v>7</v>
      </c>
      <c r="Y1196">
        <v>6</v>
      </c>
      <c r="Z1196" t="s">
        <v>9441</v>
      </c>
      <c r="AA1196" t="s">
        <v>9499</v>
      </c>
    </row>
    <row r="1197" spans="1:27" x14ac:dyDescent="0.3">
      <c r="A1197" t="s">
        <v>8729</v>
      </c>
      <c r="B1197" t="s">
        <v>5258</v>
      </c>
      <c r="C1197" t="s">
        <v>9507</v>
      </c>
      <c r="D1197" t="s">
        <v>951</v>
      </c>
      <c r="E1197" t="s">
        <v>9508</v>
      </c>
      <c r="F1197" t="s">
        <v>9509</v>
      </c>
      <c r="G1197" t="s">
        <v>9510</v>
      </c>
      <c r="H1197" t="s">
        <v>9511</v>
      </c>
      <c r="I1197" t="s">
        <v>6</v>
      </c>
      <c r="J1197" t="s">
        <v>9511</v>
      </c>
      <c r="K1197" t="s">
        <v>9434</v>
      </c>
      <c r="L1197" t="s">
        <v>9509</v>
      </c>
      <c r="M1197" t="s">
        <v>697</v>
      </c>
      <c r="N1197">
        <v>9</v>
      </c>
      <c r="O1197" t="s">
        <v>9406</v>
      </c>
      <c r="P1197" t="s">
        <v>9416</v>
      </c>
      <c r="Q1197" t="s">
        <v>952</v>
      </c>
      <c r="R1197" t="s">
        <v>9422</v>
      </c>
      <c r="S1197">
        <v>0</v>
      </c>
      <c r="T1197" t="s">
        <v>9505</v>
      </c>
      <c r="U1197">
        <v>175000</v>
      </c>
      <c r="V1197" s="78">
        <v>44701</v>
      </c>
      <c r="W1197" t="s">
        <v>9514</v>
      </c>
      <c r="X1197" t="s">
        <v>7</v>
      </c>
      <c r="Y1197">
        <v>5</v>
      </c>
      <c r="Z1197" t="s">
        <v>9440</v>
      </c>
      <c r="AA1197" t="s">
        <v>9499</v>
      </c>
    </row>
    <row r="1198" spans="1:27" x14ac:dyDescent="0.3">
      <c r="A1198" t="s">
        <v>8729</v>
      </c>
      <c r="B1198" t="s">
        <v>5258</v>
      </c>
      <c r="C1198" t="s">
        <v>9507</v>
      </c>
      <c r="D1198" t="s">
        <v>951</v>
      </c>
      <c r="E1198" t="s">
        <v>9508</v>
      </c>
      <c r="F1198" t="s">
        <v>9509</v>
      </c>
      <c r="G1198" t="s">
        <v>9510</v>
      </c>
      <c r="H1198" t="s">
        <v>9511</v>
      </c>
      <c r="I1198" t="s">
        <v>6</v>
      </c>
      <c r="J1198" t="s">
        <v>9511</v>
      </c>
      <c r="K1198" t="s">
        <v>9434</v>
      </c>
      <c r="L1198" t="s">
        <v>9509</v>
      </c>
      <c r="M1198" t="s">
        <v>697</v>
      </c>
      <c r="N1198">
        <v>9</v>
      </c>
      <c r="O1198" t="s">
        <v>9406</v>
      </c>
      <c r="P1198" t="s">
        <v>9416</v>
      </c>
      <c r="Q1198" t="s">
        <v>952</v>
      </c>
      <c r="R1198" t="s">
        <v>9422</v>
      </c>
      <c r="S1198">
        <v>0</v>
      </c>
      <c r="T1198" t="s">
        <v>9505</v>
      </c>
      <c r="U1198">
        <v>2020000</v>
      </c>
      <c r="V1198" s="78">
        <v>44739</v>
      </c>
      <c r="W1198" t="s">
        <v>9514</v>
      </c>
      <c r="X1198" t="s">
        <v>7</v>
      </c>
      <c r="Y1198">
        <v>6</v>
      </c>
      <c r="Z1198" t="s">
        <v>9441</v>
      </c>
      <c r="AA1198" t="s">
        <v>9499</v>
      </c>
    </row>
    <row r="1199" spans="1:27" x14ac:dyDescent="0.3">
      <c r="A1199" t="s">
        <v>8729</v>
      </c>
      <c r="B1199" t="s">
        <v>5258</v>
      </c>
      <c r="C1199" t="s">
        <v>9507</v>
      </c>
      <c r="D1199" t="s">
        <v>951</v>
      </c>
      <c r="E1199" t="s">
        <v>9508</v>
      </c>
      <c r="F1199" t="s">
        <v>9509</v>
      </c>
      <c r="G1199" t="s">
        <v>9510</v>
      </c>
      <c r="H1199" t="s">
        <v>9511</v>
      </c>
      <c r="I1199" t="s">
        <v>6</v>
      </c>
      <c r="J1199" t="s">
        <v>9511</v>
      </c>
      <c r="K1199" t="s">
        <v>9434</v>
      </c>
      <c r="L1199" t="s">
        <v>9509</v>
      </c>
      <c r="M1199" t="s">
        <v>697</v>
      </c>
      <c r="N1199">
        <v>9</v>
      </c>
      <c r="O1199" t="s">
        <v>9406</v>
      </c>
      <c r="P1199" t="s">
        <v>9416</v>
      </c>
      <c r="Q1199" t="s">
        <v>952</v>
      </c>
      <c r="R1199" t="s">
        <v>9422</v>
      </c>
      <c r="S1199">
        <v>0</v>
      </c>
      <c r="T1199" t="s">
        <v>9505</v>
      </c>
      <c r="U1199">
        <v>825000</v>
      </c>
      <c r="V1199" s="78">
        <v>44736</v>
      </c>
      <c r="W1199" t="s">
        <v>9514</v>
      </c>
      <c r="X1199" t="s">
        <v>7</v>
      </c>
      <c r="Y1199">
        <v>6</v>
      </c>
      <c r="Z1199" t="s">
        <v>9441</v>
      </c>
      <c r="AA1199" t="s">
        <v>9499</v>
      </c>
    </row>
    <row r="1200" spans="1:27" x14ac:dyDescent="0.3">
      <c r="A1200" t="s">
        <v>8729</v>
      </c>
      <c r="B1200" t="s">
        <v>5258</v>
      </c>
      <c r="C1200" t="s">
        <v>9507</v>
      </c>
      <c r="D1200" t="s">
        <v>951</v>
      </c>
      <c r="E1200" t="s">
        <v>9508</v>
      </c>
      <c r="F1200" t="s">
        <v>9509</v>
      </c>
      <c r="G1200" t="s">
        <v>9510</v>
      </c>
      <c r="H1200" t="s">
        <v>9511</v>
      </c>
      <c r="I1200" t="s">
        <v>6</v>
      </c>
      <c r="J1200" t="s">
        <v>9511</v>
      </c>
      <c r="K1200" t="s">
        <v>9434</v>
      </c>
      <c r="L1200" t="s">
        <v>9509</v>
      </c>
      <c r="M1200" t="s">
        <v>697</v>
      </c>
      <c r="N1200">
        <v>9</v>
      </c>
      <c r="O1200" t="s">
        <v>9406</v>
      </c>
      <c r="P1200" t="s">
        <v>9416</v>
      </c>
      <c r="Q1200" t="s">
        <v>952</v>
      </c>
      <c r="R1200" t="s">
        <v>9422</v>
      </c>
      <c r="S1200">
        <v>0</v>
      </c>
      <c r="T1200" t="s">
        <v>9505</v>
      </c>
      <c r="U1200">
        <v>475000</v>
      </c>
      <c r="V1200" s="78">
        <v>44726</v>
      </c>
      <c r="W1200" t="s">
        <v>9514</v>
      </c>
      <c r="X1200" t="s">
        <v>7</v>
      </c>
      <c r="Y1200">
        <v>6</v>
      </c>
      <c r="Z1200" t="s">
        <v>9441</v>
      </c>
      <c r="AA1200" t="s">
        <v>9499</v>
      </c>
    </row>
    <row r="1201" spans="1:27" x14ac:dyDescent="0.3">
      <c r="A1201" t="s">
        <v>8729</v>
      </c>
      <c r="B1201" t="s">
        <v>5258</v>
      </c>
      <c r="C1201" t="s">
        <v>9507</v>
      </c>
      <c r="D1201" t="s">
        <v>951</v>
      </c>
      <c r="E1201" t="s">
        <v>9508</v>
      </c>
      <c r="F1201" t="s">
        <v>9509</v>
      </c>
      <c r="G1201" t="s">
        <v>9510</v>
      </c>
      <c r="H1201" t="s">
        <v>9511</v>
      </c>
      <c r="I1201" t="s">
        <v>6</v>
      </c>
      <c r="J1201" t="s">
        <v>9511</v>
      </c>
      <c r="K1201" t="s">
        <v>9434</v>
      </c>
      <c r="L1201" t="s">
        <v>9509</v>
      </c>
      <c r="M1201" t="s">
        <v>697</v>
      </c>
      <c r="N1201">
        <v>9</v>
      </c>
      <c r="O1201" t="s">
        <v>9406</v>
      </c>
      <c r="P1201" t="s">
        <v>9416</v>
      </c>
      <c r="Q1201" t="s">
        <v>952</v>
      </c>
      <c r="R1201" t="s">
        <v>9422</v>
      </c>
      <c r="S1201">
        <v>0</v>
      </c>
      <c r="T1201" t="s">
        <v>9505</v>
      </c>
      <c r="U1201">
        <v>525000</v>
      </c>
      <c r="V1201" s="78">
        <v>44699</v>
      </c>
      <c r="W1201" t="s">
        <v>9514</v>
      </c>
      <c r="X1201" t="s">
        <v>7</v>
      </c>
      <c r="Y1201">
        <v>5</v>
      </c>
      <c r="Z1201" t="s">
        <v>9440</v>
      </c>
      <c r="AA1201" t="s">
        <v>9499</v>
      </c>
    </row>
    <row r="1202" spans="1:27" x14ac:dyDescent="0.3">
      <c r="A1202" t="s">
        <v>8729</v>
      </c>
      <c r="B1202" t="s">
        <v>5258</v>
      </c>
      <c r="C1202" t="s">
        <v>9507</v>
      </c>
      <c r="D1202" t="s">
        <v>951</v>
      </c>
      <c r="E1202" t="s">
        <v>9508</v>
      </c>
      <c r="F1202" t="s">
        <v>9509</v>
      </c>
      <c r="G1202" t="s">
        <v>9510</v>
      </c>
      <c r="H1202" t="s">
        <v>9511</v>
      </c>
      <c r="I1202" t="s">
        <v>6</v>
      </c>
      <c r="J1202" t="s">
        <v>9511</v>
      </c>
      <c r="K1202" t="s">
        <v>9434</v>
      </c>
      <c r="L1202" t="s">
        <v>9509</v>
      </c>
      <c r="M1202" t="s">
        <v>697</v>
      </c>
      <c r="N1202">
        <v>9</v>
      </c>
      <c r="O1202" t="s">
        <v>9406</v>
      </c>
      <c r="P1202" t="s">
        <v>9416</v>
      </c>
      <c r="Q1202" t="s">
        <v>952</v>
      </c>
      <c r="R1202" t="s">
        <v>9422</v>
      </c>
      <c r="S1202">
        <v>0</v>
      </c>
      <c r="T1202" t="s">
        <v>9505</v>
      </c>
      <c r="U1202">
        <v>155000</v>
      </c>
      <c r="V1202" s="78">
        <v>44721</v>
      </c>
      <c r="W1202" t="s">
        <v>9514</v>
      </c>
      <c r="X1202" t="s">
        <v>7</v>
      </c>
      <c r="Y1202">
        <v>6</v>
      </c>
      <c r="Z1202" t="s">
        <v>9441</v>
      </c>
      <c r="AA1202" t="s">
        <v>9499</v>
      </c>
    </row>
    <row r="1203" spans="1:27" x14ac:dyDescent="0.3">
      <c r="A1203" t="s">
        <v>8729</v>
      </c>
      <c r="B1203" t="s">
        <v>5258</v>
      </c>
      <c r="C1203" t="s">
        <v>9507</v>
      </c>
      <c r="D1203" t="s">
        <v>951</v>
      </c>
      <c r="E1203" t="s">
        <v>9508</v>
      </c>
      <c r="F1203" t="s">
        <v>9509</v>
      </c>
      <c r="G1203" t="s">
        <v>9510</v>
      </c>
      <c r="H1203" t="s">
        <v>9511</v>
      </c>
      <c r="I1203" t="s">
        <v>6</v>
      </c>
      <c r="J1203" t="s">
        <v>9511</v>
      </c>
      <c r="K1203" t="s">
        <v>9434</v>
      </c>
      <c r="L1203" t="s">
        <v>9509</v>
      </c>
      <c r="M1203" t="s">
        <v>697</v>
      </c>
      <c r="N1203">
        <v>9</v>
      </c>
      <c r="O1203" t="s">
        <v>9406</v>
      </c>
      <c r="P1203" t="s">
        <v>9416</v>
      </c>
      <c r="Q1203" t="s">
        <v>952</v>
      </c>
      <c r="R1203" t="s">
        <v>9422</v>
      </c>
      <c r="S1203">
        <v>0</v>
      </c>
      <c r="T1203" t="s">
        <v>9505</v>
      </c>
      <c r="U1203">
        <v>920000</v>
      </c>
      <c r="V1203" s="78">
        <v>44771</v>
      </c>
      <c r="W1203" t="s">
        <v>9514</v>
      </c>
      <c r="X1203" t="s">
        <v>7</v>
      </c>
      <c r="Y1203">
        <v>7</v>
      </c>
      <c r="Z1203" t="s">
        <v>9442</v>
      </c>
      <c r="AA1203" t="s">
        <v>9500</v>
      </c>
    </row>
    <row r="1204" spans="1:27" x14ac:dyDescent="0.3">
      <c r="A1204" t="s">
        <v>8729</v>
      </c>
      <c r="B1204" t="s">
        <v>5258</v>
      </c>
      <c r="C1204" t="s">
        <v>9507</v>
      </c>
      <c r="D1204" t="s">
        <v>951</v>
      </c>
      <c r="E1204" t="s">
        <v>9508</v>
      </c>
      <c r="F1204" t="s">
        <v>9509</v>
      </c>
      <c r="G1204" t="s">
        <v>9510</v>
      </c>
      <c r="H1204" t="s">
        <v>9511</v>
      </c>
      <c r="I1204" t="s">
        <v>6</v>
      </c>
      <c r="J1204" t="s">
        <v>9511</v>
      </c>
      <c r="K1204" t="s">
        <v>9434</v>
      </c>
      <c r="L1204" t="s">
        <v>9509</v>
      </c>
      <c r="M1204" t="s">
        <v>697</v>
      </c>
      <c r="N1204">
        <v>9</v>
      </c>
      <c r="O1204" t="s">
        <v>9406</v>
      </c>
      <c r="P1204" t="s">
        <v>9416</v>
      </c>
      <c r="Q1204" t="s">
        <v>952</v>
      </c>
      <c r="R1204" t="s">
        <v>9422</v>
      </c>
      <c r="S1204">
        <v>0</v>
      </c>
      <c r="T1204" t="s">
        <v>9505</v>
      </c>
      <c r="U1204">
        <v>150000</v>
      </c>
      <c r="V1204" s="78">
        <v>44704</v>
      </c>
      <c r="W1204" t="s">
        <v>9514</v>
      </c>
      <c r="X1204" t="s">
        <v>7</v>
      </c>
      <c r="Y1204">
        <v>5</v>
      </c>
      <c r="Z1204" t="s">
        <v>9440</v>
      </c>
      <c r="AA1204" t="s">
        <v>9499</v>
      </c>
    </row>
    <row r="1205" spans="1:27" x14ac:dyDescent="0.3">
      <c r="A1205" t="s">
        <v>8729</v>
      </c>
      <c r="B1205" t="s">
        <v>5258</v>
      </c>
      <c r="C1205" t="s">
        <v>9507</v>
      </c>
      <c r="D1205" t="s">
        <v>951</v>
      </c>
      <c r="E1205" t="s">
        <v>9508</v>
      </c>
      <c r="F1205" t="s">
        <v>9509</v>
      </c>
      <c r="G1205" t="s">
        <v>9510</v>
      </c>
      <c r="H1205" t="s">
        <v>9511</v>
      </c>
      <c r="I1205" t="s">
        <v>6</v>
      </c>
      <c r="J1205" t="s">
        <v>9511</v>
      </c>
      <c r="K1205" t="s">
        <v>9434</v>
      </c>
      <c r="L1205" t="s">
        <v>9509</v>
      </c>
      <c r="M1205" t="s">
        <v>697</v>
      </c>
      <c r="N1205">
        <v>9</v>
      </c>
      <c r="O1205" t="s">
        <v>9406</v>
      </c>
      <c r="P1205" t="s">
        <v>9416</v>
      </c>
      <c r="Q1205" t="s">
        <v>952</v>
      </c>
      <c r="R1205" t="s">
        <v>9422</v>
      </c>
      <c r="S1205">
        <v>0</v>
      </c>
      <c r="T1205" t="s">
        <v>9505</v>
      </c>
      <c r="U1205">
        <v>670000</v>
      </c>
      <c r="V1205" s="78">
        <v>44734</v>
      </c>
      <c r="W1205" t="s">
        <v>9514</v>
      </c>
      <c r="X1205" t="s">
        <v>7</v>
      </c>
      <c r="Y1205">
        <v>6</v>
      </c>
      <c r="Z1205" t="s">
        <v>9441</v>
      </c>
      <c r="AA1205" t="s">
        <v>9499</v>
      </c>
    </row>
    <row r="1206" spans="1:27" x14ac:dyDescent="0.3">
      <c r="A1206" t="s">
        <v>8729</v>
      </c>
      <c r="B1206" t="s">
        <v>5258</v>
      </c>
      <c r="C1206" t="s">
        <v>9507</v>
      </c>
      <c r="D1206" t="s">
        <v>951</v>
      </c>
      <c r="E1206" t="s">
        <v>9508</v>
      </c>
      <c r="F1206" t="s">
        <v>9509</v>
      </c>
      <c r="G1206" t="s">
        <v>9510</v>
      </c>
      <c r="H1206" t="s">
        <v>9511</v>
      </c>
      <c r="I1206" t="s">
        <v>6</v>
      </c>
      <c r="J1206" t="s">
        <v>9511</v>
      </c>
      <c r="K1206" t="s">
        <v>9434</v>
      </c>
      <c r="L1206" t="s">
        <v>9509</v>
      </c>
      <c r="M1206" t="s">
        <v>697</v>
      </c>
      <c r="N1206">
        <v>9</v>
      </c>
      <c r="O1206" t="s">
        <v>9406</v>
      </c>
      <c r="P1206" t="s">
        <v>9416</v>
      </c>
      <c r="Q1206" t="s">
        <v>952</v>
      </c>
      <c r="R1206" t="s">
        <v>9422</v>
      </c>
      <c r="S1206">
        <v>0</v>
      </c>
      <c r="T1206" t="s">
        <v>9505</v>
      </c>
      <c r="U1206">
        <v>90000</v>
      </c>
      <c r="V1206" s="78">
        <v>44753</v>
      </c>
      <c r="W1206" t="s">
        <v>9514</v>
      </c>
      <c r="X1206" t="s">
        <v>7</v>
      </c>
      <c r="Y1206">
        <v>7</v>
      </c>
      <c r="Z1206" t="s">
        <v>9442</v>
      </c>
      <c r="AA1206" t="s">
        <v>9500</v>
      </c>
    </row>
    <row r="1207" spans="1:27" x14ac:dyDescent="0.3">
      <c r="A1207" t="s">
        <v>8729</v>
      </c>
      <c r="B1207" t="s">
        <v>5258</v>
      </c>
      <c r="C1207" t="s">
        <v>9507</v>
      </c>
      <c r="D1207" t="s">
        <v>951</v>
      </c>
      <c r="E1207" t="s">
        <v>9508</v>
      </c>
      <c r="F1207" t="s">
        <v>9509</v>
      </c>
      <c r="G1207" t="s">
        <v>9510</v>
      </c>
      <c r="H1207" t="s">
        <v>9511</v>
      </c>
      <c r="I1207" t="s">
        <v>6</v>
      </c>
      <c r="J1207" t="s">
        <v>9511</v>
      </c>
      <c r="K1207" t="s">
        <v>9434</v>
      </c>
      <c r="L1207" t="s">
        <v>9509</v>
      </c>
      <c r="M1207" t="s">
        <v>697</v>
      </c>
      <c r="N1207">
        <v>9</v>
      </c>
      <c r="O1207" t="s">
        <v>9406</v>
      </c>
      <c r="P1207" t="s">
        <v>9416</v>
      </c>
      <c r="Q1207" t="s">
        <v>952</v>
      </c>
      <c r="R1207" t="s">
        <v>9422</v>
      </c>
      <c r="S1207">
        <v>0</v>
      </c>
      <c r="T1207" t="s">
        <v>9505</v>
      </c>
      <c r="U1207">
        <v>115000</v>
      </c>
      <c r="V1207" s="78">
        <v>44754</v>
      </c>
      <c r="W1207" t="s">
        <v>9514</v>
      </c>
      <c r="X1207" t="s">
        <v>7</v>
      </c>
      <c r="Y1207">
        <v>7</v>
      </c>
      <c r="Z1207" t="s">
        <v>9442</v>
      </c>
      <c r="AA1207" t="s">
        <v>9500</v>
      </c>
    </row>
    <row r="1208" spans="1:27" x14ac:dyDescent="0.3">
      <c r="A1208" t="s">
        <v>8729</v>
      </c>
      <c r="B1208" t="s">
        <v>5258</v>
      </c>
      <c r="C1208" t="s">
        <v>9507</v>
      </c>
      <c r="D1208" t="s">
        <v>951</v>
      </c>
      <c r="E1208" t="s">
        <v>9508</v>
      </c>
      <c r="F1208" t="s">
        <v>9509</v>
      </c>
      <c r="G1208" t="s">
        <v>9510</v>
      </c>
      <c r="H1208" t="s">
        <v>9511</v>
      </c>
      <c r="I1208" t="s">
        <v>6</v>
      </c>
      <c r="J1208" t="s">
        <v>9511</v>
      </c>
      <c r="K1208" t="s">
        <v>9434</v>
      </c>
      <c r="L1208" t="s">
        <v>9509</v>
      </c>
      <c r="M1208" t="s">
        <v>697</v>
      </c>
      <c r="N1208">
        <v>9</v>
      </c>
      <c r="O1208" t="s">
        <v>9406</v>
      </c>
      <c r="P1208" t="s">
        <v>9416</v>
      </c>
      <c r="Q1208" t="s">
        <v>952</v>
      </c>
      <c r="R1208" t="s">
        <v>9422</v>
      </c>
      <c r="S1208">
        <v>0</v>
      </c>
      <c r="T1208" t="s">
        <v>9505</v>
      </c>
      <c r="U1208">
        <v>705000</v>
      </c>
      <c r="V1208" s="78">
        <v>44733</v>
      </c>
      <c r="W1208" t="s">
        <v>9514</v>
      </c>
      <c r="X1208" t="s">
        <v>7</v>
      </c>
      <c r="Y1208">
        <v>6</v>
      </c>
      <c r="Z1208" t="s">
        <v>9441</v>
      </c>
      <c r="AA1208" t="s">
        <v>9499</v>
      </c>
    </row>
    <row r="1209" spans="1:27" x14ac:dyDescent="0.3">
      <c r="A1209" t="s">
        <v>8729</v>
      </c>
      <c r="B1209" t="s">
        <v>5258</v>
      </c>
      <c r="C1209" t="s">
        <v>9507</v>
      </c>
      <c r="D1209" t="s">
        <v>951</v>
      </c>
      <c r="E1209" t="s">
        <v>9508</v>
      </c>
      <c r="F1209" t="s">
        <v>9509</v>
      </c>
      <c r="G1209" t="s">
        <v>9510</v>
      </c>
      <c r="H1209" t="s">
        <v>9511</v>
      </c>
      <c r="I1209" t="s">
        <v>6</v>
      </c>
      <c r="J1209" t="s">
        <v>9511</v>
      </c>
      <c r="K1209" t="s">
        <v>9434</v>
      </c>
      <c r="L1209" t="s">
        <v>9509</v>
      </c>
      <c r="M1209" t="s">
        <v>697</v>
      </c>
      <c r="N1209">
        <v>9</v>
      </c>
      <c r="O1209" t="s">
        <v>9406</v>
      </c>
      <c r="P1209" t="s">
        <v>9416</v>
      </c>
      <c r="Q1209" t="s">
        <v>952</v>
      </c>
      <c r="R1209" t="s">
        <v>9422</v>
      </c>
      <c r="S1209">
        <v>0</v>
      </c>
      <c r="T1209" t="s">
        <v>9505</v>
      </c>
      <c r="U1209">
        <v>270000</v>
      </c>
      <c r="V1209" s="78">
        <v>44720</v>
      </c>
      <c r="W1209" t="s">
        <v>9514</v>
      </c>
      <c r="X1209" t="s">
        <v>7</v>
      </c>
      <c r="Y1209">
        <v>6</v>
      </c>
      <c r="Z1209" t="s">
        <v>9441</v>
      </c>
      <c r="AA1209" t="s">
        <v>9499</v>
      </c>
    </row>
    <row r="1210" spans="1:27" x14ac:dyDescent="0.3">
      <c r="A1210" t="s">
        <v>8729</v>
      </c>
      <c r="B1210" t="s">
        <v>5258</v>
      </c>
      <c r="C1210" t="s">
        <v>9507</v>
      </c>
      <c r="D1210" t="s">
        <v>951</v>
      </c>
      <c r="E1210" t="s">
        <v>9508</v>
      </c>
      <c r="F1210" t="s">
        <v>9509</v>
      </c>
      <c r="G1210" t="s">
        <v>9510</v>
      </c>
      <c r="H1210" t="s">
        <v>9511</v>
      </c>
      <c r="I1210" t="s">
        <v>6</v>
      </c>
      <c r="J1210" t="s">
        <v>9511</v>
      </c>
      <c r="K1210" t="s">
        <v>9434</v>
      </c>
      <c r="L1210" t="s">
        <v>9509</v>
      </c>
      <c r="M1210" t="s">
        <v>697</v>
      </c>
      <c r="N1210">
        <v>9</v>
      </c>
      <c r="O1210" t="s">
        <v>9406</v>
      </c>
      <c r="P1210" t="s">
        <v>9416</v>
      </c>
      <c r="Q1210" t="s">
        <v>952</v>
      </c>
      <c r="R1210" t="s">
        <v>9422</v>
      </c>
      <c r="S1210">
        <v>0</v>
      </c>
      <c r="T1210" t="s">
        <v>9505</v>
      </c>
      <c r="U1210">
        <v>1115000</v>
      </c>
      <c r="V1210" s="78">
        <v>44747</v>
      </c>
      <c r="W1210" t="s">
        <v>9514</v>
      </c>
      <c r="X1210" t="s">
        <v>7</v>
      </c>
      <c r="Y1210">
        <v>7</v>
      </c>
      <c r="Z1210" t="s">
        <v>9442</v>
      </c>
      <c r="AA1210" t="s">
        <v>9500</v>
      </c>
    </row>
    <row r="1211" spans="1:27" x14ac:dyDescent="0.3">
      <c r="A1211" t="s">
        <v>8729</v>
      </c>
      <c r="B1211" t="s">
        <v>5258</v>
      </c>
      <c r="C1211" t="s">
        <v>9507</v>
      </c>
      <c r="D1211" t="s">
        <v>951</v>
      </c>
      <c r="E1211" t="s">
        <v>9508</v>
      </c>
      <c r="F1211" t="s">
        <v>9509</v>
      </c>
      <c r="G1211" t="s">
        <v>9510</v>
      </c>
      <c r="H1211" t="s">
        <v>9511</v>
      </c>
      <c r="I1211" t="s">
        <v>6</v>
      </c>
      <c r="J1211" t="s">
        <v>9511</v>
      </c>
      <c r="K1211" t="s">
        <v>9434</v>
      </c>
      <c r="L1211" t="s">
        <v>9509</v>
      </c>
      <c r="M1211" t="s">
        <v>697</v>
      </c>
      <c r="N1211">
        <v>9</v>
      </c>
      <c r="O1211" t="s">
        <v>9406</v>
      </c>
      <c r="P1211" t="s">
        <v>9416</v>
      </c>
      <c r="Q1211" t="s">
        <v>952</v>
      </c>
      <c r="R1211" t="s">
        <v>9422</v>
      </c>
      <c r="S1211">
        <v>0</v>
      </c>
      <c r="T1211" t="s">
        <v>9505</v>
      </c>
      <c r="U1211">
        <v>375000</v>
      </c>
      <c r="V1211" s="78">
        <v>44694</v>
      </c>
      <c r="W1211" t="s">
        <v>9514</v>
      </c>
      <c r="X1211" t="s">
        <v>7</v>
      </c>
      <c r="Y1211">
        <v>5</v>
      </c>
      <c r="Z1211" t="s">
        <v>9440</v>
      </c>
      <c r="AA1211" t="s">
        <v>9499</v>
      </c>
    </row>
    <row r="1212" spans="1:27" x14ac:dyDescent="0.3">
      <c r="A1212" t="s">
        <v>8729</v>
      </c>
      <c r="B1212" t="s">
        <v>5258</v>
      </c>
      <c r="C1212" t="s">
        <v>9507</v>
      </c>
      <c r="D1212" t="s">
        <v>951</v>
      </c>
      <c r="E1212" t="s">
        <v>9508</v>
      </c>
      <c r="F1212" t="s">
        <v>9509</v>
      </c>
      <c r="G1212" t="s">
        <v>9510</v>
      </c>
      <c r="H1212" t="s">
        <v>9511</v>
      </c>
      <c r="I1212" t="s">
        <v>6</v>
      </c>
      <c r="J1212" t="s">
        <v>9511</v>
      </c>
      <c r="K1212" t="s">
        <v>9434</v>
      </c>
      <c r="L1212" t="s">
        <v>9509</v>
      </c>
      <c r="M1212" t="s">
        <v>697</v>
      </c>
      <c r="N1212">
        <v>9</v>
      </c>
      <c r="O1212" t="s">
        <v>9406</v>
      </c>
      <c r="P1212" t="s">
        <v>9416</v>
      </c>
      <c r="Q1212" t="s">
        <v>952</v>
      </c>
      <c r="R1212" t="s">
        <v>9422</v>
      </c>
      <c r="S1212">
        <v>0</v>
      </c>
      <c r="T1212" t="s">
        <v>9505</v>
      </c>
      <c r="U1212">
        <v>320000</v>
      </c>
      <c r="V1212" s="78">
        <v>44763</v>
      </c>
      <c r="W1212" t="s">
        <v>9514</v>
      </c>
      <c r="X1212" t="s">
        <v>7</v>
      </c>
      <c r="Y1212">
        <v>7</v>
      </c>
      <c r="Z1212" t="s">
        <v>9442</v>
      </c>
      <c r="AA1212" t="s">
        <v>9500</v>
      </c>
    </row>
    <row r="1213" spans="1:27" x14ac:dyDescent="0.3">
      <c r="A1213" t="s">
        <v>8729</v>
      </c>
      <c r="B1213" t="s">
        <v>5258</v>
      </c>
      <c r="C1213" t="s">
        <v>9507</v>
      </c>
      <c r="D1213" t="s">
        <v>951</v>
      </c>
      <c r="E1213" t="s">
        <v>9508</v>
      </c>
      <c r="F1213" t="s">
        <v>9509</v>
      </c>
      <c r="G1213" t="s">
        <v>9510</v>
      </c>
      <c r="H1213" t="s">
        <v>9511</v>
      </c>
      <c r="I1213" t="s">
        <v>6</v>
      </c>
      <c r="J1213" t="s">
        <v>9511</v>
      </c>
      <c r="K1213" t="s">
        <v>9434</v>
      </c>
      <c r="L1213" t="s">
        <v>9509</v>
      </c>
      <c r="M1213" t="s">
        <v>697</v>
      </c>
      <c r="N1213">
        <v>9</v>
      </c>
      <c r="O1213" t="s">
        <v>9406</v>
      </c>
      <c r="P1213" t="s">
        <v>9416</v>
      </c>
      <c r="Q1213" t="s">
        <v>952</v>
      </c>
      <c r="R1213" t="s">
        <v>9422</v>
      </c>
      <c r="S1213">
        <v>0</v>
      </c>
      <c r="T1213" t="s">
        <v>9505</v>
      </c>
      <c r="U1213">
        <v>25000</v>
      </c>
      <c r="V1213" s="78">
        <v>44757</v>
      </c>
      <c r="W1213" t="s">
        <v>9514</v>
      </c>
      <c r="X1213" t="s">
        <v>7</v>
      </c>
      <c r="Y1213">
        <v>7</v>
      </c>
      <c r="Z1213" t="s">
        <v>9442</v>
      </c>
      <c r="AA1213" t="s">
        <v>9500</v>
      </c>
    </row>
    <row r="1214" spans="1:27" x14ac:dyDescent="0.3">
      <c r="A1214" t="s">
        <v>8729</v>
      </c>
      <c r="B1214" t="s">
        <v>5258</v>
      </c>
      <c r="C1214" t="s">
        <v>9507</v>
      </c>
      <c r="D1214" t="s">
        <v>951</v>
      </c>
      <c r="E1214" t="s">
        <v>9508</v>
      </c>
      <c r="F1214" t="s">
        <v>9509</v>
      </c>
      <c r="G1214" t="s">
        <v>9510</v>
      </c>
      <c r="H1214" t="s">
        <v>9511</v>
      </c>
      <c r="I1214" t="s">
        <v>6</v>
      </c>
      <c r="J1214" t="s">
        <v>9511</v>
      </c>
      <c r="K1214" t="s">
        <v>9434</v>
      </c>
      <c r="L1214" t="s">
        <v>9509</v>
      </c>
      <c r="M1214" t="s">
        <v>697</v>
      </c>
      <c r="N1214">
        <v>9</v>
      </c>
      <c r="O1214" t="s">
        <v>9406</v>
      </c>
      <c r="P1214" t="s">
        <v>9416</v>
      </c>
      <c r="Q1214" t="s">
        <v>952</v>
      </c>
      <c r="R1214" t="s">
        <v>9422</v>
      </c>
      <c r="S1214">
        <v>0</v>
      </c>
      <c r="T1214" t="s">
        <v>9505</v>
      </c>
      <c r="U1214">
        <v>515000</v>
      </c>
      <c r="V1214" s="78">
        <v>44735</v>
      </c>
      <c r="W1214" t="s">
        <v>9514</v>
      </c>
      <c r="X1214" t="s">
        <v>7</v>
      </c>
      <c r="Y1214">
        <v>6</v>
      </c>
      <c r="Z1214" t="s">
        <v>9441</v>
      </c>
      <c r="AA1214" t="s">
        <v>9499</v>
      </c>
    </row>
    <row r="1215" spans="1:27" x14ac:dyDescent="0.3">
      <c r="A1215" t="s">
        <v>8729</v>
      </c>
      <c r="B1215" t="s">
        <v>5258</v>
      </c>
      <c r="C1215" t="s">
        <v>9507</v>
      </c>
      <c r="D1215" t="s">
        <v>951</v>
      </c>
      <c r="E1215" t="s">
        <v>9508</v>
      </c>
      <c r="F1215" t="s">
        <v>9509</v>
      </c>
      <c r="G1215" t="s">
        <v>9510</v>
      </c>
      <c r="H1215" t="s">
        <v>9511</v>
      </c>
      <c r="I1215" t="s">
        <v>6</v>
      </c>
      <c r="J1215" t="s">
        <v>9511</v>
      </c>
      <c r="K1215" t="s">
        <v>9434</v>
      </c>
      <c r="L1215" t="s">
        <v>9509</v>
      </c>
      <c r="M1215" t="s">
        <v>697</v>
      </c>
      <c r="N1215">
        <v>9</v>
      </c>
      <c r="O1215" t="s">
        <v>9406</v>
      </c>
      <c r="P1215" t="s">
        <v>9416</v>
      </c>
      <c r="Q1215" t="s">
        <v>952</v>
      </c>
      <c r="R1215" t="s">
        <v>9422</v>
      </c>
      <c r="S1215">
        <v>0</v>
      </c>
      <c r="T1215" t="s">
        <v>9505</v>
      </c>
      <c r="U1215">
        <v>125000</v>
      </c>
      <c r="V1215" s="78">
        <v>44711</v>
      </c>
      <c r="W1215" t="s">
        <v>9514</v>
      </c>
      <c r="X1215" t="s">
        <v>7</v>
      </c>
      <c r="Y1215">
        <v>5</v>
      </c>
      <c r="Z1215" t="s">
        <v>9440</v>
      </c>
      <c r="AA1215" t="s">
        <v>9499</v>
      </c>
    </row>
    <row r="1216" spans="1:27" x14ac:dyDescent="0.3">
      <c r="A1216" t="s">
        <v>8729</v>
      </c>
      <c r="B1216" t="s">
        <v>5258</v>
      </c>
      <c r="C1216" t="s">
        <v>9507</v>
      </c>
      <c r="D1216" t="s">
        <v>951</v>
      </c>
      <c r="E1216" t="s">
        <v>9508</v>
      </c>
      <c r="F1216" t="s">
        <v>9509</v>
      </c>
      <c r="G1216" t="s">
        <v>9510</v>
      </c>
      <c r="H1216" t="s">
        <v>9511</v>
      </c>
      <c r="I1216" t="s">
        <v>6</v>
      </c>
      <c r="J1216" t="s">
        <v>9511</v>
      </c>
      <c r="K1216" t="s">
        <v>9434</v>
      </c>
      <c r="L1216" t="s">
        <v>9509</v>
      </c>
      <c r="M1216" t="s">
        <v>697</v>
      </c>
      <c r="N1216">
        <v>9</v>
      </c>
      <c r="O1216" t="s">
        <v>9406</v>
      </c>
      <c r="P1216" t="s">
        <v>9416</v>
      </c>
      <c r="Q1216" t="s">
        <v>952</v>
      </c>
      <c r="R1216" t="s">
        <v>9422</v>
      </c>
      <c r="S1216">
        <v>0</v>
      </c>
      <c r="T1216" t="s">
        <v>9505</v>
      </c>
      <c r="U1216">
        <v>140000</v>
      </c>
      <c r="V1216" s="78">
        <v>44725</v>
      </c>
      <c r="W1216" t="s">
        <v>9514</v>
      </c>
      <c r="X1216" t="s">
        <v>7</v>
      </c>
      <c r="Y1216">
        <v>6</v>
      </c>
      <c r="Z1216" t="s">
        <v>9441</v>
      </c>
      <c r="AA1216" t="s">
        <v>9499</v>
      </c>
    </row>
    <row r="1217" spans="1:27" x14ac:dyDescent="0.3">
      <c r="A1217" t="s">
        <v>8729</v>
      </c>
      <c r="B1217" t="s">
        <v>5258</v>
      </c>
      <c r="C1217" t="s">
        <v>9507</v>
      </c>
      <c r="D1217" t="s">
        <v>951</v>
      </c>
      <c r="E1217" t="s">
        <v>9508</v>
      </c>
      <c r="F1217" t="s">
        <v>9509</v>
      </c>
      <c r="G1217" t="s">
        <v>9510</v>
      </c>
      <c r="H1217" t="s">
        <v>9511</v>
      </c>
      <c r="I1217" t="s">
        <v>6</v>
      </c>
      <c r="J1217" t="s">
        <v>9511</v>
      </c>
      <c r="K1217" t="s">
        <v>9434</v>
      </c>
      <c r="L1217" t="s">
        <v>9509</v>
      </c>
      <c r="M1217" t="s">
        <v>697</v>
      </c>
      <c r="N1217">
        <v>9</v>
      </c>
      <c r="O1217" t="s">
        <v>9406</v>
      </c>
      <c r="P1217" t="s">
        <v>9416</v>
      </c>
      <c r="Q1217" t="s">
        <v>952</v>
      </c>
      <c r="R1217" t="s">
        <v>9422</v>
      </c>
      <c r="S1217">
        <v>0</v>
      </c>
      <c r="T1217" t="s">
        <v>9505</v>
      </c>
      <c r="U1217">
        <v>245000</v>
      </c>
      <c r="V1217" s="78">
        <v>44722</v>
      </c>
      <c r="W1217" t="s">
        <v>9514</v>
      </c>
      <c r="X1217" t="s">
        <v>7</v>
      </c>
      <c r="Y1217">
        <v>6</v>
      </c>
      <c r="Z1217" t="s">
        <v>9441</v>
      </c>
      <c r="AA1217" t="s">
        <v>9499</v>
      </c>
    </row>
    <row r="1218" spans="1:27" x14ac:dyDescent="0.3">
      <c r="A1218" t="s">
        <v>8729</v>
      </c>
      <c r="B1218" t="s">
        <v>5258</v>
      </c>
      <c r="C1218" t="s">
        <v>9507</v>
      </c>
      <c r="D1218" t="s">
        <v>951</v>
      </c>
      <c r="E1218" t="s">
        <v>9508</v>
      </c>
      <c r="F1218" t="s">
        <v>9509</v>
      </c>
      <c r="G1218" t="s">
        <v>9510</v>
      </c>
      <c r="H1218" t="s">
        <v>9511</v>
      </c>
      <c r="I1218" t="s">
        <v>6</v>
      </c>
      <c r="J1218" t="s">
        <v>9511</v>
      </c>
      <c r="K1218" t="s">
        <v>9434</v>
      </c>
      <c r="L1218" t="s">
        <v>9509</v>
      </c>
      <c r="M1218" t="s">
        <v>697</v>
      </c>
      <c r="N1218">
        <v>9</v>
      </c>
      <c r="O1218" t="s">
        <v>9406</v>
      </c>
      <c r="P1218" t="s">
        <v>9416</v>
      </c>
      <c r="Q1218" t="s">
        <v>952</v>
      </c>
      <c r="R1218" t="s">
        <v>9422</v>
      </c>
      <c r="S1218">
        <v>0</v>
      </c>
      <c r="T1218" t="s">
        <v>9505</v>
      </c>
      <c r="U1218">
        <v>140000</v>
      </c>
      <c r="V1218" s="78">
        <v>44755</v>
      </c>
      <c r="W1218" t="s">
        <v>9514</v>
      </c>
      <c r="X1218" t="s">
        <v>7</v>
      </c>
      <c r="Y1218">
        <v>7</v>
      </c>
      <c r="Z1218" t="s">
        <v>9442</v>
      </c>
      <c r="AA1218" t="s">
        <v>9500</v>
      </c>
    </row>
    <row r="1219" spans="1:27" x14ac:dyDescent="0.3">
      <c r="A1219" t="s">
        <v>8729</v>
      </c>
      <c r="B1219" t="s">
        <v>5258</v>
      </c>
      <c r="C1219" t="s">
        <v>9507</v>
      </c>
      <c r="D1219" t="s">
        <v>951</v>
      </c>
      <c r="E1219" t="s">
        <v>9508</v>
      </c>
      <c r="F1219" t="s">
        <v>9509</v>
      </c>
      <c r="G1219" t="s">
        <v>9510</v>
      </c>
      <c r="H1219" t="s">
        <v>9511</v>
      </c>
      <c r="I1219" t="s">
        <v>6</v>
      </c>
      <c r="J1219" t="s">
        <v>9511</v>
      </c>
      <c r="K1219" t="s">
        <v>9434</v>
      </c>
      <c r="L1219" t="s">
        <v>9509</v>
      </c>
      <c r="M1219" t="s">
        <v>697</v>
      </c>
      <c r="N1219">
        <v>9</v>
      </c>
      <c r="O1219" t="s">
        <v>9406</v>
      </c>
      <c r="P1219" t="s">
        <v>9416</v>
      </c>
      <c r="Q1219" t="s">
        <v>952</v>
      </c>
      <c r="R1219" t="s">
        <v>9422</v>
      </c>
      <c r="S1219">
        <v>0</v>
      </c>
      <c r="T1219" t="s">
        <v>9505</v>
      </c>
      <c r="U1219">
        <v>500000</v>
      </c>
      <c r="V1219" s="78">
        <v>44728</v>
      </c>
      <c r="W1219" t="s">
        <v>9514</v>
      </c>
      <c r="X1219" t="s">
        <v>7</v>
      </c>
      <c r="Y1219">
        <v>6</v>
      </c>
      <c r="Z1219" t="s">
        <v>9441</v>
      </c>
      <c r="AA1219" t="s">
        <v>9499</v>
      </c>
    </row>
    <row r="1220" spans="1:27" x14ac:dyDescent="0.3">
      <c r="A1220" t="s">
        <v>8729</v>
      </c>
      <c r="B1220" t="s">
        <v>5258</v>
      </c>
      <c r="C1220" t="s">
        <v>9507</v>
      </c>
      <c r="D1220" t="s">
        <v>951</v>
      </c>
      <c r="E1220" t="s">
        <v>9508</v>
      </c>
      <c r="F1220" t="s">
        <v>9509</v>
      </c>
      <c r="G1220" t="s">
        <v>9510</v>
      </c>
      <c r="H1220" t="s">
        <v>9511</v>
      </c>
      <c r="I1220" t="s">
        <v>6</v>
      </c>
      <c r="J1220" t="s">
        <v>9511</v>
      </c>
      <c r="K1220" t="s">
        <v>9434</v>
      </c>
      <c r="L1220" t="s">
        <v>9509</v>
      </c>
      <c r="M1220" t="s">
        <v>697</v>
      </c>
      <c r="N1220">
        <v>9</v>
      </c>
      <c r="O1220" t="s">
        <v>9406</v>
      </c>
      <c r="P1220" t="s">
        <v>9416</v>
      </c>
      <c r="Q1220" t="s">
        <v>952</v>
      </c>
      <c r="R1220" t="s">
        <v>9422</v>
      </c>
      <c r="S1220">
        <v>0</v>
      </c>
      <c r="T1220" t="s">
        <v>9505</v>
      </c>
      <c r="U1220">
        <v>460000</v>
      </c>
      <c r="V1220" s="78">
        <v>44769</v>
      </c>
      <c r="W1220" t="s">
        <v>9514</v>
      </c>
      <c r="X1220" t="s">
        <v>7</v>
      </c>
      <c r="Y1220">
        <v>7</v>
      </c>
      <c r="Z1220" t="s">
        <v>9442</v>
      </c>
      <c r="AA1220" t="s">
        <v>9500</v>
      </c>
    </row>
    <row r="1221" spans="1:27" x14ac:dyDescent="0.3">
      <c r="A1221" t="s">
        <v>8729</v>
      </c>
      <c r="B1221" t="s">
        <v>5258</v>
      </c>
      <c r="C1221" t="s">
        <v>9507</v>
      </c>
      <c r="D1221" t="s">
        <v>951</v>
      </c>
      <c r="E1221" t="s">
        <v>9508</v>
      </c>
      <c r="F1221" t="s">
        <v>9509</v>
      </c>
      <c r="G1221" t="s">
        <v>9510</v>
      </c>
      <c r="H1221" t="s">
        <v>9511</v>
      </c>
      <c r="I1221" t="s">
        <v>6</v>
      </c>
      <c r="J1221" t="s">
        <v>9511</v>
      </c>
      <c r="K1221" t="s">
        <v>9434</v>
      </c>
      <c r="L1221" t="s">
        <v>9509</v>
      </c>
      <c r="M1221" t="s">
        <v>697</v>
      </c>
      <c r="N1221">
        <v>9</v>
      </c>
      <c r="O1221" t="s">
        <v>9406</v>
      </c>
      <c r="P1221" t="s">
        <v>9416</v>
      </c>
      <c r="Q1221" t="s">
        <v>952</v>
      </c>
      <c r="R1221" t="s">
        <v>9422</v>
      </c>
      <c r="S1221">
        <v>0</v>
      </c>
      <c r="T1221" t="s">
        <v>9505</v>
      </c>
      <c r="U1221">
        <v>130000</v>
      </c>
      <c r="V1221" s="78">
        <v>44767</v>
      </c>
      <c r="W1221" t="s">
        <v>9514</v>
      </c>
      <c r="X1221" t="s">
        <v>7</v>
      </c>
      <c r="Y1221">
        <v>7</v>
      </c>
      <c r="Z1221" t="s">
        <v>9442</v>
      </c>
      <c r="AA1221" t="s">
        <v>9500</v>
      </c>
    </row>
    <row r="1222" spans="1:27" x14ac:dyDescent="0.3">
      <c r="A1222" t="s">
        <v>8729</v>
      </c>
      <c r="B1222" t="s">
        <v>5258</v>
      </c>
      <c r="C1222" t="s">
        <v>9507</v>
      </c>
      <c r="D1222" t="s">
        <v>951</v>
      </c>
      <c r="E1222" t="s">
        <v>9508</v>
      </c>
      <c r="F1222" t="s">
        <v>9509</v>
      </c>
      <c r="G1222" t="s">
        <v>9510</v>
      </c>
      <c r="H1222" t="s">
        <v>9511</v>
      </c>
      <c r="I1222" t="s">
        <v>6</v>
      </c>
      <c r="J1222" t="s">
        <v>9511</v>
      </c>
      <c r="K1222" t="s">
        <v>9434</v>
      </c>
      <c r="L1222" t="s">
        <v>9509</v>
      </c>
      <c r="M1222" t="s">
        <v>697</v>
      </c>
      <c r="N1222">
        <v>9</v>
      </c>
      <c r="O1222" t="s">
        <v>9406</v>
      </c>
      <c r="P1222" t="s">
        <v>9416</v>
      </c>
      <c r="Q1222" t="s">
        <v>952</v>
      </c>
      <c r="R1222" t="s">
        <v>9422</v>
      </c>
      <c r="S1222">
        <v>0</v>
      </c>
      <c r="T1222" t="s">
        <v>9505</v>
      </c>
      <c r="U1222">
        <v>200000</v>
      </c>
      <c r="V1222" s="78">
        <v>44706</v>
      </c>
      <c r="W1222" t="s">
        <v>9514</v>
      </c>
      <c r="X1222" t="s">
        <v>7</v>
      </c>
      <c r="Y1222">
        <v>5</v>
      </c>
      <c r="Z1222" t="s">
        <v>9440</v>
      </c>
      <c r="AA1222" t="s">
        <v>9499</v>
      </c>
    </row>
    <row r="1223" spans="1:27" x14ac:dyDescent="0.3">
      <c r="A1223" t="s">
        <v>8729</v>
      </c>
      <c r="B1223" t="s">
        <v>5258</v>
      </c>
      <c r="C1223" t="s">
        <v>9507</v>
      </c>
      <c r="D1223" t="s">
        <v>951</v>
      </c>
      <c r="E1223" t="s">
        <v>9508</v>
      </c>
      <c r="F1223" t="s">
        <v>9509</v>
      </c>
      <c r="G1223" t="s">
        <v>9510</v>
      </c>
      <c r="H1223" t="s">
        <v>9511</v>
      </c>
      <c r="I1223" t="s">
        <v>6</v>
      </c>
      <c r="J1223" t="s">
        <v>9511</v>
      </c>
      <c r="K1223" t="s">
        <v>9434</v>
      </c>
      <c r="L1223" t="s">
        <v>9509</v>
      </c>
      <c r="M1223" t="s">
        <v>697</v>
      </c>
      <c r="N1223">
        <v>9</v>
      </c>
      <c r="O1223" t="s">
        <v>9406</v>
      </c>
      <c r="P1223" t="s">
        <v>9416</v>
      </c>
      <c r="Q1223" t="s">
        <v>952</v>
      </c>
      <c r="R1223" t="s">
        <v>9422</v>
      </c>
      <c r="S1223">
        <v>0</v>
      </c>
      <c r="T1223" t="s">
        <v>9505</v>
      </c>
      <c r="U1223">
        <v>825000</v>
      </c>
      <c r="V1223" s="78">
        <v>44741</v>
      </c>
      <c r="W1223" t="s">
        <v>9514</v>
      </c>
      <c r="X1223" t="s">
        <v>7</v>
      </c>
      <c r="Y1223">
        <v>6</v>
      </c>
      <c r="Z1223" t="s">
        <v>9441</v>
      </c>
      <c r="AA1223" t="s">
        <v>9499</v>
      </c>
    </row>
    <row r="1224" spans="1:27" x14ac:dyDescent="0.3">
      <c r="A1224" t="s">
        <v>8729</v>
      </c>
      <c r="B1224" t="s">
        <v>5258</v>
      </c>
      <c r="C1224" t="s">
        <v>9507</v>
      </c>
      <c r="D1224" t="s">
        <v>951</v>
      </c>
      <c r="E1224" t="s">
        <v>9508</v>
      </c>
      <c r="F1224" t="s">
        <v>9509</v>
      </c>
      <c r="G1224" t="s">
        <v>9510</v>
      </c>
      <c r="H1224" t="s">
        <v>9511</v>
      </c>
      <c r="I1224" t="s">
        <v>6</v>
      </c>
      <c r="J1224" t="s">
        <v>9511</v>
      </c>
      <c r="K1224" t="s">
        <v>9434</v>
      </c>
      <c r="L1224" t="s">
        <v>9509</v>
      </c>
      <c r="M1224" t="s">
        <v>697</v>
      </c>
      <c r="N1224">
        <v>9</v>
      </c>
      <c r="O1224" t="s">
        <v>9406</v>
      </c>
      <c r="P1224" t="s">
        <v>9416</v>
      </c>
      <c r="Q1224" t="s">
        <v>952</v>
      </c>
      <c r="R1224" t="s">
        <v>9422</v>
      </c>
      <c r="S1224">
        <v>0</v>
      </c>
      <c r="T1224" t="s">
        <v>9505</v>
      </c>
      <c r="U1224">
        <v>360000</v>
      </c>
      <c r="V1224" s="78">
        <v>44750</v>
      </c>
      <c r="W1224" t="s">
        <v>9514</v>
      </c>
      <c r="X1224" t="s">
        <v>7</v>
      </c>
      <c r="Y1224">
        <v>7</v>
      </c>
      <c r="Z1224" t="s">
        <v>9442</v>
      </c>
      <c r="AA1224" t="s">
        <v>9500</v>
      </c>
    </row>
    <row r="1225" spans="1:27" x14ac:dyDescent="0.3">
      <c r="A1225" t="s">
        <v>8729</v>
      </c>
      <c r="B1225" t="s">
        <v>5258</v>
      </c>
      <c r="C1225" t="s">
        <v>9507</v>
      </c>
      <c r="D1225" t="s">
        <v>951</v>
      </c>
      <c r="E1225" t="s">
        <v>9508</v>
      </c>
      <c r="F1225" t="s">
        <v>9509</v>
      </c>
      <c r="G1225" t="s">
        <v>9510</v>
      </c>
      <c r="H1225" t="s">
        <v>9511</v>
      </c>
      <c r="I1225" t="s">
        <v>6</v>
      </c>
      <c r="J1225" t="s">
        <v>9511</v>
      </c>
      <c r="K1225" t="s">
        <v>9434</v>
      </c>
      <c r="L1225" t="s">
        <v>9509</v>
      </c>
      <c r="M1225" t="s">
        <v>697</v>
      </c>
      <c r="N1225">
        <v>9</v>
      </c>
      <c r="O1225" t="s">
        <v>9406</v>
      </c>
      <c r="P1225" t="s">
        <v>9416</v>
      </c>
      <c r="Q1225" t="s">
        <v>952</v>
      </c>
      <c r="R1225" t="s">
        <v>9422</v>
      </c>
      <c r="S1225">
        <v>0</v>
      </c>
      <c r="T1225" t="s">
        <v>9505</v>
      </c>
      <c r="U1225">
        <v>2550000</v>
      </c>
      <c r="V1225" s="78">
        <v>44742</v>
      </c>
      <c r="W1225" t="s">
        <v>9514</v>
      </c>
      <c r="X1225" t="s">
        <v>7</v>
      </c>
      <c r="Y1225">
        <v>6</v>
      </c>
      <c r="Z1225" t="s">
        <v>9441</v>
      </c>
      <c r="AA1225" t="s">
        <v>9499</v>
      </c>
    </row>
    <row r="1226" spans="1:27" x14ac:dyDescent="0.3">
      <c r="A1226" t="s">
        <v>8729</v>
      </c>
      <c r="B1226" t="s">
        <v>5258</v>
      </c>
      <c r="C1226" t="s">
        <v>9507</v>
      </c>
      <c r="D1226" t="s">
        <v>951</v>
      </c>
      <c r="E1226" t="s">
        <v>9508</v>
      </c>
      <c r="F1226" t="s">
        <v>9509</v>
      </c>
      <c r="G1226" t="s">
        <v>9510</v>
      </c>
      <c r="H1226" t="s">
        <v>9511</v>
      </c>
      <c r="I1226" t="s">
        <v>6</v>
      </c>
      <c r="J1226" t="s">
        <v>9511</v>
      </c>
      <c r="K1226" t="s">
        <v>9434</v>
      </c>
      <c r="L1226" t="s">
        <v>9509</v>
      </c>
      <c r="M1226" t="s">
        <v>697</v>
      </c>
      <c r="N1226">
        <v>9</v>
      </c>
      <c r="O1226" t="s">
        <v>9406</v>
      </c>
      <c r="P1226" t="s">
        <v>9416</v>
      </c>
      <c r="Q1226" t="s">
        <v>952</v>
      </c>
      <c r="R1226" t="s">
        <v>9422</v>
      </c>
      <c r="S1226">
        <v>0</v>
      </c>
      <c r="T1226" t="s">
        <v>9505</v>
      </c>
      <c r="U1226">
        <v>720000</v>
      </c>
      <c r="V1226" s="78">
        <v>44729</v>
      </c>
      <c r="W1226" t="s">
        <v>9514</v>
      </c>
      <c r="X1226" t="s">
        <v>7</v>
      </c>
      <c r="Y1226">
        <v>6</v>
      </c>
      <c r="Z1226" t="s">
        <v>9441</v>
      </c>
      <c r="AA1226" t="s">
        <v>9499</v>
      </c>
    </row>
    <row r="1227" spans="1:27" x14ac:dyDescent="0.3">
      <c r="A1227" t="s">
        <v>8729</v>
      </c>
      <c r="B1227" t="s">
        <v>5258</v>
      </c>
      <c r="C1227" t="s">
        <v>9507</v>
      </c>
      <c r="D1227" t="s">
        <v>951</v>
      </c>
      <c r="E1227" t="s">
        <v>9508</v>
      </c>
      <c r="F1227" t="s">
        <v>9509</v>
      </c>
      <c r="G1227" t="s">
        <v>9510</v>
      </c>
      <c r="H1227" t="s">
        <v>9511</v>
      </c>
      <c r="I1227" t="s">
        <v>6</v>
      </c>
      <c r="J1227" t="s">
        <v>9511</v>
      </c>
      <c r="K1227" t="s">
        <v>9434</v>
      </c>
      <c r="L1227" t="s">
        <v>9509</v>
      </c>
      <c r="M1227" t="s">
        <v>697</v>
      </c>
      <c r="N1227">
        <v>9</v>
      </c>
      <c r="O1227" t="s">
        <v>9406</v>
      </c>
      <c r="P1227" t="s">
        <v>9416</v>
      </c>
      <c r="Q1227" t="s">
        <v>952</v>
      </c>
      <c r="R1227" t="s">
        <v>9422</v>
      </c>
      <c r="S1227">
        <v>0</v>
      </c>
      <c r="T1227" t="s">
        <v>9505</v>
      </c>
      <c r="U1227">
        <v>275000</v>
      </c>
      <c r="V1227" s="78">
        <v>44698</v>
      </c>
      <c r="W1227" t="s">
        <v>9514</v>
      </c>
      <c r="X1227" t="s">
        <v>7</v>
      </c>
      <c r="Y1227">
        <v>5</v>
      </c>
      <c r="Z1227" t="s">
        <v>9440</v>
      </c>
      <c r="AA1227" t="s">
        <v>9499</v>
      </c>
    </row>
    <row r="1228" spans="1:27" x14ac:dyDescent="0.3">
      <c r="A1228" t="s">
        <v>8729</v>
      </c>
      <c r="B1228" t="s">
        <v>5258</v>
      </c>
      <c r="C1228" t="s">
        <v>9507</v>
      </c>
      <c r="D1228" t="s">
        <v>951</v>
      </c>
      <c r="E1228" t="s">
        <v>9508</v>
      </c>
      <c r="F1228" t="s">
        <v>9509</v>
      </c>
      <c r="G1228" t="s">
        <v>9510</v>
      </c>
      <c r="H1228" t="s">
        <v>9511</v>
      </c>
      <c r="I1228" t="s">
        <v>6</v>
      </c>
      <c r="J1228" t="s">
        <v>9511</v>
      </c>
      <c r="K1228" t="s">
        <v>9434</v>
      </c>
      <c r="L1228" t="s">
        <v>9509</v>
      </c>
      <c r="M1228" t="s">
        <v>697</v>
      </c>
      <c r="N1228">
        <v>9</v>
      </c>
      <c r="O1228" t="s">
        <v>9406</v>
      </c>
      <c r="P1228" t="s">
        <v>9416</v>
      </c>
      <c r="Q1228" t="s">
        <v>952</v>
      </c>
      <c r="R1228" t="s">
        <v>9422</v>
      </c>
      <c r="S1228">
        <v>0</v>
      </c>
      <c r="T1228" t="s">
        <v>9505</v>
      </c>
      <c r="U1228">
        <v>205000</v>
      </c>
      <c r="V1228" s="78">
        <v>44768</v>
      </c>
      <c r="W1228" t="s">
        <v>9514</v>
      </c>
      <c r="X1228" t="s">
        <v>7</v>
      </c>
      <c r="Y1228">
        <v>7</v>
      </c>
      <c r="Z1228" t="s">
        <v>9442</v>
      </c>
      <c r="AA1228" t="s">
        <v>9500</v>
      </c>
    </row>
    <row r="1229" spans="1:27" x14ac:dyDescent="0.3">
      <c r="A1229" t="s">
        <v>5491</v>
      </c>
      <c r="B1229" t="s">
        <v>5258</v>
      </c>
      <c r="C1229" t="s">
        <v>9507</v>
      </c>
      <c r="D1229" t="s">
        <v>951</v>
      </c>
      <c r="E1229" t="s">
        <v>9508</v>
      </c>
      <c r="F1229" t="s">
        <v>9509</v>
      </c>
      <c r="G1229" t="s">
        <v>9510</v>
      </c>
      <c r="H1229" t="s">
        <v>9511</v>
      </c>
      <c r="I1229" t="s">
        <v>6</v>
      </c>
      <c r="J1229" t="s">
        <v>9511</v>
      </c>
      <c r="K1229" t="s">
        <v>9434</v>
      </c>
      <c r="L1229" t="s">
        <v>9509</v>
      </c>
      <c r="M1229" t="s">
        <v>697</v>
      </c>
      <c r="N1229">
        <v>10</v>
      </c>
      <c r="O1229" t="s">
        <v>9404</v>
      </c>
      <c r="P1229" t="s">
        <v>9416</v>
      </c>
      <c r="Q1229" t="s">
        <v>952</v>
      </c>
      <c r="R1229" t="s">
        <v>9422</v>
      </c>
      <c r="S1229">
        <v>0</v>
      </c>
      <c r="T1229" t="s">
        <v>9505</v>
      </c>
      <c r="U1229">
        <v>165000</v>
      </c>
      <c r="V1229" s="78">
        <v>44727</v>
      </c>
      <c r="W1229" t="s">
        <v>9514</v>
      </c>
      <c r="X1229" t="s">
        <v>7</v>
      </c>
      <c r="Y1229">
        <v>6</v>
      </c>
      <c r="Z1229" t="s">
        <v>9441</v>
      </c>
      <c r="AA1229" t="s">
        <v>9499</v>
      </c>
    </row>
    <row r="1230" spans="1:27" x14ac:dyDescent="0.3">
      <c r="A1230" t="s">
        <v>5491</v>
      </c>
      <c r="B1230" t="s">
        <v>5258</v>
      </c>
      <c r="C1230" t="s">
        <v>9507</v>
      </c>
      <c r="D1230" t="s">
        <v>951</v>
      </c>
      <c r="E1230" t="s">
        <v>9508</v>
      </c>
      <c r="F1230" t="s">
        <v>9509</v>
      </c>
      <c r="G1230" t="s">
        <v>9510</v>
      </c>
      <c r="H1230" t="s">
        <v>9511</v>
      </c>
      <c r="I1230" t="s">
        <v>6</v>
      </c>
      <c r="J1230" t="s">
        <v>9511</v>
      </c>
      <c r="K1230" t="s">
        <v>9434</v>
      </c>
      <c r="L1230" t="s">
        <v>9509</v>
      </c>
      <c r="M1230" t="s">
        <v>697</v>
      </c>
      <c r="N1230">
        <v>10</v>
      </c>
      <c r="O1230" t="s">
        <v>9404</v>
      </c>
      <c r="P1230" t="s">
        <v>9416</v>
      </c>
      <c r="Q1230" t="s">
        <v>952</v>
      </c>
      <c r="R1230" t="s">
        <v>9422</v>
      </c>
      <c r="S1230">
        <v>0</v>
      </c>
      <c r="T1230" t="s">
        <v>9505</v>
      </c>
      <c r="U1230">
        <v>930000</v>
      </c>
      <c r="V1230" s="78">
        <v>44728</v>
      </c>
      <c r="W1230" t="s">
        <v>9514</v>
      </c>
      <c r="X1230" t="s">
        <v>7</v>
      </c>
      <c r="Y1230">
        <v>6</v>
      </c>
      <c r="Z1230" t="s">
        <v>9441</v>
      </c>
      <c r="AA1230" t="s">
        <v>9499</v>
      </c>
    </row>
    <row r="1231" spans="1:27" x14ac:dyDescent="0.3">
      <c r="A1231" t="s">
        <v>5491</v>
      </c>
      <c r="B1231" t="s">
        <v>5258</v>
      </c>
      <c r="C1231" t="s">
        <v>9507</v>
      </c>
      <c r="D1231" t="s">
        <v>951</v>
      </c>
      <c r="E1231" t="s">
        <v>9508</v>
      </c>
      <c r="F1231" t="s">
        <v>9509</v>
      </c>
      <c r="G1231" t="s">
        <v>9510</v>
      </c>
      <c r="H1231" t="s">
        <v>9511</v>
      </c>
      <c r="I1231" t="s">
        <v>6</v>
      </c>
      <c r="J1231" t="s">
        <v>9511</v>
      </c>
      <c r="K1231" t="s">
        <v>9434</v>
      </c>
      <c r="L1231" t="s">
        <v>9509</v>
      </c>
      <c r="M1231" t="s">
        <v>697</v>
      </c>
      <c r="N1231">
        <v>10</v>
      </c>
      <c r="O1231" t="s">
        <v>9404</v>
      </c>
      <c r="P1231" t="s">
        <v>9416</v>
      </c>
      <c r="Q1231" t="s">
        <v>952</v>
      </c>
      <c r="R1231" t="s">
        <v>9422</v>
      </c>
      <c r="S1231">
        <v>0</v>
      </c>
      <c r="T1231" t="s">
        <v>9505</v>
      </c>
      <c r="U1231">
        <v>525000</v>
      </c>
      <c r="V1231" s="78">
        <v>44714</v>
      </c>
      <c r="W1231" t="s">
        <v>9514</v>
      </c>
      <c r="X1231" t="s">
        <v>7</v>
      </c>
      <c r="Y1231">
        <v>6</v>
      </c>
      <c r="Z1231" t="s">
        <v>9441</v>
      </c>
      <c r="AA1231" t="s">
        <v>9499</v>
      </c>
    </row>
    <row r="1232" spans="1:27" x14ac:dyDescent="0.3">
      <c r="A1232" t="s">
        <v>5491</v>
      </c>
      <c r="B1232" t="s">
        <v>5258</v>
      </c>
      <c r="C1232" t="s">
        <v>9507</v>
      </c>
      <c r="D1232" t="s">
        <v>951</v>
      </c>
      <c r="E1232" t="s">
        <v>9508</v>
      </c>
      <c r="F1232" t="s">
        <v>9509</v>
      </c>
      <c r="G1232" t="s">
        <v>9510</v>
      </c>
      <c r="H1232" t="s">
        <v>9511</v>
      </c>
      <c r="I1232" t="s">
        <v>6</v>
      </c>
      <c r="J1232" t="s">
        <v>9511</v>
      </c>
      <c r="K1232" t="s">
        <v>9434</v>
      </c>
      <c r="L1232" t="s">
        <v>9509</v>
      </c>
      <c r="M1232" t="s">
        <v>697</v>
      </c>
      <c r="N1232">
        <v>10</v>
      </c>
      <c r="O1232" t="s">
        <v>9404</v>
      </c>
      <c r="P1232" t="s">
        <v>9416</v>
      </c>
      <c r="Q1232" t="s">
        <v>952</v>
      </c>
      <c r="R1232" t="s">
        <v>9422</v>
      </c>
      <c r="S1232">
        <v>0</v>
      </c>
      <c r="T1232" t="s">
        <v>9505</v>
      </c>
      <c r="U1232">
        <v>1330000</v>
      </c>
      <c r="V1232" s="78">
        <v>44743</v>
      </c>
      <c r="W1232" t="s">
        <v>9514</v>
      </c>
      <c r="X1232" t="s">
        <v>7</v>
      </c>
      <c r="Y1232">
        <v>7</v>
      </c>
      <c r="Z1232" t="s">
        <v>9442</v>
      </c>
      <c r="AA1232" t="s">
        <v>9500</v>
      </c>
    </row>
    <row r="1233" spans="1:27" x14ac:dyDescent="0.3">
      <c r="A1233" t="s">
        <v>5491</v>
      </c>
      <c r="B1233" t="s">
        <v>5258</v>
      </c>
      <c r="C1233" t="s">
        <v>9507</v>
      </c>
      <c r="D1233" t="s">
        <v>951</v>
      </c>
      <c r="E1233" t="s">
        <v>9508</v>
      </c>
      <c r="F1233" t="s">
        <v>9509</v>
      </c>
      <c r="G1233" t="s">
        <v>9510</v>
      </c>
      <c r="H1233" t="s">
        <v>9511</v>
      </c>
      <c r="I1233" t="s">
        <v>6</v>
      </c>
      <c r="J1233" t="s">
        <v>9511</v>
      </c>
      <c r="K1233" t="s">
        <v>9434</v>
      </c>
      <c r="L1233" t="s">
        <v>9509</v>
      </c>
      <c r="M1233" t="s">
        <v>697</v>
      </c>
      <c r="N1233">
        <v>10</v>
      </c>
      <c r="O1233" t="s">
        <v>9404</v>
      </c>
      <c r="P1233" t="s">
        <v>9416</v>
      </c>
      <c r="Q1233" t="s">
        <v>952</v>
      </c>
      <c r="R1233" t="s">
        <v>9422</v>
      </c>
      <c r="S1233">
        <v>0</v>
      </c>
      <c r="T1233" t="s">
        <v>9505</v>
      </c>
      <c r="U1233">
        <v>130000</v>
      </c>
      <c r="V1233" s="78">
        <v>44768</v>
      </c>
      <c r="W1233" t="s">
        <v>9514</v>
      </c>
      <c r="X1233" t="s">
        <v>7</v>
      </c>
      <c r="Y1233">
        <v>7</v>
      </c>
      <c r="Z1233" t="s">
        <v>9442</v>
      </c>
      <c r="AA1233" t="s">
        <v>9500</v>
      </c>
    </row>
    <row r="1234" spans="1:27" x14ac:dyDescent="0.3">
      <c r="A1234" t="s">
        <v>5491</v>
      </c>
      <c r="B1234" t="s">
        <v>5258</v>
      </c>
      <c r="C1234" t="s">
        <v>9507</v>
      </c>
      <c r="D1234" t="s">
        <v>951</v>
      </c>
      <c r="E1234" t="s">
        <v>9508</v>
      </c>
      <c r="F1234" t="s">
        <v>9509</v>
      </c>
      <c r="G1234" t="s">
        <v>9510</v>
      </c>
      <c r="H1234" t="s">
        <v>9511</v>
      </c>
      <c r="I1234" t="s">
        <v>6</v>
      </c>
      <c r="J1234" t="s">
        <v>9511</v>
      </c>
      <c r="K1234" t="s">
        <v>9434</v>
      </c>
      <c r="L1234" t="s">
        <v>9509</v>
      </c>
      <c r="M1234" t="s">
        <v>697</v>
      </c>
      <c r="N1234">
        <v>10</v>
      </c>
      <c r="O1234" t="s">
        <v>9404</v>
      </c>
      <c r="P1234" t="s">
        <v>9416</v>
      </c>
      <c r="Q1234" t="s">
        <v>952</v>
      </c>
      <c r="R1234" t="s">
        <v>9422</v>
      </c>
      <c r="S1234">
        <v>0</v>
      </c>
      <c r="T1234" t="s">
        <v>9505</v>
      </c>
      <c r="U1234">
        <v>195000</v>
      </c>
      <c r="V1234" s="78">
        <v>44725</v>
      </c>
      <c r="W1234" t="s">
        <v>9514</v>
      </c>
      <c r="X1234" t="s">
        <v>7</v>
      </c>
      <c r="Y1234">
        <v>6</v>
      </c>
      <c r="Z1234" t="s">
        <v>9441</v>
      </c>
      <c r="AA1234" t="s">
        <v>9499</v>
      </c>
    </row>
    <row r="1235" spans="1:27" x14ac:dyDescent="0.3">
      <c r="A1235" t="s">
        <v>5491</v>
      </c>
      <c r="B1235" t="s">
        <v>5258</v>
      </c>
      <c r="C1235" t="s">
        <v>9507</v>
      </c>
      <c r="D1235" t="s">
        <v>951</v>
      </c>
      <c r="E1235" t="s">
        <v>9508</v>
      </c>
      <c r="F1235" t="s">
        <v>9509</v>
      </c>
      <c r="G1235" t="s">
        <v>9510</v>
      </c>
      <c r="H1235" t="s">
        <v>9511</v>
      </c>
      <c r="I1235" t="s">
        <v>6</v>
      </c>
      <c r="J1235" t="s">
        <v>9511</v>
      </c>
      <c r="K1235" t="s">
        <v>9434</v>
      </c>
      <c r="L1235" t="s">
        <v>9509</v>
      </c>
      <c r="M1235" t="s">
        <v>697</v>
      </c>
      <c r="N1235">
        <v>10</v>
      </c>
      <c r="O1235" t="s">
        <v>9404</v>
      </c>
      <c r="P1235" t="s">
        <v>9416</v>
      </c>
      <c r="Q1235" t="s">
        <v>952</v>
      </c>
      <c r="R1235" t="s">
        <v>9422</v>
      </c>
      <c r="S1235">
        <v>0</v>
      </c>
      <c r="T1235" t="s">
        <v>9505</v>
      </c>
      <c r="U1235">
        <v>125000</v>
      </c>
      <c r="V1235" s="78">
        <v>44701</v>
      </c>
      <c r="W1235" t="s">
        <v>9514</v>
      </c>
      <c r="X1235" t="s">
        <v>7</v>
      </c>
      <c r="Y1235">
        <v>5</v>
      </c>
      <c r="Z1235" t="s">
        <v>9440</v>
      </c>
      <c r="AA1235" t="s">
        <v>9499</v>
      </c>
    </row>
    <row r="1236" spans="1:27" x14ac:dyDescent="0.3">
      <c r="A1236" t="s">
        <v>5491</v>
      </c>
      <c r="B1236" t="s">
        <v>5258</v>
      </c>
      <c r="C1236" t="s">
        <v>9507</v>
      </c>
      <c r="D1236" t="s">
        <v>951</v>
      </c>
      <c r="E1236" t="s">
        <v>9508</v>
      </c>
      <c r="F1236" t="s">
        <v>9509</v>
      </c>
      <c r="G1236" t="s">
        <v>9510</v>
      </c>
      <c r="H1236" t="s">
        <v>9511</v>
      </c>
      <c r="I1236" t="s">
        <v>6</v>
      </c>
      <c r="J1236" t="s">
        <v>9511</v>
      </c>
      <c r="K1236" t="s">
        <v>9434</v>
      </c>
      <c r="L1236" t="s">
        <v>9509</v>
      </c>
      <c r="M1236" t="s">
        <v>697</v>
      </c>
      <c r="N1236">
        <v>10</v>
      </c>
      <c r="O1236" t="s">
        <v>9404</v>
      </c>
      <c r="P1236" t="s">
        <v>9416</v>
      </c>
      <c r="Q1236" t="s">
        <v>952</v>
      </c>
      <c r="R1236" t="s">
        <v>9422</v>
      </c>
      <c r="S1236">
        <v>0</v>
      </c>
      <c r="T1236" t="s">
        <v>9505</v>
      </c>
      <c r="U1236">
        <v>510000</v>
      </c>
      <c r="V1236" s="78">
        <v>44736</v>
      </c>
      <c r="W1236" t="s">
        <v>9514</v>
      </c>
      <c r="X1236" t="s">
        <v>7</v>
      </c>
      <c r="Y1236">
        <v>6</v>
      </c>
      <c r="Z1236" t="s">
        <v>9441</v>
      </c>
      <c r="AA1236" t="s">
        <v>9499</v>
      </c>
    </row>
    <row r="1237" spans="1:27" x14ac:dyDescent="0.3">
      <c r="A1237" t="s">
        <v>5491</v>
      </c>
      <c r="B1237" t="s">
        <v>5258</v>
      </c>
      <c r="C1237" t="s">
        <v>9507</v>
      </c>
      <c r="D1237" t="s">
        <v>951</v>
      </c>
      <c r="E1237" t="s">
        <v>9508</v>
      </c>
      <c r="F1237" t="s">
        <v>9509</v>
      </c>
      <c r="G1237" t="s">
        <v>9510</v>
      </c>
      <c r="H1237" t="s">
        <v>9511</v>
      </c>
      <c r="I1237" t="s">
        <v>6</v>
      </c>
      <c r="J1237" t="s">
        <v>9511</v>
      </c>
      <c r="K1237" t="s">
        <v>9434</v>
      </c>
      <c r="L1237" t="s">
        <v>9509</v>
      </c>
      <c r="M1237" t="s">
        <v>697</v>
      </c>
      <c r="N1237">
        <v>10</v>
      </c>
      <c r="O1237" t="s">
        <v>9404</v>
      </c>
      <c r="P1237" t="s">
        <v>9416</v>
      </c>
      <c r="Q1237" t="s">
        <v>952</v>
      </c>
      <c r="R1237" t="s">
        <v>9422</v>
      </c>
      <c r="S1237">
        <v>0</v>
      </c>
      <c r="T1237" t="s">
        <v>9505</v>
      </c>
      <c r="U1237">
        <v>25000</v>
      </c>
      <c r="V1237" s="78">
        <v>44761</v>
      </c>
      <c r="W1237" t="s">
        <v>9514</v>
      </c>
      <c r="X1237" t="s">
        <v>7</v>
      </c>
      <c r="Y1237">
        <v>7</v>
      </c>
      <c r="Z1237" t="s">
        <v>9442</v>
      </c>
      <c r="AA1237" t="s">
        <v>9500</v>
      </c>
    </row>
    <row r="1238" spans="1:27" x14ac:dyDescent="0.3">
      <c r="A1238" t="s">
        <v>5491</v>
      </c>
      <c r="B1238" t="s">
        <v>5258</v>
      </c>
      <c r="C1238" t="s">
        <v>9507</v>
      </c>
      <c r="D1238" t="s">
        <v>951</v>
      </c>
      <c r="E1238" t="s">
        <v>9508</v>
      </c>
      <c r="F1238" t="s">
        <v>9509</v>
      </c>
      <c r="G1238" t="s">
        <v>9510</v>
      </c>
      <c r="H1238" t="s">
        <v>9511</v>
      </c>
      <c r="I1238" t="s">
        <v>6</v>
      </c>
      <c r="J1238" t="s">
        <v>9511</v>
      </c>
      <c r="K1238" t="s">
        <v>9434</v>
      </c>
      <c r="L1238" t="s">
        <v>9509</v>
      </c>
      <c r="M1238" t="s">
        <v>697</v>
      </c>
      <c r="N1238">
        <v>10</v>
      </c>
      <c r="O1238" t="s">
        <v>9404</v>
      </c>
      <c r="P1238" t="s">
        <v>9416</v>
      </c>
      <c r="Q1238" t="s">
        <v>952</v>
      </c>
      <c r="R1238" t="s">
        <v>9422</v>
      </c>
      <c r="S1238">
        <v>0</v>
      </c>
      <c r="T1238" t="s">
        <v>9505</v>
      </c>
      <c r="U1238">
        <v>50000</v>
      </c>
      <c r="V1238" s="78">
        <v>44755</v>
      </c>
      <c r="W1238" t="s">
        <v>9514</v>
      </c>
      <c r="X1238" t="s">
        <v>7</v>
      </c>
      <c r="Y1238">
        <v>7</v>
      </c>
      <c r="Z1238" t="s">
        <v>9442</v>
      </c>
      <c r="AA1238" t="s">
        <v>9500</v>
      </c>
    </row>
    <row r="1239" spans="1:27" x14ac:dyDescent="0.3">
      <c r="A1239" t="s">
        <v>5491</v>
      </c>
      <c r="B1239" t="s">
        <v>5258</v>
      </c>
      <c r="C1239" t="s">
        <v>9507</v>
      </c>
      <c r="D1239" t="s">
        <v>951</v>
      </c>
      <c r="E1239" t="s">
        <v>9508</v>
      </c>
      <c r="F1239" t="s">
        <v>9509</v>
      </c>
      <c r="G1239" t="s">
        <v>9510</v>
      </c>
      <c r="H1239" t="s">
        <v>9511</v>
      </c>
      <c r="I1239" t="s">
        <v>6</v>
      </c>
      <c r="J1239" t="s">
        <v>9511</v>
      </c>
      <c r="K1239" t="s">
        <v>9434</v>
      </c>
      <c r="L1239" t="s">
        <v>9509</v>
      </c>
      <c r="M1239" t="s">
        <v>697</v>
      </c>
      <c r="N1239">
        <v>10</v>
      </c>
      <c r="O1239" t="s">
        <v>9404</v>
      </c>
      <c r="P1239" t="s">
        <v>9416</v>
      </c>
      <c r="Q1239" t="s">
        <v>952</v>
      </c>
      <c r="R1239" t="s">
        <v>9422</v>
      </c>
      <c r="S1239">
        <v>0</v>
      </c>
      <c r="T1239" t="s">
        <v>9505</v>
      </c>
      <c r="U1239">
        <v>735000</v>
      </c>
      <c r="V1239" s="78">
        <v>44741</v>
      </c>
      <c r="W1239" t="s">
        <v>9514</v>
      </c>
      <c r="X1239" t="s">
        <v>7</v>
      </c>
      <c r="Y1239">
        <v>6</v>
      </c>
      <c r="Z1239" t="s">
        <v>9441</v>
      </c>
      <c r="AA1239" t="s">
        <v>9499</v>
      </c>
    </row>
    <row r="1240" spans="1:27" x14ac:dyDescent="0.3">
      <c r="A1240" t="s">
        <v>5491</v>
      </c>
      <c r="B1240" t="s">
        <v>5258</v>
      </c>
      <c r="C1240" t="s">
        <v>9507</v>
      </c>
      <c r="D1240" t="s">
        <v>951</v>
      </c>
      <c r="E1240" t="s">
        <v>9508</v>
      </c>
      <c r="F1240" t="s">
        <v>9509</v>
      </c>
      <c r="G1240" t="s">
        <v>9510</v>
      </c>
      <c r="H1240" t="s">
        <v>9511</v>
      </c>
      <c r="I1240" t="s">
        <v>6</v>
      </c>
      <c r="J1240" t="s">
        <v>9511</v>
      </c>
      <c r="K1240" t="s">
        <v>9434</v>
      </c>
      <c r="L1240" t="s">
        <v>9509</v>
      </c>
      <c r="M1240" t="s">
        <v>697</v>
      </c>
      <c r="N1240">
        <v>10</v>
      </c>
      <c r="O1240" t="s">
        <v>9404</v>
      </c>
      <c r="P1240" t="s">
        <v>9416</v>
      </c>
      <c r="Q1240" t="s">
        <v>952</v>
      </c>
      <c r="R1240" t="s">
        <v>9422</v>
      </c>
      <c r="S1240">
        <v>0</v>
      </c>
      <c r="T1240" t="s">
        <v>9505</v>
      </c>
      <c r="U1240">
        <v>1155000</v>
      </c>
      <c r="V1240" s="78">
        <v>44732</v>
      </c>
      <c r="W1240" t="s">
        <v>9514</v>
      </c>
      <c r="X1240" t="s">
        <v>7</v>
      </c>
      <c r="Y1240">
        <v>6</v>
      </c>
      <c r="Z1240" t="s">
        <v>9441</v>
      </c>
      <c r="AA1240" t="s">
        <v>9499</v>
      </c>
    </row>
    <row r="1241" spans="1:27" x14ac:dyDescent="0.3">
      <c r="A1241" t="s">
        <v>5491</v>
      </c>
      <c r="B1241" t="s">
        <v>5258</v>
      </c>
      <c r="C1241" t="s">
        <v>9507</v>
      </c>
      <c r="D1241" t="s">
        <v>951</v>
      </c>
      <c r="E1241" t="s">
        <v>9508</v>
      </c>
      <c r="F1241" t="s">
        <v>9509</v>
      </c>
      <c r="G1241" t="s">
        <v>9510</v>
      </c>
      <c r="H1241" t="s">
        <v>9511</v>
      </c>
      <c r="I1241" t="s">
        <v>6</v>
      </c>
      <c r="J1241" t="s">
        <v>9511</v>
      </c>
      <c r="K1241" t="s">
        <v>9434</v>
      </c>
      <c r="L1241" t="s">
        <v>9509</v>
      </c>
      <c r="M1241" t="s">
        <v>697</v>
      </c>
      <c r="N1241">
        <v>10</v>
      </c>
      <c r="O1241" t="s">
        <v>9404</v>
      </c>
      <c r="P1241" t="s">
        <v>9416</v>
      </c>
      <c r="Q1241" t="s">
        <v>952</v>
      </c>
      <c r="R1241" t="s">
        <v>9422</v>
      </c>
      <c r="S1241">
        <v>0</v>
      </c>
      <c r="T1241" t="s">
        <v>9505</v>
      </c>
      <c r="U1241">
        <v>225000</v>
      </c>
      <c r="V1241" s="78">
        <v>44705</v>
      </c>
      <c r="W1241" t="s">
        <v>9514</v>
      </c>
      <c r="X1241" t="s">
        <v>7</v>
      </c>
      <c r="Y1241">
        <v>5</v>
      </c>
      <c r="Z1241" t="s">
        <v>9440</v>
      </c>
      <c r="AA1241" t="s">
        <v>9499</v>
      </c>
    </row>
    <row r="1242" spans="1:27" x14ac:dyDescent="0.3">
      <c r="A1242" t="s">
        <v>5491</v>
      </c>
      <c r="B1242" t="s">
        <v>5258</v>
      </c>
      <c r="C1242" t="s">
        <v>9507</v>
      </c>
      <c r="D1242" t="s">
        <v>951</v>
      </c>
      <c r="E1242" t="s">
        <v>9508</v>
      </c>
      <c r="F1242" t="s">
        <v>9509</v>
      </c>
      <c r="G1242" t="s">
        <v>9510</v>
      </c>
      <c r="H1242" t="s">
        <v>9511</v>
      </c>
      <c r="I1242" t="s">
        <v>6</v>
      </c>
      <c r="J1242" t="s">
        <v>9511</v>
      </c>
      <c r="K1242" t="s">
        <v>9434</v>
      </c>
      <c r="L1242" t="s">
        <v>9509</v>
      </c>
      <c r="M1242" t="s">
        <v>697</v>
      </c>
      <c r="N1242">
        <v>10</v>
      </c>
      <c r="O1242" t="s">
        <v>9404</v>
      </c>
      <c r="P1242" t="s">
        <v>9416</v>
      </c>
      <c r="Q1242" t="s">
        <v>952</v>
      </c>
      <c r="R1242" t="s">
        <v>9422</v>
      </c>
      <c r="S1242">
        <v>0</v>
      </c>
      <c r="T1242" t="s">
        <v>9505</v>
      </c>
      <c r="U1242">
        <v>310000</v>
      </c>
      <c r="V1242" s="78">
        <v>44770</v>
      </c>
      <c r="W1242" t="s">
        <v>9514</v>
      </c>
      <c r="X1242" t="s">
        <v>7</v>
      </c>
      <c r="Y1242">
        <v>7</v>
      </c>
      <c r="Z1242" t="s">
        <v>9442</v>
      </c>
      <c r="AA1242" t="s">
        <v>9500</v>
      </c>
    </row>
    <row r="1243" spans="1:27" x14ac:dyDescent="0.3">
      <c r="A1243" t="s">
        <v>5491</v>
      </c>
      <c r="B1243" t="s">
        <v>5258</v>
      </c>
      <c r="C1243" t="s">
        <v>9507</v>
      </c>
      <c r="D1243" t="s">
        <v>951</v>
      </c>
      <c r="E1243" t="s">
        <v>9508</v>
      </c>
      <c r="F1243" t="s">
        <v>9509</v>
      </c>
      <c r="G1243" t="s">
        <v>9510</v>
      </c>
      <c r="H1243" t="s">
        <v>9511</v>
      </c>
      <c r="I1243" t="s">
        <v>6</v>
      </c>
      <c r="J1243" t="s">
        <v>9511</v>
      </c>
      <c r="K1243" t="s">
        <v>9434</v>
      </c>
      <c r="L1243" t="s">
        <v>9509</v>
      </c>
      <c r="M1243" t="s">
        <v>697</v>
      </c>
      <c r="N1243">
        <v>10</v>
      </c>
      <c r="O1243" t="s">
        <v>9404</v>
      </c>
      <c r="P1243" t="s">
        <v>9416</v>
      </c>
      <c r="Q1243" t="s">
        <v>952</v>
      </c>
      <c r="R1243" t="s">
        <v>9422</v>
      </c>
      <c r="S1243">
        <v>0</v>
      </c>
      <c r="T1243" t="s">
        <v>9505</v>
      </c>
      <c r="U1243">
        <v>400000</v>
      </c>
      <c r="V1243" s="78">
        <v>44746</v>
      </c>
      <c r="W1243" t="s">
        <v>9514</v>
      </c>
      <c r="X1243" t="s">
        <v>7</v>
      </c>
      <c r="Y1243">
        <v>7</v>
      </c>
      <c r="Z1243" t="s">
        <v>9442</v>
      </c>
      <c r="AA1243" t="s">
        <v>9500</v>
      </c>
    </row>
    <row r="1244" spans="1:27" x14ac:dyDescent="0.3">
      <c r="A1244" t="s">
        <v>5491</v>
      </c>
      <c r="B1244" t="s">
        <v>5258</v>
      </c>
      <c r="C1244" t="s">
        <v>9507</v>
      </c>
      <c r="D1244" t="s">
        <v>951</v>
      </c>
      <c r="E1244" t="s">
        <v>9508</v>
      </c>
      <c r="F1244" t="s">
        <v>9509</v>
      </c>
      <c r="G1244" t="s">
        <v>9510</v>
      </c>
      <c r="H1244" t="s">
        <v>9511</v>
      </c>
      <c r="I1244" t="s">
        <v>6</v>
      </c>
      <c r="J1244" t="s">
        <v>9511</v>
      </c>
      <c r="K1244" t="s">
        <v>9434</v>
      </c>
      <c r="L1244" t="s">
        <v>9509</v>
      </c>
      <c r="M1244" t="s">
        <v>697</v>
      </c>
      <c r="N1244">
        <v>10</v>
      </c>
      <c r="O1244" t="s">
        <v>9404</v>
      </c>
      <c r="P1244" t="s">
        <v>9416</v>
      </c>
      <c r="Q1244" t="s">
        <v>952</v>
      </c>
      <c r="R1244" t="s">
        <v>9422</v>
      </c>
      <c r="S1244">
        <v>0</v>
      </c>
      <c r="T1244" t="s">
        <v>9505</v>
      </c>
      <c r="U1244">
        <v>870000</v>
      </c>
      <c r="V1244" s="78">
        <v>44733</v>
      </c>
      <c r="W1244" t="s">
        <v>9514</v>
      </c>
      <c r="X1244" t="s">
        <v>7</v>
      </c>
      <c r="Y1244">
        <v>6</v>
      </c>
      <c r="Z1244" t="s">
        <v>9441</v>
      </c>
      <c r="AA1244" t="s">
        <v>9499</v>
      </c>
    </row>
    <row r="1245" spans="1:27" x14ac:dyDescent="0.3">
      <c r="A1245" t="s">
        <v>5491</v>
      </c>
      <c r="B1245" t="s">
        <v>5258</v>
      </c>
      <c r="C1245" t="s">
        <v>9507</v>
      </c>
      <c r="D1245" t="s">
        <v>951</v>
      </c>
      <c r="E1245" t="s">
        <v>9508</v>
      </c>
      <c r="F1245" t="s">
        <v>9509</v>
      </c>
      <c r="G1245" t="s">
        <v>9510</v>
      </c>
      <c r="H1245" t="s">
        <v>9511</v>
      </c>
      <c r="I1245" t="s">
        <v>6</v>
      </c>
      <c r="J1245" t="s">
        <v>9511</v>
      </c>
      <c r="K1245" t="s">
        <v>9434</v>
      </c>
      <c r="L1245" t="s">
        <v>9509</v>
      </c>
      <c r="M1245" t="s">
        <v>697</v>
      </c>
      <c r="N1245">
        <v>10</v>
      </c>
      <c r="O1245" t="s">
        <v>9404</v>
      </c>
      <c r="P1245" t="s">
        <v>9416</v>
      </c>
      <c r="Q1245" t="s">
        <v>952</v>
      </c>
      <c r="R1245" t="s">
        <v>9422</v>
      </c>
      <c r="S1245">
        <v>0</v>
      </c>
      <c r="T1245" t="s">
        <v>9505</v>
      </c>
      <c r="U1245">
        <v>240000</v>
      </c>
      <c r="V1245" s="78">
        <v>44722</v>
      </c>
      <c r="W1245" t="s">
        <v>9514</v>
      </c>
      <c r="X1245" t="s">
        <v>7</v>
      </c>
      <c r="Y1245">
        <v>6</v>
      </c>
      <c r="Z1245" t="s">
        <v>9441</v>
      </c>
      <c r="AA1245" t="s">
        <v>9499</v>
      </c>
    </row>
    <row r="1246" spans="1:27" x14ac:dyDescent="0.3">
      <c r="A1246" t="s">
        <v>5491</v>
      </c>
      <c r="B1246" t="s">
        <v>5258</v>
      </c>
      <c r="C1246" t="s">
        <v>9507</v>
      </c>
      <c r="D1246" t="s">
        <v>951</v>
      </c>
      <c r="E1246" t="s">
        <v>9508</v>
      </c>
      <c r="F1246" t="s">
        <v>9509</v>
      </c>
      <c r="G1246" t="s">
        <v>9510</v>
      </c>
      <c r="H1246" t="s">
        <v>9511</v>
      </c>
      <c r="I1246" t="s">
        <v>6</v>
      </c>
      <c r="J1246" t="s">
        <v>9511</v>
      </c>
      <c r="K1246" t="s">
        <v>9434</v>
      </c>
      <c r="L1246" t="s">
        <v>9509</v>
      </c>
      <c r="M1246" t="s">
        <v>697</v>
      </c>
      <c r="N1246">
        <v>10</v>
      </c>
      <c r="O1246" t="s">
        <v>9404</v>
      </c>
      <c r="P1246" t="s">
        <v>9416</v>
      </c>
      <c r="Q1246" t="s">
        <v>952</v>
      </c>
      <c r="R1246" t="s">
        <v>9422</v>
      </c>
      <c r="S1246">
        <v>0</v>
      </c>
      <c r="T1246" t="s">
        <v>9505</v>
      </c>
      <c r="U1246">
        <v>620000</v>
      </c>
      <c r="V1246" s="78">
        <v>44715</v>
      </c>
      <c r="W1246" t="s">
        <v>9514</v>
      </c>
      <c r="X1246" t="s">
        <v>7</v>
      </c>
      <c r="Y1246">
        <v>6</v>
      </c>
      <c r="Z1246" t="s">
        <v>9441</v>
      </c>
      <c r="AA1246" t="s">
        <v>9499</v>
      </c>
    </row>
    <row r="1247" spans="1:27" x14ac:dyDescent="0.3">
      <c r="A1247" t="s">
        <v>5491</v>
      </c>
      <c r="B1247" t="s">
        <v>5258</v>
      </c>
      <c r="C1247" t="s">
        <v>9507</v>
      </c>
      <c r="D1247" t="s">
        <v>951</v>
      </c>
      <c r="E1247" t="s">
        <v>9508</v>
      </c>
      <c r="F1247" t="s">
        <v>9509</v>
      </c>
      <c r="G1247" t="s">
        <v>9510</v>
      </c>
      <c r="H1247" t="s">
        <v>9511</v>
      </c>
      <c r="I1247" t="s">
        <v>6</v>
      </c>
      <c r="J1247" t="s">
        <v>9511</v>
      </c>
      <c r="K1247" t="s">
        <v>9434</v>
      </c>
      <c r="L1247" t="s">
        <v>9509</v>
      </c>
      <c r="M1247" t="s">
        <v>697</v>
      </c>
      <c r="N1247">
        <v>10</v>
      </c>
      <c r="O1247" t="s">
        <v>9404</v>
      </c>
      <c r="P1247" t="s">
        <v>9416</v>
      </c>
      <c r="Q1247" t="s">
        <v>952</v>
      </c>
      <c r="R1247" t="s">
        <v>9422</v>
      </c>
      <c r="S1247">
        <v>0</v>
      </c>
      <c r="T1247" t="s">
        <v>9505</v>
      </c>
      <c r="U1247">
        <v>670000</v>
      </c>
      <c r="V1247" s="78">
        <v>44742</v>
      </c>
      <c r="W1247" t="s">
        <v>9514</v>
      </c>
      <c r="X1247" t="s">
        <v>7</v>
      </c>
      <c r="Y1247">
        <v>6</v>
      </c>
      <c r="Z1247" t="s">
        <v>9441</v>
      </c>
      <c r="AA1247" t="s">
        <v>9499</v>
      </c>
    </row>
    <row r="1248" spans="1:27" x14ac:dyDescent="0.3">
      <c r="A1248" t="s">
        <v>5491</v>
      </c>
      <c r="B1248" t="s">
        <v>5258</v>
      </c>
      <c r="C1248" t="s">
        <v>9507</v>
      </c>
      <c r="D1248" t="s">
        <v>951</v>
      </c>
      <c r="E1248" t="s">
        <v>9508</v>
      </c>
      <c r="F1248" t="s">
        <v>9509</v>
      </c>
      <c r="G1248" t="s">
        <v>9510</v>
      </c>
      <c r="H1248" t="s">
        <v>9511</v>
      </c>
      <c r="I1248" t="s">
        <v>6</v>
      </c>
      <c r="J1248" t="s">
        <v>9511</v>
      </c>
      <c r="K1248" t="s">
        <v>9434</v>
      </c>
      <c r="L1248" t="s">
        <v>9509</v>
      </c>
      <c r="M1248" t="s">
        <v>697</v>
      </c>
      <c r="N1248">
        <v>10</v>
      </c>
      <c r="O1248" t="s">
        <v>9404</v>
      </c>
      <c r="P1248" t="s">
        <v>9416</v>
      </c>
      <c r="Q1248" t="s">
        <v>952</v>
      </c>
      <c r="R1248" t="s">
        <v>9422</v>
      </c>
      <c r="S1248">
        <v>0</v>
      </c>
      <c r="T1248" t="s">
        <v>9505</v>
      </c>
      <c r="U1248">
        <v>400000</v>
      </c>
      <c r="V1248" s="78">
        <v>44704</v>
      </c>
      <c r="W1248" t="s">
        <v>9514</v>
      </c>
      <c r="X1248" t="s">
        <v>7</v>
      </c>
      <c r="Y1248">
        <v>5</v>
      </c>
      <c r="Z1248" t="s">
        <v>9440</v>
      </c>
      <c r="AA1248" t="s">
        <v>9499</v>
      </c>
    </row>
    <row r="1249" spans="1:27" x14ac:dyDescent="0.3">
      <c r="A1249" t="s">
        <v>5491</v>
      </c>
      <c r="B1249" t="s">
        <v>5258</v>
      </c>
      <c r="C1249" t="s">
        <v>9507</v>
      </c>
      <c r="D1249" t="s">
        <v>951</v>
      </c>
      <c r="E1249" t="s">
        <v>9508</v>
      </c>
      <c r="F1249" t="s">
        <v>9509</v>
      </c>
      <c r="G1249" t="s">
        <v>9510</v>
      </c>
      <c r="H1249" t="s">
        <v>9511</v>
      </c>
      <c r="I1249" t="s">
        <v>6</v>
      </c>
      <c r="J1249" t="s">
        <v>9511</v>
      </c>
      <c r="K1249" t="s">
        <v>9434</v>
      </c>
      <c r="L1249" t="s">
        <v>9509</v>
      </c>
      <c r="M1249" t="s">
        <v>697</v>
      </c>
      <c r="N1249">
        <v>10</v>
      </c>
      <c r="O1249" t="s">
        <v>9404</v>
      </c>
      <c r="P1249" t="s">
        <v>9416</v>
      </c>
      <c r="Q1249" t="s">
        <v>952</v>
      </c>
      <c r="R1249" t="s">
        <v>9422</v>
      </c>
      <c r="S1249">
        <v>0</v>
      </c>
      <c r="T1249" t="s">
        <v>9505</v>
      </c>
      <c r="U1249">
        <v>100000</v>
      </c>
      <c r="V1249" s="78">
        <v>44700</v>
      </c>
      <c r="W1249" t="s">
        <v>9514</v>
      </c>
      <c r="X1249" t="s">
        <v>7</v>
      </c>
      <c r="Y1249">
        <v>5</v>
      </c>
      <c r="Z1249" t="s">
        <v>9440</v>
      </c>
      <c r="AA1249" t="s">
        <v>9499</v>
      </c>
    </row>
    <row r="1250" spans="1:27" x14ac:dyDescent="0.3">
      <c r="A1250" t="s">
        <v>5491</v>
      </c>
      <c r="B1250" t="s">
        <v>5258</v>
      </c>
      <c r="C1250" t="s">
        <v>9507</v>
      </c>
      <c r="D1250" t="s">
        <v>951</v>
      </c>
      <c r="E1250" t="s">
        <v>9508</v>
      </c>
      <c r="F1250" t="s">
        <v>9509</v>
      </c>
      <c r="G1250" t="s">
        <v>9510</v>
      </c>
      <c r="H1250" t="s">
        <v>9511</v>
      </c>
      <c r="I1250" t="s">
        <v>6</v>
      </c>
      <c r="J1250" t="s">
        <v>9511</v>
      </c>
      <c r="K1250" t="s">
        <v>9434</v>
      </c>
      <c r="L1250" t="s">
        <v>9509</v>
      </c>
      <c r="M1250" t="s">
        <v>697</v>
      </c>
      <c r="N1250">
        <v>10</v>
      </c>
      <c r="O1250" t="s">
        <v>9404</v>
      </c>
      <c r="P1250" t="s">
        <v>9416</v>
      </c>
      <c r="Q1250" t="s">
        <v>952</v>
      </c>
      <c r="R1250" t="s">
        <v>9422</v>
      </c>
      <c r="S1250">
        <v>0</v>
      </c>
      <c r="T1250" t="s">
        <v>9505</v>
      </c>
      <c r="U1250">
        <v>725000</v>
      </c>
      <c r="V1250" s="78">
        <v>44693</v>
      </c>
      <c r="W1250" t="s">
        <v>9514</v>
      </c>
      <c r="X1250" t="s">
        <v>7</v>
      </c>
      <c r="Y1250">
        <v>5</v>
      </c>
      <c r="Z1250" t="s">
        <v>9440</v>
      </c>
      <c r="AA1250" t="s">
        <v>9499</v>
      </c>
    </row>
    <row r="1251" spans="1:27" x14ac:dyDescent="0.3">
      <c r="A1251" t="s">
        <v>5491</v>
      </c>
      <c r="B1251" t="s">
        <v>5258</v>
      </c>
      <c r="C1251" t="s">
        <v>9507</v>
      </c>
      <c r="D1251" t="s">
        <v>951</v>
      </c>
      <c r="E1251" t="s">
        <v>9508</v>
      </c>
      <c r="F1251" t="s">
        <v>9509</v>
      </c>
      <c r="G1251" t="s">
        <v>9510</v>
      </c>
      <c r="H1251" t="s">
        <v>9511</v>
      </c>
      <c r="I1251" t="s">
        <v>6</v>
      </c>
      <c r="J1251" t="s">
        <v>9511</v>
      </c>
      <c r="K1251" t="s">
        <v>9434</v>
      </c>
      <c r="L1251" t="s">
        <v>9509</v>
      </c>
      <c r="M1251" t="s">
        <v>697</v>
      </c>
      <c r="N1251">
        <v>10</v>
      </c>
      <c r="O1251" t="s">
        <v>9404</v>
      </c>
      <c r="P1251" t="s">
        <v>9416</v>
      </c>
      <c r="Q1251" t="s">
        <v>952</v>
      </c>
      <c r="R1251" t="s">
        <v>9422</v>
      </c>
      <c r="S1251">
        <v>0</v>
      </c>
      <c r="T1251" t="s">
        <v>9505</v>
      </c>
      <c r="U1251">
        <v>65000</v>
      </c>
      <c r="V1251" s="78">
        <v>44763</v>
      </c>
      <c r="W1251" t="s">
        <v>9514</v>
      </c>
      <c r="X1251" t="s">
        <v>7</v>
      </c>
      <c r="Y1251">
        <v>7</v>
      </c>
      <c r="Z1251" t="s">
        <v>9442</v>
      </c>
      <c r="AA1251" t="s">
        <v>9500</v>
      </c>
    </row>
    <row r="1252" spans="1:27" x14ac:dyDescent="0.3">
      <c r="A1252" t="s">
        <v>5491</v>
      </c>
      <c r="B1252" t="s">
        <v>5258</v>
      </c>
      <c r="C1252" t="s">
        <v>9507</v>
      </c>
      <c r="D1252" t="s">
        <v>951</v>
      </c>
      <c r="E1252" t="s">
        <v>9508</v>
      </c>
      <c r="F1252" t="s">
        <v>9509</v>
      </c>
      <c r="G1252" t="s">
        <v>9510</v>
      </c>
      <c r="H1252" t="s">
        <v>9511</v>
      </c>
      <c r="I1252" t="s">
        <v>6</v>
      </c>
      <c r="J1252" t="s">
        <v>9511</v>
      </c>
      <c r="K1252" t="s">
        <v>9434</v>
      </c>
      <c r="L1252" t="s">
        <v>9509</v>
      </c>
      <c r="M1252" t="s">
        <v>697</v>
      </c>
      <c r="N1252">
        <v>10</v>
      </c>
      <c r="O1252" t="s">
        <v>9404</v>
      </c>
      <c r="P1252" t="s">
        <v>9416</v>
      </c>
      <c r="Q1252" t="s">
        <v>952</v>
      </c>
      <c r="R1252" t="s">
        <v>9422</v>
      </c>
      <c r="S1252">
        <v>0</v>
      </c>
      <c r="T1252" t="s">
        <v>9505</v>
      </c>
      <c r="U1252">
        <v>345000</v>
      </c>
      <c r="V1252" s="78">
        <v>44719</v>
      </c>
      <c r="W1252" t="s">
        <v>9514</v>
      </c>
      <c r="X1252" t="s">
        <v>7</v>
      </c>
      <c r="Y1252">
        <v>6</v>
      </c>
      <c r="Z1252" t="s">
        <v>9441</v>
      </c>
      <c r="AA1252" t="s">
        <v>9499</v>
      </c>
    </row>
    <row r="1253" spans="1:27" x14ac:dyDescent="0.3">
      <c r="A1253" t="s">
        <v>5491</v>
      </c>
      <c r="B1253" t="s">
        <v>5258</v>
      </c>
      <c r="C1253" t="s">
        <v>9507</v>
      </c>
      <c r="D1253" t="s">
        <v>951</v>
      </c>
      <c r="E1253" t="s">
        <v>9508</v>
      </c>
      <c r="F1253" t="s">
        <v>9509</v>
      </c>
      <c r="G1253" t="s">
        <v>9510</v>
      </c>
      <c r="H1253" t="s">
        <v>9511</v>
      </c>
      <c r="I1253" t="s">
        <v>6</v>
      </c>
      <c r="J1253" t="s">
        <v>9511</v>
      </c>
      <c r="K1253" t="s">
        <v>9434</v>
      </c>
      <c r="L1253" t="s">
        <v>9509</v>
      </c>
      <c r="M1253" t="s">
        <v>697</v>
      </c>
      <c r="N1253">
        <v>10</v>
      </c>
      <c r="O1253" t="s">
        <v>9404</v>
      </c>
      <c r="P1253" t="s">
        <v>9416</v>
      </c>
      <c r="Q1253" t="s">
        <v>952</v>
      </c>
      <c r="R1253" t="s">
        <v>9422</v>
      </c>
      <c r="S1253">
        <v>0</v>
      </c>
      <c r="T1253" t="s">
        <v>9505</v>
      </c>
      <c r="U1253">
        <v>25000</v>
      </c>
      <c r="V1253" s="78">
        <v>44757</v>
      </c>
      <c r="W1253" t="s">
        <v>9514</v>
      </c>
      <c r="X1253" t="s">
        <v>7</v>
      </c>
      <c r="Y1253">
        <v>7</v>
      </c>
      <c r="Z1253" t="s">
        <v>9442</v>
      </c>
      <c r="AA1253" t="s">
        <v>9500</v>
      </c>
    </row>
    <row r="1254" spans="1:27" x14ac:dyDescent="0.3">
      <c r="A1254" t="s">
        <v>5491</v>
      </c>
      <c r="B1254" t="s">
        <v>5258</v>
      </c>
      <c r="C1254" t="s">
        <v>9507</v>
      </c>
      <c r="D1254" t="s">
        <v>951</v>
      </c>
      <c r="E1254" t="s">
        <v>9508</v>
      </c>
      <c r="F1254" t="s">
        <v>9509</v>
      </c>
      <c r="G1254" t="s">
        <v>9510</v>
      </c>
      <c r="H1254" t="s">
        <v>9511</v>
      </c>
      <c r="I1254" t="s">
        <v>6</v>
      </c>
      <c r="J1254" t="s">
        <v>9511</v>
      </c>
      <c r="K1254" t="s">
        <v>9434</v>
      </c>
      <c r="L1254" t="s">
        <v>9509</v>
      </c>
      <c r="M1254" t="s">
        <v>697</v>
      </c>
      <c r="N1254">
        <v>10</v>
      </c>
      <c r="O1254" t="s">
        <v>9404</v>
      </c>
      <c r="P1254" t="s">
        <v>9416</v>
      </c>
      <c r="Q1254" t="s">
        <v>952</v>
      </c>
      <c r="R1254" t="s">
        <v>9422</v>
      </c>
      <c r="S1254">
        <v>0</v>
      </c>
      <c r="T1254" t="s">
        <v>9505</v>
      </c>
      <c r="U1254">
        <v>500000</v>
      </c>
      <c r="V1254" s="78">
        <v>44721</v>
      </c>
      <c r="W1254" t="s">
        <v>9514</v>
      </c>
      <c r="X1254" t="s">
        <v>7</v>
      </c>
      <c r="Y1254">
        <v>6</v>
      </c>
      <c r="Z1254" t="s">
        <v>9441</v>
      </c>
      <c r="AA1254" t="s">
        <v>9499</v>
      </c>
    </row>
    <row r="1255" spans="1:27" x14ac:dyDescent="0.3">
      <c r="A1255" t="s">
        <v>5491</v>
      </c>
      <c r="B1255" t="s">
        <v>5258</v>
      </c>
      <c r="C1255" t="s">
        <v>9507</v>
      </c>
      <c r="D1255" t="s">
        <v>951</v>
      </c>
      <c r="E1255" t="s">
        <v>9508</v>
      </c>
      <c r="F1255" t="s">
        <v>9509</v>
      </c>
      <c r="G1255" t="s">
        <v>9510</v>
      </c>
      <c r="H1255" t="s">
        <v>9511</v>
      </c>
      <c r="I1255" t="s">
        <v>6</v>
      </c>
      <c r="J1255" t="s">
        <v>9511</v>
      </c>
      <c r="K1255" t="s">
        <v>9434</v>
      </c>
      <c r="L1255" t="s">
        <v>9509</v>
      </c>
      <c r="M1255" t="s">
        <v>697</v>
      </c>
      <c r="N1255">
        <v>10</v>
      </c>
      <c r="O1255" t="s">
        <v>9404</v>
      </c>
      <c r="P1255" t="s">
        <v>9416</v>
      </c>
      <c r="Q1255" t="s">
        <v>952</v>
      </c>
      <c r="R1255" t="s">
        <v>9422</v>
      </c>
      <c r="S1255">
        <v>0</v>
      </c>
      <c r="T1255" t="s">
        <v>9505</v>
      </c>
      <c r="U1255">
        <v>115000</v>
      </c>
      <c r="V1255" s="78">
        <v>44769</v>
      </c>
      <c r="W1255" t="s">
        <v>9514</v>
      </c>
      <c r="X1255" t="s">
        <v>7</v>
      </c>
      <c r="Y1255">
        <v>7</v>
      </c>
      <c r="Z1255" t="s">
        <v>9442</v>
      </c>
      <c r="AA1255" t="s">
        <v>9500</v>
      </c>
    </row>
    <row r="1256" spans="1:27" x14ac:dyDescent="0.3">
      <c r="A1256" t="s">
        <v>5491</v>
      </c>
      <c r="B1256" t="s">
        <v>5258</v>
      </c>
      <c r="C1256" t="s">
        <v>9507</v>
      </c>
      <c r="D1256" t="s">
        <v>951</v>
      </c>
      <c r="E1256" t="s">
        <v>9508</v>
      </c>
      <c r="F1256" t="s">
        <v>9509</v>
      </c>
      <c r="G1256" t="s">
        <v>9510</v>
      </c>
      <c r="H1256" t="s">
        <v>9511</v>
      </c>
      <c r="I1256" t="s">
        <v>6</v>
      </c>
      <c r="J1256" t="s">
        <v>9511</v>
      </c>
      <c r="K1256" t="s">
        <v>9434</v>
      </c>
      <c r="L1256" t="s">
        <v>9509</v>
      </c>
      <c r="M1256" t="s">
        <v>697</v>
      </c>
      <c r="N1256">
        <v>10</v>
      </c>
      <c r="O1256" t="s">
        <v>9404</v>
      </c>
      <c r="P1256" t="s">
        <v>9416</v>
      </c>
      <c r="Q1256" t="s">
        <v>952</v>
      </c>
      <c r="R1256" t="s">
        <v>9422</v>
      </c>
      <c r="S1256">
        <v>0</v>
      </c>
      <c r="T1256" t="s">
        <v>9505</v>
      </c>
      <c r="U1256">
        <v>875000</v>
      </c>
      <c r="V1256" s="78">
        <v>44698</v>
      </c>
      <c r="W1256" t="s">
        <v>9514</v>
      </c>
      <c r="X1256" t="s">
        <v>7</v>
      </c>
      <c r="Y1256">
        <v>5</v>
      </c>
      <c r="Z1256" t="s">
        <v>9440</v>
      </c>
      <c r="AA1256" t="s">
        <v>9499</v>
      </c>
    </row>
    <row r="1257" spans="1:27" x14ac:dyDescent="0.3">
      <c r="A1257" t="s">
        <v>5491</v>
      </c>
      <c r="B1257" t="s">
        <v>5258</v>
      </c>
      <c r="C1257" t="s">
        <v>9507</v>
      </c>
      <c r="D1257" t="s">
        <v>951</v>
      </c>
      <c r="E1257" t="s">
        <v>9508</v>
      </c>
      <c r="F1257" t="s">
        <v>9509</v>
      </c>
      <c r="G1257" t="s">
        <v>9510</v>
      </c>
      <c r="H1257" t="s">
        <v>9511</v>
      </c>
      <c r="I1257" t="s">
        <v>6</v>
      </c>
      <c r="J1257" t="s">
        <v>9511</v>
      </c>
      <c r="K1257" t="s">
        <v>9434</v>
      </c>
      <c r="L1257" t="s">
        <v>9509</v>
      </c>
      <c r="M1257" t="s">
        <v>697</v>
      </c>
      <c r="N1257">
        <v>10</v>
      </c>
      <c r="O1257" t="s">
        <v>9404</v>
      </c>
      <c r="P1257" t="s">
        <v>9416</v>
      </c>
      <c r="Q1257" t="s">
        <v>952</v>
      </c>
      <c r="R1257" t="s">
        <v>9422</v>
      </c>
      <c r="S1257">
        <v>0</v>
      </c>
      <c r="T1257" t="s">
        <v>9505</v>
      </c>
      <c r="U1257">
        <v>550000</v>
      </c>
      <c r="V1257" s="78">
        <v>44711</v>
      </c>
      <c r="W1257" t="s">
        <v>9514</v>
      </c>
      <c r="X1257" t="s">
        <v>7</v>
      </c>
      <c r="Y1257">
        <v>5</v>
      </c>
      <c r="Z1257" t="s">
        <v>9440</v>
      </c>
      <c r="AA1257" t="s">
        <v>9499</v>
      </c>
    </row>
    <row r="1258" spans="1:27" x14ac:dyDescent="0.3">
      <c r="A1258" t="s">
        <v>5491</v>
      </c>
      <c r="B1258" t="s">
        <v>5258</v>
      </c>
      <c r="C1258" t="s">
        <v>9507</v>
      </c>
      <c r="D1258" t="s">
        <v>951</v>
      </c>
      <c r="E1258" t="s">
        <v>9508</v>
      </c>
      <c r="F1258" t="s">
        <v>9509</v>
      </c>
      <c r="G1258" t="s">
        <v>9510</v>
      </c>
      <c r="H1258" t="s">
        <v>9511</v>
      </c>
      <c r="I1258" t="s">
        <v>6</v>
      </c>
      <c r="J1258" t="s">
        <v>9511</v>
      </c>
      <c r="K1258" t="s">
        <v>9434</v>
      </c>
      <c r="L1258" t="s">
        <v>9509</v>
      </c>
      <c r="M1258" t="s">
        <v>697</v>
      </c>
      <c r="N1258">
        <v>10</v>
      </c>
      <c r="O1258" t="s">
        <v>9404</v>
      </c>
      <c r="P1258" t="s">
        <v>9416</v>
      </c>
      <c r="Q1258" t="s">
        <v>952</v>
      </c>
      <c r="R1258" t="s">
        <v>9422</v>
      </c>
      <c r="S1258">
        <v>0</v>
      </c>
      <c r="T1258" t="s">
        <v>9505</v>
      </c>
      <c r="U1258">
        <v>140000</v>
      </c>
      <c r="V1258" s="78">
        <v>44720</v>
      </c>
      <c r="W1258" t="s">
        <v>9514</v>
      </c>
      <c r="X1258" t="s">
        <v>7</v>
      </c>
      <c r="Y1258">
        <v>6</v>
      </c>
      <c r="Z1258" t="s">
        <v>9441</v>
      </c>
      <c r="AA1258" t="s">
        <v>9499</v>
      </c>
    </row>
    <row r="1259" spans="1:27" x14ac:dyDescent="0.3">
      <c r="A1259" t="s">
        <v>5491</v>
      </c>
      <c r="B1259" t="s">
        <v>5258</v>
      </c>
      <c r="C1259" t="s">
        <v>9507</v>
      </c>
      <c r="D1259" t="s">
        <v>951</v>
      </c>
      <c r="E1259" t="s">
        <v>9508</v>
      </c>
      <c r="F1259" t="s">
        <v>9509</v>
      </c>
      <c r="G1259" t="s">
        <v>9510</v>
      </c>
      <c r="H1259" t="s">
        <v>9511</v>
      </c>
      <c r="I1259" t="s">
        <v>6</v>
      </c>
      <c r="J1259" t="s">
        <v>9511</v>
      </c>
      <c r="K1259" t="s">
        <v>9434</v>
      </c>
      <c r="L1259" t="s">
        <v>9509</v>
      </c>
      <c r="M1259" t="s">
        <v>697</v>
      </c>
      <c r="N1259">
        <v>10</v>
      </c>
      <c r="O1259" t="s">
        <v>9404</v>
      </c>
      <c r="P1259" t="s">
        <v>9416</v>
      </c>
      <c r="Q1259" t="s">
        <v>952</v>
      </c>
      <c r="R1259" t="s">
        <v>9422</v>
      </c>
      <c r="S1259">
        <v>0</v>
      </c>
      <c r="T1259" t="s">
        <v>9505</v>
      </c>
      <c r="U1259">
        <v>25000</v>
      </c>
      <c r="V1259" s="78">
        <v>44756</v>
      </c>
      <c r="W1259" t="s">
        <v>9514</v>
      </c>
      <c r="X1259" t="s">
        <v>7</v>
      </c>
      <c r="Y1259">
        <v>7</v>
      </c>
      <c r="Z1259" t="s">
        <v>9442</v>
      </c>
      <c r="AA1259" t="s">
        <v>9500</v>
      </c>
    </row>
    <row r="1260" spans="1:27" x14ac:dyDescent="0.3">
      <c r="A1260" t="s">
        <v>5491</v>
      </c>
      <c r="B1260" t="s">
        <v>5258</v>
      </c>
      <c r="C1260" t="s">
        <v>9507</v>
      </c>
      <c r="D1260" t="s">
        <v>951</v>
      </c>
      <c r="E1260" t="s">
        <v>9508</v>
      </c>
      <c r="F1260" t="s">
        <v>9509</v>
      </c>
      <c r="G1260" t="s">
        <v>9510</v>
      </c>
      <c r="H1260" t="s">
        <v>9511</v>
      </c>
      <c r="I1260" t="s">
        <v>6</v>
      </c>
      <c r="J1260" t="s">
        <v>9511</v>
      </c>
      <c r="K1260" t="s">
        <v>9434</v>
      </c>
      <c r="L1260" t="s">
        <v>9509</v>
      </c>
      <c r="M1260" t="s">
        <v>697</v>
      </c>
      <c r="N1260">
        <v>10</v>
      </c>
      <c r="O1260" t="s">
        <v>9404</v>
      </c>
      <c r="P1260" t="s">
        <v>9416</v>
      </c>
      <c r="Q1260" t="s">
        <v>952</v>
      </c>
      <c r="R1260" t="s">
        <v>9422</v>
      </c>
      <c r="S1260">
        <v>0</v>
      </c>
      <c r="T1260" t="s">
        <v>9505</v>
      </c>
      <c r="U1260">
        <v>190000</v>
      </c>
      <c r="V1260" s="78">
        <v>44767</v>
      </c>
      <c r="W1260" t="s">
        <v>9514</v>
      </c>
      <c r="X1260" t="s">
        <v>7</v>
      </c>
      <c r="Y1260">
        <v>7</v>
      </c>
      <c r="Z1260" t="s">
        <v>9442</v>
      </c>
      <c r="AA1260" t="s">
        <v>9500</v>
      </c>
    </row>
    <row r="1261" spans="1:27" x14ac:dyDescent="0.3">
      <c r="A1261" t="s">
        <v>5491</v>
      </c>
      <c r="B1261" t="s">
        <v>5258</v>
      </c>
      <c r="C1261" t="s">
        <v>9507</v>
      </c>
      <c r="D1261" t="s">
        <v>951</v>
      </c>
      <c r="E1261" t="s">
        <v>9508</v>
      </c>
      <c r="F1261" t="s">
        <v>9509</v>
      </c>
      <c r="G1261" t="s">
        <v>9510</v>
      </c>
      <c r="H1261" t="s">
        <v>9511</v>
      </c>
      <c r="I1261" t="s">
        <v>6</v>
      </c>
      <c r="J1261" t="s">
        <v>9511</v>
      </c>
      <c r="K1261" t="s">
        <v>9434</v>
      </c>
      <c r="L1261" t="s">
        <v>9509</v>
      </c>
      <c r="M1261" t="s">
        <v>697</v>
      </c>
      <c r="N1261">
        <v>10</v>
      </c>
      <c r="O1261" t="s">
        <v>9404</v>
      </c>
      <c r="P1261" t="s">
        <v>9416</v>
      </c>
      <c r="Q1261" t="s">
        <v>952</v>
      </c>
      <c r="R1261" t="s">
        <v>9422</v>
      </c>
      <c r="S1261">
        <v>0</v>
      </c>
      <c r="T1261" t="s">
        <v>9505</v>
      </c>
      <c r="U1261">
        <v>275000</v>
      </c>
      <c r="V1261" s="78">
        <v>44699</v>
      </c>
      <c r="W1261" t="s">
        <v>9514</v>
      </c>
      <c r="X1261" t="s">
        <v>7</v>
      </c>
      <c r="Y1261">
        <v>5</v>
      </c>
      <c r="Z1261" t="s">
        <v>9440</v>
      </c>
      <c r="AA1261" t="s">
        <v>9499</v>
      </c>
    </row>
    <row r="1262" spans="1:27" x14ac:dyDescent="0.3">
      <c r="A1262" t="s">
        <v>5491</v>
      </c>
      <c r="B1262" t="s">
        <v>5258</v>
      </c>
      <c r="C1262" t="s">
        <v>9507</v>
      </c>
      <c r="D1262" t="s">
        <v>951</v>
      </c>
      <c r="E1262" t="s">
        <v>9508</v>
      </c>
      <c r="F1262" t="s">
        <v>9509</v>
      </c>
      <c r="G1262" t="s">
        <v>9510</v>
      </c>
      <c r="H1262" t="s">
        <v>9511</v>
      </c>
      <c r="I1262" t="s">
        <v>6</v>
      </c>
      <c r="J1262" t="s">
        <v>9511</v>
      </c>
      <c r="K1262" t="s">
        <v>9434</v>
      </c>
      <c r="L1262" t="s">
        <v>9509</v>
      </c>
      <c r="M1262" t="s">
        <v>697</v>
      </c>
      <c r="N1262">
        <v>10</v>
      </c>
      <c r="O1262" t="s">
        <v>9404</v>
      </c>
      <c r="P1262" t="s">
        <v>9416</v>
      </c>
      <c r="Q1262" t="s">
        <v>952</v>
      </c>
      <c r="R1262" t="s">
        <v>9422</v>
      </c>
      <c r="S1262">
        <v>0</v>
      </c>
      <c r="T1262" t="s">
        <v>9505</v>
      </c>
      <c r="U1262">
        <v>155000</v>
      </c>
      <c r="V1262" s="78">
        <v>44762</v>
      </c>
      <c r="W1262" t="s">
        <v>9514</v>
      </c>
      <c r="X1262" t="s">
        <v>7</v>
      </c>
      <c r="Y1262">
        <v>7</v>
      </c>
      <c r="Z1262" t="s">
        <v>9442</v>
      </c>
      <c r="AA1262" t="s">
        <v>9500</v>
      </c>
    </row>
    <row r="1263" spans="1:27" x14ac:dyDescent="0.3">
      <c r="A1263" t="s">
        <v>5491</v>
      </c>
      <c r="B1263" t="s">
        <v>5258</v>
      </c>
      <c r="C1263" t="s">
        <v>9507</v>
      </c>
      <c r="D1263" t="s">
        <v>951</v>
      </c>
      <c r="E1263" t="s">
        <v>9508</v>
      </c>
      <c r="F1263" t="s">
        <v>9509</v>
      </c>
      <c r="G1263" t="s">
        <v>9510</v>
      </c>
      <c r="H1263" t="s">
        <v>9511</v>
      </c>
      <c r="I1263" t="s">
        <v>6</v>
      </c>
      <c r="J1263" t="s">
        <v>9511</v>
      </c>
      <c r="K1263" t="s">
        <v>9434</v>
      </c>
      <c r="L1263" t="s">
        <v>9509</v>
      </c>
      <c r="M1263" t="s">
        <v>697</v>
      </c>
      <c r="N1263">
        <v>10</v>
      </c>
      <c r="O1263" t="s">
        <v>9404</v>
      </c>
      <c r="P1263" t="s">
        <v>9416</v>
      </c>
      <c r="Q1263" t="s">
        <v>952</v>
      </c>
      <c r="R1263" t="s">
        <v>9422</v>
      </c>
      <c r="S1263">
        <v>0</v>
      </c>
      <c r="T1263" t="s">
        <v>9505</v>
      </c>
      <c r="U1263">
        <v>225000</v>
      </c>
      <c r="V1263" s="78">
        <v>44708</v>
      </c>
      <c r="W1263" t="s">
        <v>9514</v>
      </c>
      <c r="X1263" t="s">
        <v>7</v>
      </c>
      <c r="Y1263">
        <v>5</v>
      </c>
      <c r="Z1263" t="s">
        <v>9440</v>
      </c>
      <c r="AA1263" t="s">
        <v>9499</v>
      </c>
    </row>
    <row r="1264" spans="1:27" x14ac:dyDescent="0.3">
      <c r="A1264" t="s">
        <v>5491</v>
      </c>
      <c r="B1264" t="s">
        <v>5258</v>
      </c>
      <c r="C1264" t="s">
        <v>9507</v>
      </c>
      <c r="D1264" t="s">
        <v>951</v>
      </c>
      <c r="E1264" t="s">
        <v>9508</v>
      </c>
      <c r="F1264" t="s">
        <v>9509</v>
      </c>
      <c r="G1264" t="s">
        <v>9510</v>
      </c>
      <c r="H1264" t="s">
        <v>9511</v>
      </c>
      <c r="I1264" t="s">
        <v>6</v>
      </c>
      <c r="J1264" t="s">
        <v>9511</v>
      </c>
      <c r="K1264" t="s">
        <v>9434</v>
      </c>
      <c r="L1264" t="s">
        <v>9509</v>
      </c>
      <c r="M1264" t="s">
        <v>697</v>
      </c>
      <c r="N1264">
        <v>10</v>
      </c>
      <c r="O1264" t="s">
        <v>9404</v>
      </c>
      <c r="P1264" t="s">
        <v>9416</v>
      </c>
      <c r="Q1264" t="s">
        <v>952</v>
      </c>
      <c r="R1264" t="s">
        <v>9422</v>
      </c>
      <c r="S1264">
        <v>0</v>
      </c>
      <c r="T1264" t="s">
        <v>9505</v>
      </c>
      <c r="U1264">
        <v>555000</v>
      </c>
      <c r="V1264" s="78">
        <v>44771</v>
      </c>
      <c r="W1264" t="s">
        <v>9514</v>
      </c>
      <c r="X1264" t="s">
        <v>7</v>
      </c>
      <c r="Y1264">
        <v>7</v>
      </c>
      <c r="Z1264" t="s">
        <v>9442</v>
      </c>
      <c r="AA1264" t="s">
        <v>9500</v>
      </c>
    </row>
    <row r="1265" spans="1:27" x14ac:dyDescent="0.3">
      <c r="A1265" t="s">
        <v>5491</v>
      </c>
      <c r="B1265" t="s">
        <v>5258</v>
      </c>
      <c r="C1265" t="s">
        <v>9507</v>
      </c>
      <c r="D1265" t="s">
        <v>951</v>
      </c>
      <c r="E1265" t="s">
        <v>9508</v>
      </c>
      <c r="F1265" t="s">
        <v>9509</v>
      </c>
      <c r="G1265" t="s">
        <v>9510</v>
      </c>
      <c r="H1265" t="s">
        <v>9511</v>
      </c>
      <c r="I1265" t="s">
        <v>6</v>
      </c>
      <c r="J1265" t="s">
        <v>9511</v>
      </c>
      <c r="K1265" t="s">
        <v>9434</v>
      </c>
      <c r="L1265" t="s">
        <v>9509</v>
      </c>
      <c r="M1265" t="s">
        <v>697</v>
      </c>
      <c r="N1265">
        <v>10</v>
      </c>
      <c r="O1265" t="s">
        <v>9404</v>
      </c>
      <c r="P1265" t="s">
        <v>9416</v>
      </c>
      <c r="Q1265" t="s">
        <v>952</v>
      </c>
      <c r="R1265" t="s">
        <v>9422</v>
      </c>
      <c r="S1265">
        <v>0</v>
      </c>
      <c r="T1265" t="s">
        <v>9505</v>
      </c>
      <c r="U1265">
        <v>265000</v>
      </c>
      <c r="V1265" s="78">
        <v>44712</v>
      </c>
      <c r="W1265" t="s">
        <v>9514</v>
      </c>
      <c r="X1265" t="s">
        <v>7</v>
      </c>
      <c r="Y1265">
        <v>5</v>
      </c>
      <c r="Z1265" t="s">
        <v>9440</v>
      </c>
      <c r="AA1265" t="s">
        <v>9499</v>
      </c>
    </row>
    <row r="1266" spans="1:27" x14ac:dyDescent="0.3">
      <c r="A1266" t="s">
        <v>5491</v>
      </c>
      <c r="B1266" t="s">
        <v>5258</v>
      </c>
      <c r="C1266" t="s">
        <v>9507</v>
      </c>
      <c r="D1266" t="s">
        <v>951</v>
      </c>
      <c r="E1266" t="s">
        <v>9508</v>
      </c>
      <c r="F1266" t="s">
        <v>9509</v>
      </c>
      <c r="G1266" t="s">
        <v>9510</v>
      </c>
      <c r="H1266" t="s">
        <v>9511</v>
      </c>
      <c r="I1266" t="s">
        <v>6</v>
      </c>
      <c r="J1266" t="s">
        <v>9511</v>
      </c>
      <c r="K1266" t="s">
        <v>9434</v>
      </c>
      <c r="L1266" t="s">
        <v>9509</v>
      </c>
      <c r="M1266" t="s">
        <v>697</v>
      </c>
      <c r="N1266">
        <v>10</v>
      </c>
      <c r="O1266" t="s">
        <v>9404</v>
      </c>
      <c r="P1266" t="s">
        <v>9416</v>
      </c>
      <c r="Q1266" t="s">
        <v>952</v>
      </c>
      <c r="R1266" t="s">
        <v>9422</v>
      </c>
      <c r="S1266">
        <v>0</v>
      </c>
      <c r="T1266" t="s">
        <v>9505</v>
      </c>
      <c r="U1266">
        <v>1030000</v>
      </c>
      <c r="V1266" s="78">
        <v>44726</v>
      </c>
      <c r="W1266" t="s">
        <v>9514</v>
      </c>
      <c r="X1266" t="s">
        <v>7</v>
      </c>
      <c r="Y1266">
        <v>6</v>
      </c>
      <c r="Z1266" t="s">
        <v>9441</v>
      </c>
      <c r="AA1266" t="s">
        <v>9499</v>
      </c>
    </row>
    <row r="1267" spans="1:27" x14ac:dyDescent="0.3">
      <c r="A1267" t="s">
        <v>5491</v>
      </c>
      <c r="B1267" t="s">
        <v>5258</v>
      </c>
      <c r="C1267" t="s">
        <v>9507</v>
      </c>
      <c r="D1267" t="s">
        <v>951</v>
      </c>
      <c r="E1267" t="s">
        <v>9508</v>
      </c>
      <c r="F1267" t="s">
        <v>9509</v>
      </c>
      <c r="G1267" t="s">
        <v>9510</v>
      </c>
      <c r="H1267" t="s">
        <v>9511</v>
      </c>
      <c r="I1267" t="s">
        <v>6</v>
      </c>
      <c r="J1267" t="s">
        <v>9511</v>
      </c>
      <c r="K1267" t="s">
        <v>9434</v>
      </c>
      <c r="L1267" t="s">
        <v>9509</v>
      </c>
      <c r="M1267" t="s">
        <v>697</v>
      </c>
      <c r="N1267">
        <v>10</v>
      </c>
      <c r="O1267" t="s">
        <v>9404</v>
      </c>
      <c r="P1267" t="s">
        <v>9416</v>
      </c>
      <c r="Q1267" t="s">
        <v>952</v>
      </c>
      <c r="R1267" t="s">
        <v>9422</v>
      </c>
      <c r="S1267">
        <v>0</v>
      </c>
      <c r="T1267" t="s">
        <v>9505</v>
      </c>
      <c r="U1267">
        <v>875000</v>
      </c>
      <c r="V1267" s="78">
        <v>44718</v>
      </c>
      <c r="W1267" t="s">
        <v>9514</v>
      </c>
      <c r="X1267" t="s">
        <v>7</v>
      </c>
      <c r="Y1267">
        <v>6</v>
      </c>
      <c r="Z1267" t="s">
        <v>9441</v>
      </c>
      <c r="AA1267" t="s">
        <v>9499</v>
      </c>
    </row>
    <row r="1268" spans="1:27" x14ac:dyDescent="0.3">
      <c r="A1268" t="s">
        <v>5491</v>
      </c>
      <c r="B1268" t="s">
        <v>5258</v>
      </c>
      <c r="C1268" t="s">
        <v>9507</v>
      </c>
      <c r="D1268" t="s">
        <v>951</v>
      </c>
      <c r="E1268" t="s">
        <v>9508</v>
      </c>
      <c r="F1268" t="s">
        <v>9509</v>
      </c>
      <c r="G1268" t="s">
        <v>9510</v>
      </c>
      <c r="H1268" t="s">
        <v>9511</v>
      </c>
      <c r="I1268" t="s">
        <v>6</v>
      </c>
      <c r="J1268" t="s">
        <v>9511</v>
      </c>
      <c r="K1268" t="s">
        <v>9434</v>
      </c>
      <c r="L1268" t="s">
        <v>9509</v>
      </c>
      <c r="M1268" t="s">
        <v>697</v>
      </c>
      <c r="N1268">
        <v>10</v>
      </c>
      <c r="O1268" t="s">
        <v>9404</v>
      </c>
      <c r="P1268" t="s">
        <v>9416</v>
      </c>
      <c r="Q1268" t="s">
        <v>952</v>
      </c>
      <c r="R1268" t="s">
        <v>9422</v>
      </c>
      <c r="S1268">
        <v>0</v>
      </c>
      <c r="T1268" t="s">
        <v>9505</v>
      </c>
      <c r="U1268">
        <v>725000</v>
      </c>
      <c r="V1268" s="78">
        <v>44735</v>
      </c>
      <c r="W1268" t="s">
        <v>9514</v>
      </c>
      <c r="X1268" t="s">
        <v>7</v>
      </c>
      <c r="Y1268">
        <v>6</v>
      </c>
      <c r="Z1268" t="s">
        <v>9441</v>
      </c>
      <c r="AA1268" t="s">
        <v>9499</v>
      </c>
    </row>
    <row r="1269" spans="1:27" x14ac:dyDescent="0.3">
      <c r="A1269" t="s">
        <v>5491</v>
      </c>
      <c r="B1269" t="s">
        <v>5258</v>
      </c>
      <c r="C1269" t="s">
        <v>9507</v>
      </c>
      <c r="D1269" t="s">
        <v>951</v>
      </c>
      <c r="E1269" t="s">
        <v>9508</v>
      </c>
      <c r="F1269" t="s">
        <v>9509</v>
      </c>
      <c r="G1269" t="s">
        <v>9510</v>
      </c>
      <c r="H1269" t="s">
        <v>9511</v>
      </c>
      <c r="I1269" t="s">
        <v>6</v>
      </c>
      <c r="J1269" t="s">
        <v>9511</v>
      </c>
      <c r="K1269" t="s">
        <v>9434</v>
      </c>
      <c r="L1269" t="s">
        <v>9509</v>
      </c>
      <c r="M1269" t="s">
        <v>697</v>
      </c>
      <c r="N1269">
        <v>10</v>
      </c>
      <c r="O1269" t="s">
        <v>9404</v>
      </c>
      <c r="P1269" t="s">
        <v>9416</v>
      </c>
      <c r="Q1269" t="s">
        <v>952</v>
      </c>
      <c r="R1269" t="s">
        <v>9422</v>
      </c>
      <c r="S1269">
        <v>0</v>
      </c>
      <c r="T1269" t="s">
        <v>9505</v>
      </c>
      <c r="U1269">
        <v>205000</v>
      </c>
      <c r="V1269" s="78">
        <v>44760</v>
      </c>
      <c r="W1269" t="s">
        <v>9514</v>
      </c>
      <c r="X1269" t="s">
        <v>7</v>
      </c>
      <c r="Y1269">
        <v>7</v>
      </c>
      <c r="Z1269" t="s">
        <v>9442</v>
      </c>
      <c r="AA1269" t="s">
        <v>9500</v>
      </c>
    </row>
    <row r="1270" spans="1:27" x14ac:dyDescent="0.3">
      <c r="A1270" t="s">
        <v>5491</v>
      </c>
      <c r="B1270" t="s">
        <v>5258</v>
      </c>
      <c r="C1270" t="s">
        <v>9507</v>
      </c>
      <c r="D1270" t="s">
        <v>951</v>
      </c>
      <c r="E1270" t="s">
        <v>9508</v>
      </c>
      <c r="F1270" t="s">
        <v>9509</v>
      </c>
      <c r="G1270" t="s">
        <v>9510</v>
      </c>
      <c r="H1270" t="s">
        <v>9511</v>
      </c>
      <c r="I1270" t="s">
        <v>6</v>
      </c>
      <c r="J1270" t="s">
        <v>9511</v>
      </c>
      <c r="K1270" t="s">
        <v>9434</v>
      </c>
      <c r="L1270" t="s">
        <v>9509</v>
      </c>
      <c r="M1270" t="s">
        <v>697</v>
      </c>
      <c r="N1270">
        <v>10</v>
      </c>
      <c r="O1270" t="s">
        <v>9404</v>
      </c>
      <c r="P1270" t="s">
        <v>9416</v>
      </c>
      <c r="Q1270" t="s">
        <v>952</v>
      </c>
      <c r="R1270" t="s">
        <v>9422</v>
      </c>
      <c r="S1270">
        <v>0</v>
      </c>
      <c r="T1270" t="s">
        <v>9505</v>
      </c>
      <c r="U1270">
        <v>245000</v>
      </c>
      <c r="V1270" s="78">
        <v>44748</v>
      </c>
      <c r="W1270" t="s">
        <v>9514</v>
      </c>
      <c r="X1270" t="s">
        <v>7</v>
      </c>
      <c r="Y1270">
        <v>7</v>
      </c>
      <c r="Z1270" t="s">
        <v>9442</v>
      </c>
      <c r="AA1270" t="s">
        <v>9500</v>
      </c>
    </row>
    <row r="1271" spans="1:27" x14ac:dyDescent="0.3">
      <c r="A1271" t="s">
        <v>5491</v>
      </c>
      <c r="B1271" t="s">
        <v>5258</v>
      </c>
      <c r="C1271" t="s">
        <v>9507</v>
      </c>
      <c r="D1271" t="s">
        <v>951</v>
      </c>
      <c r="E1271" t="s">
        <v>9508</v>
      </c>
      <c r="F1271" t="s">
        <v>9509</v>
      </c>
      <c r="G1271" t="s">
        <v>9510</v>
      </c>
      <c r="H1271" t="s">
        <v>9511</v>
      </c>
      <c r="I1271" t="s">
        <v>6</v>
      </c>
      <c r="J1271" t="s">
        <v>9511</v>
      </c>
      <c r="K1271" t="s">
        <v>9434</v>
      </c>
      <c r="L1271" t="s">
        <v>9509</v>
      </c>
      <c r="M1271" t="s">
        <v>697</v>
      </c>
      <c r="N1271">
        <v>10</v>
      </c>
      <c r="O1271" t="s">
        <v>9404</v>
      </c>
      <c r="P1271" t="s">
        <v>9416</v>
      </c>
      <c r="Q1271" t="s">
        <v>952</v>
      </c>
      <c r="R1271" t="s">
        <v>9422</v>
      </c>
      <c r="S1271">
        <v>0</v>
      </c>
      <c r="T1271" t="s">
        <v>9505</v>
      </c>
      <c r="U1271">
        <v>2500</v>
      </c>
      <c r="V1271" s="78">
        <v>44889</v>
      </c>
      <c r="W1271" t="s">
        <v>9514</v>
      </c>
      <c r="X1271" t="s">
        <v>7</v>
      </c>
      <c r="Y1271">
        <v>11</v>
      </c>
      <c r="Z1271" t="s">
        <v>9495</v>
      </c>
      <c r="AA1271" t="s">
        <v>9501</v>
      </c>
    </row>
    <row r="1272" spans="1:27" x14ac:dyDescent="0.3">
      <c r="A1272" t="s">
        <v>5491</v>
      </c>
      <c r="B1272" t="s">
        <v>5258</v>
      </c>
      <c r="C1272" t="s">
        <v>9507</v>
      </c>
      <c r="D1272" t="s">
        <v>951</v>
      </c>
      <c r="E1272" t="s">
        <v>9508</v>
      </c>
      <c r="F1272" t="s">
        <v>9509</v>
      </c>
      <c r="G1272" t="s">
        <v>9510</v>
      </c>
      <c r="H1272" t="s">
        <v>9511</v>
      </c>
      <c r="I1272" t="s">
        <v>6</v>
      </c>
      <c r="J1272" t="s">
        <v>9511</v>
      </c>
      <c r="K1272" t="s">
        <v>9434</v>
      </c>
      <c r="L1272" t="s">
        <v>9509</v>
      </c>
      <c r="M1272" t="s">
        <v>697</v>
      </c>
      <c r="N1272">
        <v>10</v>
      </c>
      <c r="O1272" t="s">
        <v>9404</v>
      </c>
      <c r="P1272" t="s">
        <v>9416</v>
      </c>
      <c r="Q1272" t="s">
        <v>952</v>
      </c>
      <c r="R1272" t="s">
        <v>9422</v>
      </c>
      <c r="S1272">
        <v>0</v>
      </c>
      <c r="T1272" t="s">
        <v>9505</v>
      </c>
      <c r="U1272">
        <v>125000</v>
      </c>
      <c r="V1272" s="78">
        <v>44706</v>
      </c>
      <c r="W1272" t="s">
        <v>9514</v>
      </c>
      <c r="X1272" t="s">
        <v>7</v>
      </c>
      <c r="Y1272">
        <v>5</v>
      </c>
      <c r="Z1272" t="s">
        <v>9440</v>
      </c>
      <c r="AA1272" t="s">
        <v>9499</v>
      </c>
    </row>
    <row r="1273" spans="1:27" x14ac:dyDescent="0.3">
      <c r="A1273" t="s">
        <v>5491</v>
      </c>
      <c r="B1273" t="s">
        <v>5258</v>
      </c>
      <c r="C1273" t="s">
        <v>9507</v>
      </c>
      <c r="D1273" t="s">
        <v>951</v>
      </c>
      <c r="E1273" t="s">
        <v>9508</v>
      </c>
      <c r="F1273" t="s">
        <v>9509</v>
      </c>
      <c r="G1273" t="s">
        <v>9510</v>
      </c>
      <c r="H1273" t="s">
        <v>9511</v>
      </c>
      <c r="I1273" t="s">
        <v>6</v>
      </c>
      <c r="J1273" t="s">
        <v>9511</v>
      </c>
      <c r="K1273" t="s">
        <v>9434</v>
      </c>
      <c r="L1273" t="s">
        <v>9509</v>
      </c>
      <c r="M1273" t="s">
        <v>697</v>
      </c>
      <c r="N1273">
        <v>10</v>
      </c>
      <c r="O1273" t="s">
        <v>9404</v>
      </c>
      <c r="P1273" t="s">
        <v>9416</v>
      </c>
      <c r="Q1273" t="s">
        <v>952</v>
      </c>
      <c r="R1273" t="s">
        <v>9422</v>
      </c>
      <c r="S1273">
        <v>0</v>
      </c>
      <c r="T1273" t="s">
        <v>9505</v>
      </c>
      <c r="U1273">
        <v>925000</v>
      </c>
      <c r="V1273" s="78">
        <v>44740</v>
      </c>
      <c r="W1273" t="s">
        <v>9514</v>
      </c>
      <c r="X1273" t="s">
        <v>7</v>
      </c>
      <c r="Y1273">
        <v>6</v>
      </c>
      <c r="Z1273" t="s">
        <v>9441</v>
      </c>
      <c r="AA1273" t="s">
        <v>9499</v>
      </c>
    </row>
    <row r="1274" spans="1:27" x14ac:dyDescent="0.3">
      <c r="A1274" t="s">
        <v>5491</v>
      </c>
      <c r="B1274" t="s">
        <v>5258</v>
      </c>
      <c r="C1274" t="s">
        <v>9507</v>
      </c>
      <c r="D1274" t="s">
        <v>951</v>
      </c>
      <c r="E1274" t="s">
        <v>9508</v>
      </c>
      <c r="F1274" t="s">
        <v>9509</v>
      </c>
      <c r="G1274" t="s">
        <v>9510</v>
      </c>
      <c r="H1274" t="s">
        <v>9511</v>
      </c>
      <c r="I1274" t="s">
        <v>6</v>
      </c>
      <c r="J1274" t="s">
        <v>9511</v>
      </c>
      <c r="K1274" t="s">
        <v>9434</v>
      </c>
      <c r="L1274" t="s">
        <v>9509</v>
      </c>
      <c r="M1274" t="s">
        <v>697</v>
      </c>
      <c r="N1274">
        <v>10</v>
      </c>
      <c r="O1274" t="s">
        <v>9404</v>
      </c>
      <c r="P1274" t="s">
        <v>9416</v>
      </c>
      <c r="Q1274" t="s">
        <v>952</v>
      </c>
      <c r="R1274" t="s">
        <v>9422</v>
      </c>
      <c r="S1274">
        <v>0</v>
      </c>
      <c r="T1274" t="s">
        <v>9505</v>
      </c>
      <c r="U1274">
        <v>50000</v>
      </c>
      <c r="V1274" s="78">
        <v>44753</v>
      </c>
      <c r="W1274" t="s">
        <v>9514</v>
      </c>
      <c r="X1274" t="s">
        <v>7</v>
      </c>
      <c r="Y1274">
        <v>7</v>
      </c>
      <c r="Z1274" t="s">
        <v>9442</v>
      </c>
      <c r="AA1274" t="s">
        <v>9500</v>
      </c>
    </row>
    <row r="1275" spans="1:27" x14ac:dyDescent="0.3">
      <c r="A1275" t="s">
        <v>5491</v>
      </c>
      <c r="B1275" t="s">
        <v>5258</v>
      </c>
      <c r="C1275" t="s">
        <v>9507</v>
      </c>
      <c r="D1275" t="s">
        <v>951</v>
      </c>
      <c r="E1275" t="s">
        <v>9508</v>
      </c>
      <c r="F1275" t="s">
        <v>9509</v>
      </c>
      <c r="G1275" t="s">
        <v>9510</v>
      </c>
      <c r="H1275" t="s">
        <v>9511</v>
      </c>
      <c r="I1275" t="s">
        <v>6</v>
      </c>
      <c r="J1275" t="s">
        <v>9511</v>
      </c>
      <c r="K1275" t="s">
        <v>9434</v>
      </c>
      <c r="L1275" t="s">
        <v>9509</v>
      </c>
      <c r="M1275" t="s">
        <v>697</v>
      </c>
      <c r="N1275">
        <v>10</v>
      </c>
      <c r="O1275" t="s">
        <v>9404</v>
      </c>
      <c r="P1275" t="s">
        <v>9416</v>
      </c>
      <c r="Q1275" t="s">
        <v>952</v>
      </c>
      <c r="R1275" t="s">
        <v>9422</v>
      </c>
      <c r="S1275">
        <v>0</v>
      </c>
      <c r="T1275" t="s">
        <v>9505</v>
      </c>
      <c r="U1275">
        <v>245000</v>
      </c>
      <c r="V1275" s="78">
        <v>44750</v>
      </c>
      <c r="W1275" t="s">
        <v>9514</v>
      </c>
      <c r="X1275" t="s">
        <v>7</v>
      </c>
      <c r="Y1275">
        <v>7</v>
      </c>
      <c r="Z1275" t="s">
        <v>9442</v>
      </c>
      <c r="AA1275" t="s">
        <v>9500</v>
      </c>
    </row>
    <row r="1276" spans="1:27" x14ac:dyDescent="0.3">
      <c r="A1276" t="s">
        <v>5491</v>
      </c>
      <c r="B1276" t="s">
        <v>5258</v>
      </c>
      <c r="C1276" t="s">
        <v>9507</v>
      </c>
      <c r="D1276" t="s">
        <v>951</v>
      </c>
      <c r="E1276" t="s">
        <v>9508</v>
      </c>
      <c r="F1276" t="s">
        <v>9509</v>
      </c>
      <c r="G1276" t="s">
        <v>9510</v>
      </c>
      <c r="H1276" t="s">
        <v>9511</v>
      </c>
      <c r="I1276" t="s">
        <v>6</v>
      </c>
      <c r="J1276" t="s">
        <v>9511</v>
      </c>
      <c r="K1276" t="s">
        <v>9434</v>
      </c>
      <c r="L1276" t="s">
        <v>9509</v>
      </c>
      <c r="M1276" t="s">
        <v>697</v>
      </c>
      <c r="N1276">
        <v>10</v>
      </c>
      <c r="O1276" t="s">
        <v>9404</v>
      </c>
      <c r="P1276" t="s">
        <v>9416</v>
      </c>
      <c r="Q1276" t="s">
        <v>952</v>
      </c>
      <c r="R1276" t="s">
        <v>9422</v>
      </c>
      <c r="S1276">
        <v>0</v>
      </c>
      <c r="T1276" t="s">
        <v>9505</v>
      </c>
      <c r="U1276">
        <v>745000</v>
      </c>
      <c r="V1276" s="78">
        <v>44729</v>
      </c>
      <c r="W1276" t="s">
        <v>9514</v>
      </c>
      <c r="X1276" t="s">
        <v>7</v>
      </c>
      <c r="Y1276">
        <v>6</v>
      </c>
      <c r="Z1276" t="s">
        <v>9441</v>
      </c>
      <c r="AA1276" t="s">
        <v>9499</v>
      </c>
    </row>
    <row r="1277" spans="1:27" x14ac:dyDescent="0.3">
      <c r="A1277" t="s">
        <v>5491</v>
      </c>
      <c r="B1277" t="s">
        <v>5258</v>
      </c>
      <c r="C1277" t="s">
        <v>9507</v>
      </c>
      <c r="D1277" t="s">
        <v>951</v>
      </c>
      <c r="E1277" t="s">
        <v>9508</v>
      </c>
      <c r="F1277" t="s">
        <v>9509</v>
      </c>
      <c r="G1277" t="s">
        <v>9510</v>
      </c>
      <c r="H1277" t="s">
        <v>9511</v>
      </c>
      <c r="I1277" t="s">
        <v>6</v>
      </c>
      <c r="J1277" t="s">
        <v>9511</v>
      </c>
      <c r="K1277" t="s">
        <v>9434</v>
      </c>
      <c r="L1277" t="s">
        <v>9509</v>
      </c>
      <c r="M1277" t="s">
        <v>697</v>
      </c>
      <c r="N1277">
        <v>10</v>
      </c>
      <c r="O1277" t="s">
        <v>9404</v>
      </c>
      <c r="P1277" t="s">
        <v>9416</v>
      </c>
      <c r="Q1277" t="s">
        <v>952</v>
      </c>
      <c r="R1277" t="s">
        <v>9422</v>
      </c>
      <c r="S1277">
        <v>0</v>
      </c>
      <c r="T1277" t="s">
        <v>9505</v>
      </c>
      <c r="U1277">
        <v>1680000</v>
      </c>
      <c r="V1277" s="78">
        <v>44739</v>
      </c>
      <c r="W1277" t="s">
        <v>9514</v>
      </c>
      <c r="X1277" t="s">
        <v>7</v>
      </c>
      <c r="Y1277">
        <v>6</v>
      </c>
      <c r="Z1277" t="s">
        <v>9441</v>
      </c>
      <c r="AA1277" t="s">
        <v>9499</v>
      </c>
    </row>
    <row r="1278" spans="1:27" x14ac:dyDescent="0.3">
      <c r="A1278" t="s">
        <v>5491</v>
      </c>
      <c r="B1278" t="s">
        <v>5258</v>
      </c>
      <c r="C1278" t="s">
        <v>9507</v>
      </c>
      <c r="D1278" t="s">
        <v>951</v>
      </c>
      <c r="E1278" t="s">
        <v>9508</v>
      </c>
      <c r="F1278" t="s">
        <v>9509</v>
      </c>
      <c r="G1278" t="s">
        <v>9510</v>
      </c>
      <c r="H1278" t="s">
        <v>9511</v>
      </c>
      <c r="I1278" t="s">
        <v>6</v>
      </c>
      <c r="J1278" t="s">
        <v>9511</v>
      </c>
      <c r="K1278" t="s">
        <v>9434</v>
      </c>
      <c r="L1278" t="s">
        <v>9509</v>
      </c>
      <c r="M1278" t="s">
        <v>697</v>
      </c>
      <c r="N1278">
        <v>10</v>
      </c>
      <c r="O1278" t="s">
        <v>9404</v>
      </c>
      <c r="P1278" t="s">
        <v>9416</v>
      </c>
      <c r="Q1278" t="s">
        <v>952</v>
      </c>
      <c r="R1278" t="s">
        <v>9422</v>
      </c>
      <c r="S1278">
        <v>0</v>
      </c>
      <c r="T1278" t="s">
        <v>9505</v>
      </c>
      <c r="U1278">
        <v>300000</v>
      </c>
      <c r="V1278" s="78">
        <v>44694</v>
      </c>
      <c r="W1278" t="s">
        <v>9514</v>
      </c>
      <c r="X1278" t="s">
        <v>7</v>
      </c>
      <c r="Y1278">
        <v>5</v>
      </c>
      <c r="Z1278" t="s">
        <v>9440</v>
      </c>
      <c r="AA1278" t="s">
        <v>9499</v>
      </c>
    </row>
    <row r="1279" spans="1:27" x14ac:dyDescent="0.3">
      <c r="A1279" t="s">
        <v>5491</v>
      </c>
      <c r="B1279" t="s">
        <v>5258</v>
      </c>
      <c r="C1279" t="s">
        <v>9507</v>
      </c>
      <c r="D1279" t="s">
        <v>951</v>
      </c>
      <c r="E1279" t="s">
        <v>9508</v>
      </c>
      <c r="F1279" t="s">
        <v>9509</v>
      </c>
      <c r="G1279" t="s">
        <v>9510</v>
      </c>
      <c r="H1279" t="s">
        <v>9511</v>
      </c>
      <c r="I1279" t="s">
        <v>6</v>
      </c>
      <c r="J1279" t="s">
        <v>9511</v>
      </c>
      <c r="K1279" t="s">
        <v>9434</v>
      </c>
      <c r="L1279" t="s">
        <v>9509</v>
      </c>
      <c r="M1279" t="s">
        <v>697</v>
      </c>
      <c r="N1279">
        <v>10</v>
      </c>
      <c r="O1279" t="s">
        <v>9404</v>
      </c>
      <c r="P1279" t="s">
        <v>9416</v>
      </c>
      <c r="Q1279" t="s">
        <v>952</v>
      </c>
      <c r="R1279" t="s">
        <v>9422</v>
      </c>
      <c r="S1279">
        <v>0</v>
      </c>
      <c r="T1279" t="s">
        <v>9505</v>
      </c>
      <c r="U1279">
        <v>455000</v>
      </c>
      <c r="V1279" s="78">
        <v>44734</v>
      </c>
      <c r="W1279" t="s">
        <v>9514</v>
      </c>
      <c r="X1279" t="s">
        <v>7</v>
      </c>
      <c r="Y1279">
        <v>6</v>
      </c>
      <c r="Z1279" t="s">
        <v>9441</v>
      </c>
      <c r="AA1279" t="s">
        <v>9499</v>
      </c>
    </row>
    <row r="1280" spans="1:27" x14ac:dyDescent="0.3">
      <c r="A1280" t="s">
        <v>5491</v>
      </c>
      <c r="B1280" t="s">
        <v>5258</v>
      </c>
      <c r="C1280" t="s">
        <v>9507</v>
      </c>
      <c r="D1280" t="s">
        <v>951</v>
      </c>
      <c r="E1280" t="s">
        <v>9508</v>
      </c>
      <c r="F1280" t="s">
        <v>9509</v>
      </c>
      <c r="G1280" t="s">
        <v>9510</v>
      </c>
      <c r="H1280" t="s">
        <v>9511</v>
      </c>
      <c r="I1280" t="s">
        <v>6</v>
      </c>
      <c r="J1280" t="s">
        <v>9511</v>
      </c>
      <c r="K1280" t="s">
        <v>9434</v>
      </c>
      <c r="L1280" t="s">
        <v>9509</v>
      </c>
      <c r="M1280" t="s">
        <v>697</v>
      </c>
      <c r="N1280">
        <v>10</v>
      </c>
      <c r="O1280" t="s">
        <v>9404</v>
      </c>
      <c r="P1280" t="s">
        <v>9416</v>
      </c>
      <c r="Q1280" t="s">
        <v>952</v>
      </c>
      <c r="R1280" t="s">
        <v>9422</v>
      </c>
      <c r="S1280">
        <v>0</v>
      </c>
      <c r="T1280" t="s">
        <v>9505</v>
      </c>
      <c r="U1280">
        <v>25000</v>
      </c>
      <c r="V1280" s="78">
        <v>44747</v>
      </c>
      <c r="W1280" t="s">
        <v>9514</v>
      </c>
      <c r="X1280" t="s">
        <v>7</v>
      </c>
      <c r="Y1280">
        <v>7</v>
      </c>
      <c r="Z1280" t="s">
        <v>9442</v>
      </c>
      <c r="AA1280" t="s">
        <v>9500</v>
      </c>
    </row>
    <row r="1281" spans="1:27" x14ac:dyDescent="0.3">
      <c r="A1281" t="s">
        <v>7201</v>
      </c>
      <c r="B1281" t="s">
        <v>5258</v>
      </c>
      <c r="C1281" t="s">
        <v>9507</v>
      </c>
      <c r="D1281" t="s">
        <v>955</v>
      </c>
      <c r="E1281" t="s">
        <v>9508</v>
      </c>
      <c r="F1281" t="s">
        <v>9509</v>
      </c>
      <c r="G1281" t="s">
        <v>9510</v>
      </c>
      <c r="H1281" t="s">
        <v>9511</v>
      </c>
      <c r="I1281" t="s">
        <v>6</v>
      </c>
      <c r="J1281" t="s">
        <v>9511</v>
      </c>
      <c r="K1281" t="s">
        <v>9434</v>
      </c>
      <c r="L1281" t="s">
        <v>9509</v>
      </c>
      <c r="M1281" t="s">
        <v>697</v>
      </c>
      <c r="N1281">
        <v>3</v>
      </c>
      <c r="O1281" t="s">
        <v>9399</v>
      </c>
      <c r="P1281" t="s">
        <v>9416</v>
      </c>
      <c r="Q1281" t="s">
        <v>956</v>
      </c>
      <c r="R1281" t="s">
        <v>9423</v>
      </c>
      <c r="S1281">
        <v>0</v>
      </c>
      <c r="T1281" t="s">
        <v>9505</v>
      </c>
      <c r="U1281">
        <v>800000</v>
      </c>
      <c r="V1281" s="78">
        <v>44812</v>
      </c>
      <c r="W1281" t="s">
        <v>9514</v>
      </c>
      <c r="X1281" t="s">
        <v>7</v>
      </c>
      <c r="Y1281">
        <v>9</v>
      </c>
      <c r="Z1281" t="s">
        <v>9464</v>
      </c>
      <c r="AA1281" t="s">
        <v>9500</v>
      </c>
    </row>
    <row r="1282" spans="1:27" x14ac:dyDescent="0.3">
      <c r="A1282" t="s">
        <v>7201</v>
      </c>
      <c r="B1282" t="s">
        <v>5258</v>
      </c>
      <c r="C1282" t="s">
        <v>9507</v>
      </c>
      <c r="D1282" t="s">
        <v>955</v>
      </c>
      <c r="E1282" t="s">
        <v>9508</v>
      </c>
      <c r="F1282" t="s">
        <v>9509</v>
      </c>
      <c r="G1282" t="s">
        <v>9510</v>
      </c>
      <c r="H1282" t="s">
        <v>9511</v>
      </c>
      <c r="I1282" t="s">
        <v>6</v>
      </c>
      <c r="J1282" t="s">
        <v>9511</v>
      </c>
      <c r="K1282" t="s">
        <v>9434</v>
      </c>
      <c r="L1282" t="s">
        <v>9509</v>
      </c>
      <c r="M1282" t="s">
        <v>697</v>
      </c>
      <c r="N1282">
        <v>3</v>
      </c>
      <c r="O1282" t="s">
        <v>9399</v>
      </c>
      <c r="P1282" t="s">
        <v>9416</v>
      </c>
      <c r="Q1282" t="s">
        <v>956</v>
      </c>
      <c r="R1282" t="s">
        <v>9423</v>
      </c>
      <c r="S1282">
        <v>0</v>
      </c>
      <c r="T1282" t="s">
        <v>9505</v>
      </c>
      <c r="U1282">
        <v>1600000</v>
      </c>
      <c r="V1282" s="78">
        <v>44818</v>
      </c>
      <c r="W1282" t="s">
        <v>9514</v>
      </c>
      <c r="X1282" t="s">
        <v>7</v>
      </c>
      <c r="Y1282">
        <v>9</v>
      </c>
      <c r="Z1282" t="s">
        <v>9464</v>
      </c>
      <c r="AA1282" t="s">
        <v>9500</v>
      </c>
    </row>
    <row r="1283" spans="1:27" x14ac:dyDescent="0.3">
      <c r="A1283" t="s">
        <v>7201</v>
      </c>
      <c r="B1283" t="s">
        <v>5258</v>
      </c>
      <c r="C1283" t="s">
        <v>9507</v>
      </c>
      <c r="D1283" t="s">
        <v>955</v>
      </c>
      <c r="E1283" t="s">
        <v>9508</v>
      </c>
      <c r="F1283" t="s">
        <v>9509</v>
      </c>
      <c r="G1283" t="s">
        <v>9510</v>
      </c>
      <c r="H1283" t="s">
        <v>9511</v>
      </c>
      <c r="I1283" t="s">
        <v>6</v>
      </c>
      <c r="J1283" t="s">
        <v>9511</v>
      </c>
      <c r="K1283" t="s">
        <v>9434</v>
      </c>
      <c r="L1283" t="s">
        <v>9509</v>
      </c>
      <c r="M1283" t="s">
        <v>697</v>
      </c>
      <c r="N1283">
        <v>3</v>
      </c>
      <c r="O1283" t="s">
        <v>9399</v>
      </c>
      <c r="P1283" t="s">
        <v>9416</v>
      </c>
      <c r="Q1283" t="s">
        <v>956</v>
      </c>
      <c r="R1283" t="s">
        <v>9423</v>
      </c>
      <c r="S1283">
        <v>0</v>
      </c>
      <c r="T1283" t="s">
        <v>9505</v>
      </c>
      <c r="U1283">
        <v>900000</v>
      </c>
      <c r="V1283" s="78">
        <v>44594</v>
      </c>
      <c r="W1283" t="s">
        <v>9514</v>
      </c>
      <c r="X1283" t="s">
        <v>7</v>
      </c>
      <c r="Y1283">
        <v>2</v>
      </c>
      <c r="Z1283" t="s">
        <v>9437</v>
      </c>
      <c r="AA1283" t="s">
        <v>9498</v>
      </c>
    </row>
    <row r="1284" spans="1:27" x14ac:dyDescent="0.3">
      <c r="A1284" t="s">
        <v>7201</v>
      </c>
      <c r="B1284" t="s">
        <v>5258</v>
      </c>
      <c r="C1284" t="s">
        <v>9507</v>
      </c>
      <c r="D1284" t="s">
        <v>955</v>
      </c>
      <c r="E1284" t="s">
        <v>9508</v>
      </c>
      <c r="F1284" t="s">
        <v>9509</v>
      </c>
      <c r="G1284" t="s">
        <v>9510</v>
      </c>
      <c r="H1284" t="s">
        <v>9511</v>
      </c>
      <c r="I1284" t="s">
        <v>6</v>
      </c>
      <c r="J1284" t="s">
        <v>9511</v>
      </c>
      <c r="K1284" t="s">
        <v>9434</v>
      </c>
      <c r="L1284" t="s">
        <v>9509</v>
      </c>
      <c r="M1284" t="s">
        <v>697</v>
      </c>
      <c r="N1284">
        <v>3</v>
      </c>
      <c r="O1284" t="s">
        <v>9399</v>
      </c>
      <c r="P1284" t="s">
        <v>9416</v>
      </c>
      <c r="Q1284" t="s">
        <v>956</v>
      </c>
      <c r="R1284" t="s">
        <v>9423</v>
      </c>
      <c r="S1284">
        <v>0</v>
      </c>
      <c r="T1284" t="s">
        <v>9505</v>
      </c>
      <c r="U1284">
        <v>1500000</v>
      </c>
      <c r="V1284" s="78">
        <v>44811</v>
      </c>
      <c r="W1284" t="s">
        <v>9514</v>
      </c>
      <c r="X1284" t="s">
        <v>7</v>
      </c>
      <c r="Y1284">
        <v>9</v>
      </c>
      <c r="Z1284" t="s">
        <v>9464</v>
      </c>
      <c r="AA1284" t="s">
        <v>9500</v>
      </c>
    </row>
    <row r="1285" spans="1:27" x14ac:dyDescent="0.3">
      <c r="A1285" t="s">
        <v>7201</v>
      </c>
      <c r="B1285" t="s">
        <v>5258</v>
      </c>
      <c r="C1285" t="s">
        <v>9507</v>
      </c>
      <c r="D1285" t="s">
        <v>955</v>
      </c>
      <c r="E1285" t="s">
        <v>9508</v>
      </c>
      <c r="F1285" t="s">
        <v>9509</v>
      </c>
      <c r="G1285" t="s">
        <v>9510</v>
      </c>
      <c r="H1285" t="s">
        <v>9511</v>
      </c>
      <c r="I1285" t="s">
        <v>6</v>
      </c>
      <c r="J1285" t="s">
        <v>9511</v>
      </c>
      <c r="K1285" t="s">
        <v>9434</v>
      </c>
      <c r="L1285" t="s">
        <v>9509</v>
      </c>
      <c r="M1285" t="s">
        <v>697</v>
      </c>
      <c r="N1285">
        <v>3</v>
      </c>
      <c r="O1285" t="s">
        <v>9399</v>
      </c>
      <c r="P1285" t="s">
        <v>9416</v>
      </c>
      <c r="Q1285" t="s">
        <v>956</v>
      </c>
      <c r="R1285" t="s">
        <v>9423</v>
      </c>
      <c r="S1285">
        <v>0</v>
      </c>
      <c r="T1285" t="s">
        <v>9505</v>
      </c>
      <c r="U1285">
        <v>200000</v>
      </c>
      <c r="V1285" s="78">
        <v>44656</v>
      </c>
      <c r="W1285" t="s">
        <v>9514</v>
      </c>
      <c r="X1285" t="s">
        <v>7</v>
      </c>
      <c r="Y1285">
        <v>4</v>
      </c>
      <c r="Z1285" t="s">
        <v>9439</v>
      </c>
      <c r="AA1285" t="s">
        <v>9499</v>
      </c>
    </row>
    <row r="1286" spans="1:27" x14ac:dyDescent="0.3">
      <c r="A1286" t="s">
        <v>7201</v>
      </c>
      <c r="B1286" t="s">
        <v>5258</v>
      </c>
      <c r="C1286" t="s">
        <v>9507</v>
      </c>
      <c r="D1286" t="s">
        <v>955</v>
      </c>
      <c r="E1286" t="s">
        <v>9508</v>
      </c>
      <c r="F1286" t="s">
        <v>9509</v>
      </c>
      <c r="G1286" t="s">
        <v>9510</v>
      </c>
      <c r="H1286" t="s">
        <v>9511</v>
      </c>
      <c r="I1286" t="s">
        <v>6</v>
      </c>
      <c r="J1286" t="s">
        <v>9511</v>
      </c>
      <c r="K1286" t="s">
        <v>9434</v>
      </c>
      <c r="L1286" t="s">
        <v>9509</v>
      </c>
      <c r="M1286" t="s">
        <v>697</v>
      </c>
      <c r="N1286">
        <v>3</v>
      </c>
      <c r="O1286" t="s">
        <v>9399</v>
      </c>
      <c r="P1286" t="s">
        <v>9416</v>
      </c>
      <c r="Q1286" t="s">
        <v>956</v>
      </c>
      <c r="R1286" t="s">
        <v>9423</v>
      </c>
      <c r="S1286">
        <v>0</v>
      </c>
      <c r="T1286" t="s">
        <v>9505</v>
      </c>
      <c r="U1286">
        <v>100000</v>
      </c>
      <c r="V1286" s="78">
        <v>44655</v>
      </c>
      <c r="W1286" t="s">
        <v>9514</v>
      </c>
      <c r="X1286" t="s">
        <v>7</v>
      </c>
      <c r="Y1286">
        <v>4</v>
      </c>
      <c r="Z1286" t="s">
        <v>9439</v>
      </c>
      <c r="AA1286" t="s">
        <v>9499</v>
      </c>
    </row>
    <row r="1287" spans="1:27" x14ac:dyDescent="0.3">
      <c r="A1287" t="s">
        <v>7201</v>
      </c>
      <c r="B1287" t="s">
        <v>5258</v>
      </c>
      <c r="C1287" t="s">
        <v>9507</v>
      </c>
      <c r="D1287" t="s">
        <v>955</v>
      </c>
      <c r="E1287" t="s">
        <v>9508</v>
      </c>
      <c r="F1287" t="s">
        <v>9509</v>
      </c>
      <c r="G1287" t="s">
        <v>9510</v>
      </c>
      <c r="H1287" t="s">
        <v>9511</v>
      </c>
      <c r="I1287" t="s">
        <v>6</v>
      </c>
      <c r="J1287" t="s">
        <v>9511</v>
      </c>
      <c r="K1287" t="s">
        <v>9434</v>
      </c>
      <c r="L1287" t="s">
        <v>9509</v>
      </c>
      <c r="M1287" t="s">
        <v>697</v>
      </c>
      <c r="N1287">
        <v>3</v>
      </c>
      <c r="O1287" t="s">
        <v>9399</v>
      </c>
      <c r="P1287" t="s">
        <v>9416</v>
      </c>
      <c r="Q1287" t="s">
        <v>956</v>
      </c>
      <c r="R1287" t="s">
        <v>9423</v>
      </c>
      <c r="S1287">
        <v>0</v>
      </c>
      <c r="T1287" t="s">
        <v>9505</v>
      </c>
      <c r="U1287">
        <v>1300000</v>
      </c>
      <c r="V1287" s="78">
        <v>44638</v>
      </c>
      <c r="W1287" t="s">
        <v>9514</v>
      </c>
      <c r="X1287" t="s">
        <v>7</v>
      </c>
      <c r="Y1287">
        <v>3</v>
      </c>
      <c r="Z1287" t="s">
        <v>9438</v>
      </c>
      <c r="AA1287" t="s">
        <v>9498</v>
      </c>
    </row>
    <row r="1288" spans="1:27" x14ac:dyDescent="0.3">
      <c r="A1288" t="s">
        <v>7201</v>
      </c>
      <c r="B1288" t="s">
        <v>5258</v>
      </c>
      <c r="C1288" t="s">
        <v>9507</v>
      </c>
      <c r="D1288" t="s">
        <v>955</v>
      </c>
      <c r="E1288" t="s">
        <v>9508</v>
      </c>
      <c r="F1288" t="s">
        <v>9509</v>
      </c>
      <c r="G1288" t="s">
        <v>9510</v>
      </c>
      <c r="H1288" t="s">
        <v>9511</v>
      </c>
      <c r="I1288" t="s">
        <v>6</v>
      </c>
      <c r="J1288" t="s">
        <v>9511</v>
      </c>
      <c r="K1288" t="s">
        <v>9434</v>
      </c>
      <c r="L1288" t="s">
        <v>9509</v>
      </c>
      <c r="M1288" t="s">
        <v>697</v>
      </c>
      <c r="N1288">
        <v>3</v>
      </c>
      <c r="O1288" t="s">
        <v>9399</v>
      </c>
      <c r="P1288" t="s">
        <v>9416</v>
      </c>
      <c r="Q1288" t="s">
        <v>956</v>
      </c>
      <c r="R1288" t="s">
        <v>9423</v>
      </c>
      <c r="S1288">
        <v>0</v>
      </c>
      <c r="T1288" t="s">
        <v>9505</v>
      </c>
      <c r="U1288">
        <v>100000</v>
      </c>
      <c r="V1288" s="78">
        <v>44791</v>
      </c>
      <c r="W1288" t="s">
        <v>9514</v>
      </c>
      <c r="X1288" t="s">
        <v>7</v>
      </c>
      <c r="Y1288">
        <v>8</v>
      </c>
      <c r="Z1288" t="s">
        <v>9463</v>
      </c>
      <c r="AA1288" t="s">
        <v>9500</v>
      </c>
    </row>
    <row r="1289" spans="1:27" x14ac:dyDescent="0.3">
      <c r="A1289" t="s">
        <v>7201</v>
      </c>
      <c r="B1289" t="s">
        <v>5258</v>
      </c>
      <c r="C1289" t="s">
        <v>9507</v>
      </c>
      <c r="D1289" t="s">
        <v>955</v>
      </c>
      <c r="E1289" t="s">
        <v>9508</v>
      </c>
      <c r="F1289" t="s">
        <v>9509</v>
      </c>
      <c r="G1289" t="s">
        <v>9510</v>
      </c>
      <c r="H1289" t="s">
        <v>9511</v>
      </c>
      <c r="I1289" t="s">
        <v>6</v>
      </c>
      <c r="J1289" t="s">
        <v>9511</v>
      </c>
      <c r="K1289" t="s">
        <v>9434</v>
      </c>
      <c r="L1289" t="s">
        <v>9509</v>
      </c>
      <c r="M1289" t="s">
        <v>697</v>
      </c>
      <c r="N1289">
        <v>3</v>
      </c>
      <c r="O1289" t="s">
        <v>9399</v>
      </c>
      <c r="P1289" t="s">
        <v>9416</v>
      </c>
      <c r="Q1289" t="s">
        <v>956</v>
      </c>
      <c r="R1289" t="s">
        <v>9423</v>
      </c>
      <c r="S1289">
        <v>0</v>
      </c>
      <c r="T1289" t="s">
        <v>9505</v>
      </c>
      <c r="U1289">
        <v>300000</v>
      </c>
      <c r="V1289" s="78">
        <v>44648</v>
      </c>
      <c r="W1289" t="s">
        <v>9514</v>
      </c>
      <c r="X1289" t="s">
        <v>7</v>
      </c>
      <c r="Y1289">
        <v>3</v>
      </c>
      <c r="Z1289" t="s">
        <v>9438</v>
      </c>
      <c r="AA1289" t="s">
        <v>9498</v>
      </c>
    </row>
    <row r="1290" spans="1:27" x14ac:dyDescent="0.3">
      <c r="A1290" t="s">
        <v>7201</v>
      </c>
      <c r="B1290" t="s">
        <v>5258</v>
      </c>
      <c r="C1290" t="s">
        <v>9507</v>
      </c>
      <c r="D1290" t="s">
        <v>955</v>
      </c>
      <c r="E1290" t="s">
        <v>9508</v>
      </c>
      <c r="F1290" t="s">
        <v>9509</v>
      </c>
      <c r="G1290" t="s">
        <v>9510</v>
      </c>
      <c r="H1290" t="s">
        <v>9511</v>
      </c>
      <c r="I1290" t="s">
        <v>6</v>
      </c>
      <c r="J1290" t="s">
        <v>9511</v>
      </c>
      <c r="K1290" t="s">
        <v>9434</v>
      </c>
      <c r="L1290" t="s">
        <v>9509</v>
      </c>
      <c r="M1290" t="s">
        <v>697</v>
      </c>
      <c r="N1290">
        <v>3</v>
      </c>
      <c r="O1290" t="s">
        <v>9399</v>
      </c>
      <c r="P1290" t="s">
        <v>9416</v>
      </c>
      <c r="Q1290" t="s">
        <v>956</v>
      </c>
      <c r="R1290" t="s">
        <v>9423</v>
      </c>
      <c r="S1290">
        <v>0</v>
      </c>
      <c r="T1290" t="s">
        <v>9505</v>
      </c>
      <c r="U1290">
        <v>27900000</v>
      </c>
      <c r="V1290" s="78">
        <v>44580</v>
      </c>
      <c r="W1290" t="s">
        <v>9514</v>
      </c>
      <c r="X1290" t="s">
        <v>7</v>
      </c>
      <c r="Y1290">
        <v>1</v>
      </c>
      <c r="Z1290" t="s">
        <v>9436</v>
      </c>
      <c r="AA1290" t="s">
        <v>9498</v>
      </c>
    </row>
    <row r="1291" spans="1:27" x14ac:dyDescent="0.3">
      <c r="A1291" t="s">
        <v>7201</v>
      </c>
      <c r="B1291" t="s">
        <v>5258</v>
      </c>
      <c r="C1291" t="s">
        <v>9507</v>
      </c>
      <c r="D1291" t="s">
        <v>955</v>
      </c>
      <c r="E1291" t="s">
        <v>9508</v>
      </c>
      <c r="F1291" t="s">
        <v>9509</v>
      </c>
      <c r="G1291" t="s">
        <v>9510</v>
      </c>
      <c r="H1291" t="s">
        <v>9511</v>
      </c>
      <c r="I1291" t="s">
        <v>6</v>
      </c>
      <c r="J1291" t="s">
        <v>9511</v>
      </c>
      <c r="K1291" t="s">
        <v>9434</v>
      </c>
      <c r="L1291" t="s">
        <v>9509</v>
      </c>
      <c r="M1291" t="s">
        <v>697</v>
      </c>
      <c r="N1291">
        <v>3</v>
      </c>
      <c r="O1291" t="s">
        <v>9399</v>
      </c>
      <c r="P1291" t="s">
        <v>9416</v>
      </c>
      <c r="Q1291" t="s">
        <v>956</v>
      </c>
      <c r="R1291" t="s">
        <v>9423</v>
      </c>
      <c r="S1291">
        <v>0</v>
      </c>
      <c r="T1291" t="s">
        <v>9505</v>
      </c>
      <c r="U1291">
        <v>200000</v>
      </c>
      <c r="V1291" s="78">
        <v>44644</v>
      </c>
      <c r="W1291" t="s">
        <v>9514</v>
      </c>
      <c r="X1291" t="s">
        <v>7</v>
      </c>
      <c r="Y1291">
        <v>3</v>
      </c>
      <c r="Z1291" t="s">
        <v>9438</v>
      </c>
      <c r="AA1291" t="s">
        <v>9498</v>
      </c>
    </row>
    <row r="1292" spans="1:27" x14ac:dyDescent="0.3">
      <c r="A1292" t="s">
        <v>7201</v>
      </c>
      <c r="B1292" t="s">
        <v>5258</v>
      </c>
      <c r="C1292" t="s">
        <v>9507</v>
      </c>
      <c r="D1292" t="s">
        <v>955</v>
      </c>
      <c r="E1292" t="s">
        <v>9508</v>
      </c>
      <c r="F1292" t="s">
        <v>9509</v>
      </c>
      <c r="G1292" t="s">
        <v>9510</v>
      </c>
      <c r="H1292" t="s">
        <v>9511</v>
      </c>
      <c r="I1292" t="s">
        <v>6</v>
      </c>
      <c r="J1292" t="s">
        <v>9511</v>
      </c>
      <c r="K1292" t="s">
        <v>9434</v>
      </c>
      <c r="L1292" t="s">
        <v>9509</v>
      </c>
      <c r="M1292" t="s">
        <v>697</v>
      </c>
      <c r="N1292">
        <v>3</v>
      </c>
      <c r="O1292" t="s">
        <v>9399</v>
      </c>
      <c r="P1292" t="s">
        <v>9416</v>
      </c>
      <c r="Q1292" t="s">
        <v>956</v>
      </c>
      <c r="R1292" t="s">
        <v>9423</v>
      </c>
      <c r="S1292">
        <v>0</v>
      </c>
      <c r="T1292" t="s">
        <v>9505</v>
      </c>
      <c r="U1292">
        <v>200000</v>
      </c>
      <c r="V1292" s="78">
        <v>44796</v>
      </c>
      <c r="W1292" t="s">
        <v>9514</v>
      </c>
      <c r="X1292" t="s">
        <v>7</v>
      </c>
      <c r="Y1292">
        <v>8</v>
      </c>
      <c r="Z1292" t="s">
        <v>9463</v>
      </c>
      <c r="AA1292" t="s">
        <v>9500</v>
      </c>
    </row>
    <row r="1293" spans="1:27" x14ac:dyDescent="0.3">
      <c r="A1293" t="s">
        <v>7201</v>
      </c>
      <c r="B1293" t="s">
        <v>5258</v>
      </c>
      <c r="C1293" t="s">
        <v>9507</v>
      </c>
      <c r="D1293" t="s">
        <v>955</v>
      </c>
      <c r="E1293" t="s">
        <v>9508</v>
      </c>
      <c r="F1293" t="s">
        <v>9509</v>
      </c>
      <c r="G1293" t="s">
        <v>9510</v>
      </c>
      <c r="H1293" t="s">
        <v>9511</v>
      </c>
      <c r="I1293" t="s">
        <v>6</v>
      </c>
      <c r="J1293" t="s">
        <v>9511</v>
      </c>
      <c r="K1293" t="s">
        <v>9434</v>
      </c>
      <c r="L1293" t="s">
        <v>9509</v>
      </c>
      <c r="M1293" t="s">
        <v>697</v>
      </c>
      <c r="N1293">
        <v>3</v>
      </c>
      <c r="O1293" t="s">
        <v>9399</v>
      </c>
      <c r="P1293" t="s">
        <v>9416</v>
      </c>
      <c r="Q1293" t="s">
        <v>956</v>
      </c>
      <c r="R1293" t="s">
        <v>9423</v>
      </c>
      <c r="S1293">
        <v>0</v>
      </c>
      <c r="T1293" t="s">
        <v>9505</v>
      </c>
      <c r="U1293">
        <v>100000</v>
      </c>
      <c r="V1293" s="78">
        <v>44694</v>
      </c>
      <c r="W1293" t="s">
        <v>9514</v>
      </c>
      <c r="X1293" t="s">
        <v>7</v>
      </c>
      <c r="Y1293">
        <v>5</v>
      </c>
      <c r="Z1293" t="s">
        <v>9440</v>
      </c>
      <c r="AA1293" t="s">
        <v>9499</v>
      </c>
    </row>
    <row r="1294" spans="1:27" x14ac:dyDescent="0.3">
      <c r="A1294" t="s">
        <v>7201</v>
      </c>
      <c r="B1294" t="s">
        <v>5258</v>
      </c>
      <c r="C1294" t="s">
        <v>9507</v>
      </c>
      <c r="D1294" t="s">
        <v>955</v>
      </c>
      <c r="E1294" t="s">
        <v>9508</v>
      </c>
      <c r="F1294" t="s">
        <v>9509</v>
      </c>
      <c r="G1294" t="s">
        <v>9510</v>
      </c>
      <c r="H1294" t="s">
        <v>9511</v>
      </c>
      <c r="I1294" t="s">
        <v>6</v>
      </c>
      <c r="J1294" t="s">
        <v>9511</v>
      </c>
      <c r="K1294" t="s">
        <v>9434</v>
      </c>
      <c r="L1294" t="s">
        <v>9509</v>
      </c>
      <c r="M1294" t="s">
        <v>697</v>
      </c>
      <c r="N1294">
        <v>3</v>
      </c>
      <c r="O1294" t="s">
        <v>9399</v>
      </c>
      <c r="P1294" t="s">
        <v>9416</v>
      </c>
      <c r="Q1294" t="s">
        <v>956</v>
      </c>
      <c r="R1294" t="s">
        <v>9423</v>
      </c>
      <c r="S1294">
        <v>0</v>
      </c>
      <c r="T1294" t="s">
        <v>9505</v>
      </c>
      <c r="U1294">
        <v>700000</v>
      </c>
      <c r="V1294" s="78">
        <v>44651</v>
      </c>
      <c r="W1294" t="s">
        <v>9514</v>
      </c>
      <c r="X1294" t="s">
        <v>7</v>
      </c>
      <c r="Y1294">
        <v>3</v>
      </c>
      <c r="Z1294" t="s">
        <v>9438</v>
      </c>
      <c r="AA1294" t="s">
        <v>9498</v>
      </c>
    </row>
    <row r="1295" spans="1:27" x14ac:dyDescent="0.3">
      <c r="A1295" t="s">
        <v>7201</v>
      </c>
      <c r="B1295" t="s">
        <v>5258</v>
      </c>
      <c r="C1295" t="s">
        <v>9507</v>
      </c>
      <c r="D1295" t="s">
        <v>955</v>
      </c>
      <c r="E1295" t="s">
        <v>9508</v>
      </c>
      <c r="F1295" t="s">
        <v>9509</v>
      </c>
      <c r="G1295" t="s">
        <v>9510</v>
      </c>
      <c r="H1295" t="s">
        <v>9511</v>
      </c>
      <c r="I1295" t="s">
        <v>6</v>
      </c>
      <c r="J1295" t="s">
        <v>9511</v>
      </c>
      <c r="K1295" t="s">
        <v>9434</v>
      </c>
      <c r="L1295" t="s">
        <v>9509</v>
      </c>
      <c r="M1295" t="s">
        <v>697</v>
      </c>
      <c r="N1295">
        <v>3</v>
      </c>
      <c r="O1295" t="s">
        <v>9399</v>
      </c>
      <c r="P1295" t="s">
        <v>9416</v>
      </c>
      <c r="Q1295" t="s">
        <v>956</v>
      </c>
      <c r="R1295" t="s">
        <v>9423</v>
      </c>
      <c r="S1295">
        <v>0</v>
      </c>
      <c r="T1295" t="s">
        <v>9505</v>
      </c>
      <c r="U1295">
        <v>400000</v>
      </c>
      <c r="V1295" s="78">
        <v>44820</v>
      </c>
      <c r="W1295" t="s">
        <v>9514</v>
      </c>
      <c r="X1295" t="s">
        <v>7</v>
      </c>
      <c r="Y1295">
        <v>9</v>
      </c>
      <c r="Z1295" t="s">
        <v>9464</v>
      </c>
      <c r="AA1295" t="s">
        <v>9500</v>
      </c>
    </row>
    <row r="1296" spans="1:27" x14ac:dyDescent="0.3">
      <c r="A1296" t="s">
        <v>7201</v>
      </c>
      <c r="B1296" t="s">
        <v>5258</v>
      </c>
      <c r="C1296" t="s">
        <v>9507</v>
      </c>
      <c r="D1296" t="s">
        <v>955</v>
      </c>
      <c r="E1296" t="s">
        <v>9508</v>
      </c>
      <c r="F1296" t="s">
        <v>9509</v>
      </c>
      <c r="G1296" t="s">
        <v>9510</v>
      </c>
      <c r="H1296" t="s">
        <v>9511</v>
      </c>
      <c r="I1296" t="s">
        <v>6</v>
      </c>
      <c r="J1296" t="s">
        <v>9511</v>
      </c>
      <c r="K1296" t="s">
        <v>9434</v>
      </c>
      <c r="L1296" t="s">
        <v>9509</v>
      </c>
      <c r="M1296" t="s">
        <v>697</v>
      </c>
      <c r="N1296">
        <v>3</v>
      </c>
      <c r="O1296" t="s">
        <v>9399</v>
      </c>
      <c r="P1296" t="s">
        <v>9416</v>
      </c>
      <c r="Q1296" t="s">
        <v>956</v>
      </c>
      <c r="R1296" t="s">
        <v>9423</v>
      </c>
      <c r="S1296">
        <v>0</v>
      </c>
      <c r="T1296" t="s">
        <v>9505</v>
      </c>
      <c r="U1296">
        <v>800000</v>
      </c>
      <c r="V1296" s="78">
        <v>44813</v>
      </c>
      <c r="W1296" t="s">
        <v>9514</v>
      </c>
      <c r="X1296" t="s">
        <v>7</v>
      </c>
      <c r="Y1296">
        <v>9</v>
      </c>
      <c r="Z1296" t="s">
        <v>9464</v>
      </c>
      <c r="AA1296" t="s">
        <v>9500</v>
      </c>
    </row>
    <row r="1297" spans="1:27" x14ac:dyDescent="0.3">
      <c r="A1297" t="s">
        <v>7201</v>
      </c>
      <c r="B1297" t="s">
        <v>5258</v>
      </c>
      <c r="C1297" t="s">
        <v>9507</v>
      </c>
      <c r="D1297" t="s">
        <v>955</v>
      </c>
      <c r="E1297" t="s">
        <v>9508</v>
      </c>
      <c r="F1297" t="s">
        <v>9509</v>
      </c>
      <c r="G1297" t="s">
        <v>9510</v>
      </c>
      <c r="H1297" t="s">
        <v>9511</v>
      </c>
      <c r="I1297" t="s">
        <v>6</v>
      </c>
      <c r="J1297" t="s">
        <v>9511</v>
      </c>
      <c r="K1297" t="s">
        <v>9434</v>
      </c>
      <c r="L1297" t="s">
        <v>9509</v>
      </c>
      <c r="M1297" t="s">
        <v>697</v>
      </c>
      <c r="N1297">
        <v>3</v>
      </c>
      <c r="O1297" t="s">
        <v>9399</v>
      </c>
      <c r="P1297" t="s">
        <v>9416</v>
      </c>
      <c r="Q1297" t="s">
        <v>956</v>
      </c>
      <c r="R1297" t="s">
        <v>9423</v>
      </c>
      <c r="S1297">
        <v>0</v>
      </c>
      <c r="T1297" t="s">
        <v>9505</v>
      </c>
      <c r="U1297">
        <v>900000</v>
      </c>
      <c r="V1297" s="78">
        <v>44795</v>
      </c>
      <c r="W1297" t="s">
        <v>9514</v>
      </c>
      <c r="X1297" t="s">
        <v>7</v>
      </c>
      <c r="Y1297">
        <v>8</v>
      </c>
      <c r="Z1297" t="s">
        <v>9463</v>
      </c>
      <c r="AA1297" t="s">
        <v>9500</v>
      </c>
    </row>
    <row r="1298" spans="1:27" x14ac:dyDescent="0.3">
      <c r="A1298" t="s">
        <v>7201</v>
      </c>
      <c r="B1298" t="s">
        <v>5258</v>
      </c>
      <c r="C1298" t="s">
        <v>9507</v>
      </c>
      <c r="D1298" t="s">
        <v>955</v>
      </c>
      <c r="E1298" t="s">
        <v>9508</v>
      </c>
      <c r="F1298" t="s">
        <v>9509</v>
      </c>
      <c r="G1298" t="s">
        <v>9510</v>
      </c>
      <c r="H1298" t="s">
        <v>9511</v>
      </c>
      <c r="I1298" t="s">
        <v>6</v>
      </c>
      <c r="J1298" t="s">
        <v>9511</v>
      </c>
      <c r="K1298" t="s">
        <v>9434</v>
      </c>
      <c r="L1298" t="s">
        <v>9509</v>
      </c>
      <c r="M1298" t="s">
        <v>697</v>
      </c>
      <c r="N1298">
        <v>3</v>
      </c>
      <c r="O1298" t="s">
        <v>9399</v>
      </c>
      <c r="P1298" t="s">
        <v>9416</v>
      </c>
      <c r="Q1298" t="s">
        <v>956</v>
      </c>
      <c r="R1298" t="s">
        <v>9423</v>
      </c>
      <c r="S1298">
        <v>0</v>
      </c>
      <c r="T1298" t="s">
        <v>9505</v>
      </c>
      <c r="U1298">
        <v>400000</v>
      </c>
      <c r="V1298" s="78">
        <v>44771</v>
      </c>
      <c r="W1298" t="s">
        <v>9514</v>
      </c>
      <c r="X1298" t="s">
        <v>7</v>
      </c>
      <c r="Y1298">
        <v>7</v>
      </c>
      <c r="Z1298" t="s">
        <v>9442</v>
      </c>
      <c r="AA1298" t="s">
        <v>9500</v>
      </c>
    </row>
    <row r="1299" spans="1:27" x14ac:dyDescent="0.3">
      <c r="A1299" t="s">
        <v>7201</v>
      </c>
      <c r="B1299" t="s">
        <v>5258</v>
      </c>
      <c r="C1299" t="s">
        <v>9507</v>
      </c>
      <c r="D1299" t="s">
        <v>955</v>
      </c>
      <c r="E1299" t="s">
        <v>9508</v>
      </c>
      <c r="F1299" t="s">
        <v>9509</v>
      </c>
      <c r="G1299" t="s">
        <v>9510</v>
      </c>
      <c r="H1299" t="s">
        <v>9511</v>
      </c>
      <c r="I1299" t="s">
        <v>6</v>
      </c>
      <c r="J1299" t="s">
        <v>9511</v>
      </c>
      <c r="K1299" t="s">
        <v>9434</v>
      </c>
      <c r="L1299" t="s">
        <v>9509</v>
      </c>
      <c r="M1299" t="s">
        <v>697</v>
      </c>
      <c r="N1299">
        <v>3</v>
      </c>
      <c r="O1299" t="s">
        <v>9399</v>
      </c>
      <c r="P1299" t="s">
        <v>9416</v>
      </c>
      <c r="Q1299" t="s">
        <v>956</v>
      </c>
      <c r="R1299" t="s">
        <v>9423</v>
      </c>
      <c r="S1299">
        <v>0</v>
      </c>
      <c r="T1299" t="s">
        <v>9505</v>
      </c>
      <c r="U1299">
        <v>200000</v>
      </c>
      <c r="V1299" s="78">
        <v>44645</v>
      </c>
      <c r="W1299" t="s">
        <v>9514</v>
      </c>
      <c r="X1299" t="s">
        <v>7</v>
      </c>
      <c r="Y1299">
        <v>3</v>
      </c>
      <c r="Z1299" t="s">
        <v>9438</v>
      </c>
      <c r="AA1299" t="s">
        <v>9498</v>
      </c>
    </row>
    <row r="1300" spans="1:27" x14ac:dyDescent="0.3">
      <c r="A1300" t="s">
        <v>7201</v>
      </c>
      <c r="B1300" t="s">
        <v>5258</v>
      </c>
      <c r="C1300" t="s">
        <v>9507</v>
      </c>
      <c r="D1300" t="s">
        <v>955</v>
      </c>
      <c r="E1300" t="s">
        <v>9508</v>
      </c>
      <c r="F1300" t="s">
        <v>9509</v>
      </c>
      <c r="G1300" t="s">
        <v>9510</v>
      </c>
      <c r="H1300" t="s">
        <v>9511</v>
      </c>
      <c r="I1300" t="s">
        <v>6</v>
      </c>
      <c r="J1300" t="s">
        <v>9511</v>
      </c>
      <c r="K1300" t="s">
        <v>9434</v>
      </c>
      <c r="L1300" t="s">
        <v>9509</v>
      </c>
      <c r="M1300" t="s">
        <v>697</v>
      </c>
      <c r="N1300">
        <v>3</v>
      </c>
      <c r="O1300" t="s">
        <v>9399</v>
      </c>
      <c r="P1300" t="s">
        <v>9416</v>
      </c>
      <c r="Q1300" t="s">
        <v>956</v>
      </c>
      <c r="R1300" t="s">
        <v>9423</v>
      </c>
      <c r="S1300">
        <v>0</v>
      </c>
      <c r="T1300" t="s">
        <v>9505</v>
      </c>
      <c r="U1300">
        <v>200000</v>
      </c>
      <c r="V1300" s="78">
        <v>44802</v>
      </c>
      <c r="W1300" t="s">
        <v>9514</v>
      </c>
      <c r="X1300" t="s">
        <v>7</v>
      </c>
      <c r="Y1300">
        <v>8</v>
      </c>
      <c r="Z1300" t="s">
        <v>9463</v>
      </c>
      <c r="AA1300" t="s">
        <v>9500</v>
      </c>
    </row>
    <row r="1301" spans="1:27" x14ac:dyDescent="0.3">
      <c r="A1301" t="s">
        <v>7201</v>
      </c>
      <c r="B1301" t="s">
        <v>5258</v>
      </c>
      <c r="C1301" t="s">
        <v>9507</v>
      </c>
      <c r="D1301" t="s">
        <v>955</v>
      </c>
      <c r="E1301" t="s">
        <v>9508</v>
      </c>
      <c r="F1301" t="s">
        <v>9509</v>
      </c>
      <c r="G1301" t="s">
        <v>9510</v>
      </c>
      <c r="H1301" t="s">
        <v>9511</v>
      </c>
      <c r="I1301" t="s">
        <v>6</v>
      </c>
      <c r="J1301" t="s">
        <v>9511</v>
      </c>
      <c r="K1301" t="s">
        <v>9434</v>
      </c>
      <c r="L1301" t="s">
        <v>9509</v>
      </c>
      <c r="M1301" t="s">
        <v>697</v>
      </c>
      <c r="N1301">
        <v>3</v>
      </c>
      <c r="O1301" t="s">
        <v>9399</v>
      </c>
      <c r="P1301" t="s">
        <v>9416</v>
      </c>
      <c r="Q1301" t="s">
        <v>956</v>
      </c>
      <c r="R1301" t="s">
        <v>9423</v>
      </c>
      <c r="S1301">
        <v>0</v>
      </c>
      <c r="T1301" t="s">
        <v>9505</v>
      </c>
      <c r="U1301">
        <v>200000</v>
      </c>
      <c r="V1301" s="78">
        <v>44629</v>
      </c>
      <c r="W1301" t="s">
        <v>9514</v>
      </c>
      <c r="X1301" t="s">
        <v>7</v>
      </c>
      <c r="Y1301">
        <v>3</v>
      </c>
      <c r="Z1301" t="s">
        <v>9438</v>
      </c>
      <c r="AA1301" t="s">
        <v>9498</v>
      </c>
    </row>
    <row r="1302" spans="1:27" x14ac:dyDescent="0.3">
      <c r="A1302" t="s">
        <v>7201</v>
      </c>
      <c r="B1302" t="s">
        <v>5258</v>
      </c>
      <c r="C1302" t="s">
        <v>9507</v>
      </c>
      <c r="D1302" t="s">
        <v>955</v>
      </c>
      <c r="E1302" t="s">
        <v>9508</v>
      </c>
      <c r="F1302" t="s">
        <v>9509</v>
      </c>
      <c r="G1302" t="s">
        <v>9510</v>
      </c>
      <c r="H1302" t="s">
        <v>9511</v>
      </c>
      <c r="I1302" t="s">
        <v>6</v>
      </c>
      <c r="J1302" t="s">
        <v>9511</v>
      </c>
      <c r="K1302" t="s">
        <v>9434</v>
      </c>
      <c r="L1302" t="s">
        <v>9509</v>
      </c>
      <c r="M1302" t="s">
        <v>697</v>
      </c>
      <c r="N1302">
        <v>3</v>
      </c>
      <c r="O1302" t="s">
        <v>9399</v>
      </c>
      <c r="P1302" t="s">
        <v>9416</v>
      </c>
      <c r="Q1302" t="s">
        <v>956</v>
      </c>
      <c r="R1302" t="s">
        <v>9423</v>
      </c>
      <c r="S1302">
        <v>0</v>
      </c>
      <c r="T1302" t="s">
        <v>9505</v>
      </c>
      <c r="U1302">
        <v>7900000</v>
      </c>
      <c r="V1302" s="78">
        <v>44803</v>
      </c>
      <c r="W1302" t="s">
        <v>9514</v>
      </c>
      <c r="X1302" t="s">
        <v>7</v>
      </c>
      <c r="Y1302">
        <v>8</v>
      </c>
      <c r="Z1302" t="s">
        <v>9463</v>
      </c>
      <c r="AA1302" t="s">
        <v>9500</v>
      </c>
    </row>
    <row r="1303" spans="1:27" x14ac:dyDescent="0.3">
      <c r="A1303" t="s">
        <v>7201</v>
      </c>
      <c r="B1303" t="s">
        <v>5258</v>
      </c>
      <c r="C1303" t="s">
        <v>9507</v>
      </c>
      <c r="D1303" t="s">
        <v>955</v>
      </c>
      <c r="E1303" t="s">
        <v>9508</v>
      </c>
      <c r="F1303" t="s">
        <v>9509</v>
      </c>
      <c r="G1303" t="s">
        <v>9510</v>
      </c>
      <c r="H1303" t="s">
        <v>9511</v>
      </c>
      <c r="I1303" t="s">
        <v>6</v>
      </c>
      <c r="J1303" t="s">
        <v>9511</v>
      </c>
      <c r="K1303" t="s">
        <v>9434</v>
      </c>
      <c r="L1303" t="s">
        <v>9509</v>
      </c>
      <c r="M1303" t="s">
        <v>697</v>
      </c>
      <c r="N1303">
        <v>3</v>
      </c>
      <c r="O1303" t="s">
        <v>9399</v>
      </c>
      <c r="P1303" t="s">
        <v>9416</v>
      </c>
      <c r="Q1303" t="s">
        <v>956</v>
      </c>
      <c r="R1303" t="s">
        <v>9423</v>
      </c>
      <c r="S1303">
        <v>0</v>
      </c>
      <c r="T1303" t="s">
        <v>9505</v>
      </c>
      <c r="U1303">
        <v>3900000</v>
      </c>
      <c r="V1303" s="78">
        <v>44637</v>
      </c>
      <c r="W1303" t="s">
        <v>9514</v>
      </c>
      <c r="X1303" t="s">
        <v>7</v>
      </c>
      <c r="Y1303">
        <v>3</v>
      </c>
      <c r="Z1303" t="s">
        <v>9438</v>
      </c>
      <c r="AA1303" t="s">
        <v>9498</v>
      </c>
    </row>
    <row r="1304" spans="1:27" x14ac:dyDescent="0.3">
      <c r="A1304" t="s">
        <v>7201</v>
      </c>
      <c r="B1304" t="s">
        <v>5258</v>
      </c>
      <c r="C1304" t="s">
        <v>9507</v>
      </c>
      <c r="D1304" t="s">
        <v>955</v>
      </c>
      <c r="E1304" t="s">
        <v>9508</v>
      </c>
      <c r="F1304" t="s">
        <v>9509</v>
      </c>
      <c r="G1304" t="s">
        <v>9510</v>
      </c>
      <c r="H1304" t="s">
        <v>9511</v>
      </c>
      <c r="I1304" t="s">
        <v>6</v>
      </c>
      <c r="J1304" t="s">
        <v>9511</v>
      </c>
      <c r="K1304" t="s">
        <v>9434</v>
      </c>
      <c r="L1304" t="s">
        <v>9509</v>
      </c>
      <c r="M1304" t="s">
        <v>697</v>
      </c>
      <c r="N1304">
        <v>3</v>
      </c>
      <c r="O1304" t="s">
        <v>9399</v>
      </c>
      <c r="P1304" t="s">
        <v>9416</v>
      </c>
      <c r="Q1304" t="s">
        <v>956</v>
      </c>
      <c r="R1304" t="s">
        <v>9423</v>
      </c>
      <c r="S1304">
        <v>0</v>
      </c>
      <c r="T1304" t="s">
        <v>9505</v>
      </c>
      <c r="U1304">
        <v>8400000</v>
      </c>
      <c r="V1304" s="78">
        <v>44825</v>
      </c>
      <c r="W1304" t="s">
        <v>9514</v>
      </c>
      <c r="X1304" t="s">
        <v>7</v>
      </c>
      <c r="Y1304">
        <v>9</v>
      </c>
      <c r="Z1304" t="s">
        <v>9464</v>
      </c>
      <c r="AA1304" t="s">
        <v>9500</v>
      </c>
    </row>
    <row r="1305" spans="1:27" x14ac:dyDescent="0.3">
      <c r="A1305" t="s">
        <v>7215</v>
      </c>
      <c r="B1305" t="s">
        <v>5258</v>
      </c>
      <c r="C1305" t="s">
        <v>9507</v>
      </c>
      <c r="D1305" t="s">
        <v>955</v>
      </c>
      <c r="E1305" t="s">
        <v>9508</v>
      </c>
      <c r="F1305" t="s">
        <v>9509</v>
      </c>
      <c r="G1305" t="s">
        <v>9510</v>
      </c>
      <c r="H1305" t="s">
        <v>9511</v>
      </c>
      <c r="I1305" t="s">
        <v>6</v>
      </c>
      <c r="J1305" t="s">
        <v>9511</v>
      </c>
      <c r="K1305" t="s">
        <v>9434</v>
      </c>
      <c r="L1305" t="s">
        <v>9509</v>
      </c>
      <c r="M1305" t="s">
        <v>697</v>
      </c>
      <c r="N1305">
        <v>4</v>
      </c>
      <c r="O1305" t="s">
        <v>9400</v>
      </c>
      <c r="P1305" t="s">
        <v>9416</v>
      </c>
      <c r="Q1305" t="s">
        <v>956</v>
      </c>
      <c r="R1305" t="s">
        <v>9423</v>
      </c>
      <c r="S1305">
        <v>0</v>
      </c>
      <c r="T1305" t="s">
        <v>9505</v>
      </c>
      <c r="U1305">
        <v>200000</v>
      </c>
      <c r="V1305" s="78">
        <v>44825</v>
      </c>
      <c r="W1305" t="s">
        <v>9514</v>
      </c>
      <c r="X1305" t="s">
        <v>7</v>
      </c>
      <c r="Y1305">
        <v>9</v>
      </c>
      <c r="Z1305" t="s">
        <v>9464</v>
      </c>
      <c r="AA1305" t="s">
        <v>9500</v>
      </c>
    </row>
    <row r="1306" spans="1:27" x14ac:dyDescent="0.3">
      <c r="A1306" t="s">
        <v>7215</v>
      </c>
      <c r="B1306" t="s">
        <v>5258</v>
      </c>
      <c r="C1306" t="s">
        <v>9507</v>
      </c>
      <c r="D1306" t="s">
        <v>955</v>
      </c>
      <c r="E1306" t="s">
        <v>9508</v>
      </c>
      <c r="F1306" t="s">
        <v>9509</v>
      </c>
      <c r="G1306" t="s">
        <v>9510</v>
      </c>
      <c r="H1306" t="s">
        <v>9511</v>
      </c>
      <c r="I1306" t="s">
        <v>6</v>
      </c>
      <c r="J1306" t="s">
        <v>9511</v>
      </c>
      <c r="K1306" t="s">
        <v>9434</v>
      </c>
      <c r="L1306" t="s">
        <v>9509</v>
      </c>
      <c r="M1306" t="s">
        <v>697</v>
      </c>
      <c r="N1306">
        <v>4</v>
      </c>
      <c r="O1306" t="s">
        <v>9400</v>
      </c>
      <c r="P1306" t="s">
        <v>9416</v>
      </c>
      <c r="Q1306" t="s">
        <v>956</v>
      </c>
      <c r="R1306" t="s">
        <v>9423</v>
      </c>
      <c r="S1306">
        <v>0</v>
      </c>
      <c r="T1306" t="s">
        <v>9505</v>
      </c>
      <c r="U1306">
        <v>6100000</v>
      </c>
      <c r="V1306" s="78">
        <v>44599</v>
      </c>
      <c r="W1306" t="s">
        <v>9514</v>
      </c>
      <c r="X1306" t="s">
        <v>7</v>
      </c>
      <c r="Y1306">
        <v>2</v>
      </c>
      <c r="Z1306" t="s">
        <v>9437</v>
      </c>
      <c r="AA1306" t="s">
        <v>9498</v>
      </c>
    </row>
    <row r="1307" spans="1:27" x14ac:dyDescent="0.3">
      <c r="A1307" t="s">
        <v>7215</v>
      </c>
      <c r="B1307" t="s">
        <v>5258</v>
      </c>
      <c r="C1307" t="s">
        <v>9507</v>
      </c>
      <c r="D1307" t="s">
        <v>955</v>
      </c>
      <c r="E1307" t="s">
        <v>9508</v>
      </c>
      <c r="F1307" t="s">
        <v>9509</v>
      </c>
      <c r="G1307" t="s">
        <v>9510</v>
      </c>
      <c r="H1307" t="s">
        <v>9511</v>
      </c>
      <c r="I1307" t="s">
        <v>6</v>
      </c>
      <c r="J1307" t="s">
        <v>9511</v>
      </c>
      <c r="K1307" t="s">
        <v>9434</v>
      </c>
      <c r="L1307" t="s">
        <v>9509</v>
      </c>
      <c r="M1307" t="s">
        <v>697</v>
      </c>
      <c r="N1307">
        <v>4</v>
      </c>
      <c r="O1307" t="s">
        <v>9400</v>
      </c>
      <c r="P1307" t="s">
        <v>9416</v>
      </c>
      <c r="Q1307" t="s">
        <v>956</v>
      </c>
      <c r="R1307" t="s">
        <v>9423</v>
      </c>
      <c r="S1307">
        <v>0</v>
      </c>
      <c r="T1307" t="s">
        <v>9505</v>
      </c>
      <c r="U1307">
        <v>400000</v>
      </c>
      <c r="V1307" s="78">
        <v>44596</v>
      </c>
      <c r="W1307" t="s">
        <v>9514</v>
      </c>
      <c r="X1307" t="s">
        <v>7</v>
      </c>
      <c r="Y1307">
        <v>2</v>
      </c>
      <c r="Z1307" t="s">
        <v>9437</v>
      </c>
      <c r="AA1307" t="s">
        <v>9498</v>
      </c>
    </row>
    <row r="1308" spans="1:27" x14ac:dyDescent="0.3">
      <c r="A1308" t="s">
        <v>7215</v>
      </c>
      <c r="B1308" t="s">
        <v>5258</v>
      </c>
      <c r="C1308" t="s">
        <v>9507</v>
      </c>
      <c r="D1308" t="s">
        <v>955</v>
      </c>
      <c r="E1308" t="s">
        <v>9508</v>
      </c>
      <c r="F1308" t="s">
        <v>9509</v>
      </c>
      <c r="G1308" t="s">
        <v>9510</v>
      </c>
      <c r="H1308" t="s">
        <v>9511</v>
      </c>
      <c r="I1308" t="s">
        <v>6</v>
      </c>
      <c r="J1308" t="s">
        <v>9511</v>
      </c>
      <c r="K1308" t="s">
        <v>9434</v>
      </c>
      <c r="L1308" t="s">
        <v>9509</v>
      </c>
      <c r="M1308" t="s">
        <v>697</v>
      </c>
      <c r="N1308">
        <v>4</v>
      </c>
      <c r="O1308" t="s">
        <v>9400</v>
      </c>
      <c r="P1308" t="s">
        <v>9416</v>
      </c>
      <c r="Q1308" t="s">
        <v>956</v>
      </c>
      <c r="R1308" t="s">
        <v>9423</v>
      </c>
      <c r="S1308">
        <v>0</v>
      </c>
      <c r="T1308" t="s">
        <v>9505</v>
      </c>
      <c r="U1308">
        <v>600000</v>
      </c>
      <c r="V1308" s="78">
        <v>44740</v>
      </c>
      <c r="W1308" t="s">
        <v>9514</v>
      </c>
      <c r="X1308" t="s">
        <v>7</v>
      </c>
      <c r="Y1308">
        <v>6</v>
      </c>
      <c r="Z1308" t="s">
        <v>9441</v>
      </c>
      <c r="AA1308" t="s">
        <v>9499</v>
      </c>
    </row>
    <row r="1309" spans="1:27" x14ac:dyDescent="0.3">
      <c r="A1309" t="s">
        <v>7215</v>
      </c>
      <c r="B1309" t="s">
        <v>5258</v>
      </c>
      <c r="C1309" t="s">
        <v>9507</v>
      </c>
      <c r="D1309" t="s">
        <v>955</v>
      </c>
      <c r="E1309" t="s">
        <v>9508</v>
      </c>
      <c r="F1309" t="s">
        <v>9509</v>
      </c>
      <c r="G1309" t="s">
        <v>9510</v>
      </c>
      <c r="H1309" t="s">
        <v>9511</v>
      </c>
      <c r="I1309" t="s">
        <v>6</v>
      </c>
      <c r="J1309" t="s">
        <v>9511</v>
      </c>
      <c r="K1309" t="s">
        <v>9434</v>
      </c>
      <c r="L1309" t="s">
        <v>9509</v>
      </c>
      <c r="M1309" t="s">
        <v>697</v>
      </c>
      <c r="N1309">
        <v>4</v>
      </c>
      <c r="O1309" t="s">
        <v>9400</v>
      </c>
      <c r="P1309" t="s">
        <v>9416</v>
      </c>
      <c r="Q1309" t="s">
        <v>956</v>
      </c>
      <c r="R1309" t="s">
        <v>9423</v>
      </c>
      <c r="S1309">
        <v>0</v>
      </c>
      <c r="T1309" t="s">
        <v>9505</v>
      </c>
      <c r="U1309">
        <v>1400000</v>
      </c>
      <c r="V1309" s="78">
        <v>44729</v>
      </c>
      <c r="W1309" t="s">
        <v>9514</v>
      </c>
      <c r="X1309" t="s">
        <v>7</v>
      </c>
      <c r="Y1309">
        <v>6</v>
      </c>
      <c r="Z1309" t="s">
        <v>9441</v>
      </c>
      <c r="AA1309" t="s">
        <v>9499</v>
      </c>
    </row>
    <row r="1310" spans="1:27" x14ac:dyDescent="0.3">
      <c r="A1310" t="s">
        <v>7215</v>
      </c>
      <c r="B1310" t="s">
        <v>5258</v>
      </c>
      <c r="C1310" t="s">
        <v>9507</v>
      </c>
      <c r="D1310" t="s">
        <v>955</v>
      </c>
      <c r="E1310" t="s">
        <v>9508</v>
      </c>
      <c r="F1310" t="s">
        <v>9509</v>
      </c>
      <c r="G1310" t="s">
        <v>9510</v>
      </c>
      <c r="H1310" t="s">
        <v>9511</v>
      </c>
      <c r="I1310" t="s">
        <v>6</v>
      </c>
      <c r="J1310" t="s">
        <v>9511</v>
      </c>
      <c r="K1310" t="s">
        <v>9434</v>
      </c>
      <c r="L1310" t="s">
        <v>9509</v>
      </c>
      <c r="M1310" t="s">
        <v>697</v>
      </c>
      <c r="N1310">
        <v>4</v>
      </c>
      <c r="O1310" t="s">
        <v>9400</v>
      </c>
      <c r="P1310" t="s">
        <v>9416</v>
      </c>
      <c r="Q1310" t="s">
        <v>956</v>
      </c>
      <c r="R1310" t="s">
        <v>9423</v>
      </c>
      <c r="S1310">
        <v>0</v>
      </c>
      <c r="T1310" t="s">
        <v>9505</v>
      </c>
      <c r="U1310">
        <v>1200000</v>
      </c>
      <c r="V1310" s="78">
        <v>44734</v>
      </c>
      <c r="W1310" t="s">
        <v>9514</v>
      </c>
      <c r="X1310" t="s">
        <v>7</v>
      </c>
      <c r="Y1310">
        <v>6</v>
      </c>
      <c r="Z1310" t="s">
        <v>9441</v>
      </c>
      <c r="AA1310" t="s">
        <v>9499</v>
      </c>
    </row>
    <row r="1311" spans="1:27" x14ac:dyDescent="0.3">
      <c r="A1311" t="s">
        <v>7215</v>
      </c>
      <c r="B1311" t="s">
        <v>5258</v>
      </c>
      <c r="C1311" t="s">
        <v>9507</v>
      </c>
      <c r="D1311" t="s">
        <v>955</v>
      </c>
      <c r="E1311" t="s">
        <v>9508</v>
      </c>
      <c r="F1311" t="s">
        <v>9509</v>
      </c>
      <c r="G1311" t="s">
        <v>9510</v>
      </c>
      <c r="H1311" t="s">
        <v>9511</v>
      </c>
      <c r="I1311" t="s">
        <v>6</v>
      </c>
      <c r="J1311" t="s">
        <v>9511</v>
      </c>
      <c r="K1311" t="s">
        <v>9434</v>
      </c>
      <c r="L1311" t="s">
        <v>9509</v>
      </c>
      <c r="M1311" t="s">
        <v>697</v>
      </c>
      <c r="N1311">
        <v>4</v>
      </c>
      <c r="O1311" t="s">
        <v>9400</v>
      </c>
      <c r="P1311" t="s">
        <v>9416</v>
      </c>
      <c r="Q1311" t="s">
        <v>956</v>
      </c>
      <c r="R1311" t="s">
        <v>9423</v>
      </c>
      <c r="S1311">
        <v>0</v>
      </c>
      <c r="T1311" t="s">
        <v>9505</v>
      </c>
      <c r="U1311">
        <v>400000</v>
      </c>
      <c r="V1311" s="78">
        <v>44755</v>
      </c>
      <c r="W1311" t="s">
        <v>9514</v>
      </c>
      <c r="X1311" t="s">
        <v>7</v>
      </c>
      <c r="Y1311">
        <v>7</v>
      </c>
      <c r="Z1311" t="s">
        <v>9442</v>
      </c>
      <c r="AA1311" t="s">
        <v>9500</v>
      </c>
    </row>
    <row r="1312" spans="1:27" x14ac:dyDescent="0.3">
      <c r="A1312" t="s">
        <v>7215</v>
      </c>
      <c r="B1312" t="s">
        <v>5258</v>
      </c>
      <c r="C1312" t="s">
        <v>9507</v>
      </c>
      <c r="D1312" t="s">
        <v>955</v>
      </c>
      <c r="E1312" t="s">
        <v>9508</v>
      </c>
      <c r="F1312" t="s">
        <v>9509</v>
      </c>
      <c r="G1312" t="s">
        <v>9510</v>
      </c>
      <c r="H1312" t="s">
        <v>9511</v>
      </c>
      <c r="I1312" t="s">
        <v>6</v>
      </c>
      <c r="J1312" t="s">
        <v>9511</v>
      </c>
      <c r="K1312" t="s">
        <v>9434</v>
      </c>
      <c r="L1312" t="s">
        <v>9509</v>
      </c>
      <c r="M1312" t="s">
        <v>697</v>
      </c>
      <c r="N1312">
        <v>4</v>
      </c>
      <c r="O1312" t="s">
        <v>9400</v>
      </c>
      <c r="P1312" t="s">
        <v>9416</v>
      </c>
      <c r="Q1312" t="s">
        <v>956</v>
      </c>
      <c r="R1312" t="s">
        <v>9423</v>
      </c>
      <c r="S1312">
        <v>0</v>
      </c>
      <c r="T1312" t="s">
        <v>9505</v>
      </c>
      <c r="U1312">
        <v>600000</v>
      </c>
      <c r="V1312" s="78">
        <v>44916</v>
      </c>
      <c r="W1312" t="s">
        <v>9514</v>
      </c>
      <c r="X1312" t="s">
        <v>7</v>
      </c>
      <c r="Y1312">
        <v>12</v>
      </c>
      <c r="Z1312" t="s">
        <v>9502</v>
      </c>
      <c r="AA1312" t="s">
        <v>9501</v>
      </c>
    </row>
    <row r="1313" spans="1:27" x14ac:dyDescent="0.3">
      <c r="A1313" t="s">
        <v>7215</v>
      </c>
      <c r="B1313" t="s">
        <v>5258</v>
      </c>
      <c r="C1313" t="s">
        <v>9507</v>
      </c>
      <c r="D1313" t="s">
        <v>955</v>
      </c>
      <c r="E1313" t="s">
        <v>9508</v>
      </c>
      <c r="F1313" t="s">
        <v>9509</v>
      </c>
      <c r="G1313" t="s">
        <v>9510</v>
      </c>
      <c r="H1313" t="s">
        <v>9511</v>
      </c>
      <c r="I1313" t="s">
        <v>6</v>
      </c>
      <c r="J1313" t="s">
        <v>9511</v>
      </c>
      <c r="K1313" t="s">
        <v>9434</v>
      </c>
      <c r="L1313" t="s">
        <v>9509</v>
      </c>
      <c r="M1313" t="s">
        <v>697</v>
      </c>
      <c r="N1313">
        <v>4</v>
      </c>
      <c r="O1313" t="s">
        <v>9400</v>
      </c>
      <c r="P1313" t="s">
        <v>9416</v>
      </c>
      <c r="Q1313" t="s">
        <v>956</v>
      </c>
      <c r="R1313" t="s">
        <v>9423</v>
      </c>
      <c r="S1313">
        <v>0</v>
      </c>
      <c r="T1313" t="s">
        <v>9505</v>
      </c>
      <c r="U1313">
        <v>1000000</v>
      </c>
      <c r="V1313" s="78">
        <v>44725</v>
      </c>
      <c r="W1313" t="s">
        <v>9514</v>
      </c>
      <c r="X1313" t="s">
        <v>7</v>
      </c>
      <c r="Y1313">
        <v>6</v>
      </c>
      <c r="Z1313" t="s">
        <v>9441</v>
      </c>
      <c r="AA1313" t="s">
        <v>9499</v>
      </c>
    </row>
    <row r="1314" spans="1:27" x14ac:dyDescent="0.3">
      <c r="A1314" t="s">
        <v>7215</v>
      </c>
      <c r="B1314" t="s">
        <v>5258</v>
      </c>
      <c r="C1314" t="s">
        <v>9507</v>
      </c>
      <c r="D1314" t="s">
        <v>955</v>
      </c>
      <c r="E1314" t="s">
        <v>9508</v>
      </c>
      <c r="F1314" t="s">
        <v>9509</v>
      </c>
      <c r="G1314" t="s">
        <v>9510</v>
      </c>
      <c r="H1314" t="s">
        <v>9511</v>
      </c>
      <c r="I1314" t="s">
        <v>6</v>
      </c>
      <c r="J1314" t="s">
        <v>9511</v>
      </c>
      <c r="K1314" t="s">
        <v>9434</v>
      </c>
      <c r="L1314" t="s">
        <v>9509</v>
      </c>
      <c r="M1314" t="s">
        <v>697</v>
      </c>
      <c r="N1314">
        <v>4</v>
      </c>
      <c r="O1314" t="s">
        <v>9400</v>
      </c>
      <c r="P1314" t="s">
        <v>9416</v>
      </c>
      <c r="Q1314" t="s">
        <v>956</v>
      </c>
      <c r="R1314" t="s">
        <v>9423</v>
      </c>
      <c r="S1314">
        <v>0</v>
      </c>
      <c r="T1314" t="s">
        <v>9505</v>
      </c>
      <c r="U1314">
        <v>400000</v>
      </c>
      <c r="V1314" s="78">
        <v>44608</v>
      </c>
      <c r="W1314" t="s">
        <v>9514</v>
      </c>
      <c r="X1314" t="s">
        <v>7</v>
      </c>
      <c r="Y1314">
        <v>2</v>
      </c>
      <c r="Z1314" t="s">
        <v>9437</v>
      </c>
      <c r="AA1314" t="s">
        <v>9498</v>
      </c>
    </row>
    <row r="1315" spans="1:27" x14ac:dyDescent="0.3">
      <c r="A1315" t="s">
        <v>7215</v>
      </c>
      <c r="B1315" t="s">
        <v>5258</v>
      </c>
      <c r="C1315" t="s">
        <v>9507</v>
      </c>
      <c r="D1315" t="s">
        <v>955</v>
      </c>
      <c r="E1315" t="s">
        <v>9508</v>
      </c>
      <c r="F1315" t="s">
        <v>9509</v>
      </c>
      <c r="G1315" t="s">
        <v>9510</v>
      </c>
      <c r="H1315" t="s">
        <v>9511</v>
      </c>
      <c r="I1315" t="s">
        <v>6</v>
      </c>
      <c r="J1315" t="s">
        <v>9511</v>
      </c>
      <c r="K1315" t="s">
        <v>9434</v>
      </c>
      <c r="L1315" t="s">
        <v>9509</v>
      </c>
      <c r="M1315" t="s">
        <v>697</v>
      </c>
      <c r="N1315">
        <v>4</v>
      </c>
      <c r="O1315" t="s">
        <v>9400</v>
      </c>
      <c r="P1315" t="s">
        <v>9416</v>
      </c>
      <c r="Q1315" t="s">
        <v>956</v>
      </c>
      <c r="R1315" t="s">
        <v>9423</v>
      </c>
      <c r="S1315">
        <v>0</v>
      </c>
      <c r="T1315" t="s">
        <v>9505</v>
      </c>
      <c r="U1315">
        <v>100000</v>
      </c>
      <c r="V1315" s="78">
        <v>44617</v>
      </c>
      <c r="W1315" t="s">
        <v>9514</v>
      </c>
      <c r="X1315" t="s">
        <v>7</v>
      </c>
      <c r="Y1315">
        <v>2</v>
      </c>
      <c r="Z1315" t="s">
        <v>9437</v>
      </c>
      <c r="AA1315" t="s">
        <v>9498</v>
      </c>
    </row>
    <row r="1316" spans="1:27" x14ac:dyDescent="0.3">
      <c r="A1316" t="s">
        <v>7215</v>
      </c>
      <c r="B1316" t="s">
        <v>5258</v>
      </c>
      <c r="C1316" t="s">
        <v>9507</v>
      </c>
      <c r="D1316" t="s">
        <v>955</v>
      </c>
      <c r="E1316" t="s">
        <v>9508</v>
      </c>
      <c r="F1316" t="s">
        <v>9509</v>
      </c>
      <c r="G1316" t="s">
        <v>9510</v>
      </c>
      <c r="H1316" t="s">
        <v>9511</v>
      </c>
      <c r="I1316" t="s">
        <v>6</v>
      </c>
      <c r="J1316" t="s">
        <v>9511</v>
      </c>
      <c r="K1316" t="s">
        <v>9434</v>
      </c>
      <c r="L1316" t="s">
        <v>9509</v>
      </c>
      <c r="M1316" t="s">
        <v>697</v>
      </c>
      <c r="N1316">
        <v>4</v>
      </c>
      <c r="O1316" t="s">
        <v>9400</v>
      </c>
      <c r="P1316" t="s">
        <v>9416</v>
      </c>
      <c r="Q1316" t="s">
        <v>956</v>
      </c>
      <c r="R1316" t="s">
        <v>9423</v>
      </c>
      <c r="S1316">
        <v>0</v>
      </c>
      <c r="T1316" t="s">
        <v>9505</v>
      </c>
      <c r="U1316">
        <v>10800000</v>
      </c>
      <c r="V1316" s="78">
        <v>44594</v>
      </c>
      <c r="W1316" t="s">
        <v>9514</v>
      </c>
      <c r="X1316" t="s">
        <v>7</v>
      </c>
      <c r="Y1316">
        <v>2</v>
      </c>
      <c r="Z1316" t="s">
        <v>9437</v>
      </c>
      <c r="AA1316" t="s">
        <v>9498</v>
      </c>
    </row>
    <row r="1317" spans="1:27" x14ac:dyDescent="0.3">
      <c r="A1317" t="s">
        <v>7215</v>
      </c>
      <c r="B1317" t="s">
        <v>5258</v>
      </c>
      <c r="C1317" t="s">
        <v>9507</v>
      </c>
      <c r="D1317" t="s">
        <v>955</v>
      </c>
      <c r="E1317" t="s">
        <v>9508</v>
      </c>
      <c r="F1317" t="s">
        <v>9509</v>
      </c>
      <c r="G1317" t="s">
        <v>9510</v>
      </c>
      <c r="H1317" t="s">
        <v>9511</v>
      </c>
      <c r="I1317" t="s">
        <v>6</v>
      </c>
      <c r="J1317" t="s">
        <v>9511</v>
      </c>
      <c r="K1317" t="s">
        <v>9434</v>
      </c>
      <c r="L1317" t="s">
        <v>9509</v>
      </c>
      <c r="M1317" t="s">
        <v>697</v>
      </c>
      <c r="N1317">
        <v>4</v>
      </c>
      <c r="O1317" t="s">
        <v>9400</v>
      </c>
      <c r="P1317" t="s">
        <v>9416</v>
      </c>
      <c r="Q1317" t="s">
        <v>956</v>
      </c>
      <c r="R1317" t="s">
        <v>9423</v>
      </c>
      <c r="S1317">
        <v>0</v>
      </c>
      <c r="T1317" t="s">
        <v>9505</v>
      </c>
      <c r="U1317">
        <v>3700000</v>
      </c>
      <c r="V1317" s="78">
        <v>44914</v>
      </c>
      <c r="W1317" t="s">
        <v>9514</v>
      </c>
      <c r="X1317" t="s">
        <v>7</v>
      </c>
      <c r="Y1317">
        <v>12</v>
      </c>
      <c r="Z1317" t="s">
        <v>9502</v>
      </c>
      <c r="AA1317" t="s">
        <v>9501</v>
      </c>
    </row>
    <row r="1318" spans="1:27" x14ac:dyDescent="0.3">
      <c r="A1318" t="s">
        <v>7215</v>
      </c>
      <c r="B1318" t="s">
        <v>5258</v>
      </c>
      <c r="C1318" t="s">
        <v>9507</v>
      </c>
      <c r="D1318" t="s">
        <v>955</v>
      </c>
      <c r="E1318" t="s">
        <v>9508</v>
      </c>
      <c r="F1318" t="s">
        <v>9509</v>
      </c>
      <c r="G1318" t="s">
        <v>9510</v>
      </c>
      <c r="H1318" t="s">
        <v>9511</v>
      </c>
      <c r="I1318" t="s">
        <v>6</v>
      </c>
      <c r="J1318" t="s">
        <v>9511</v>
      </c>
      <c r="K1318" t="s">
        <v>9434</v>
      </c>
      <c r="L1318" t="s">
        <v>9509</v>
      </c>
      <c r="M1318" t="s">
        <v>697</v>
      </c>
      <c r="N1318">
        <v>4</v>
      </c>
      <c r="O1318" t="s">
        <v>9400</v>
      </c>
      <c r="P1318" t="s">
        <v>9416</v>
      </c>
      <c r="Q1318" t="s">
        <v>956</v>
      </c>
      <c r="R1318" t="s">
        <v>9423</v>
      </c>
      <c r="S1318">
        <v>0</v>
      </c>
      <c r="T1318" t="s">
        <v>9505</v>
      </c>
      <c r="U1318">
        <v>2100000</v>
      </c>
      <c r="V1318" s="78">
        <v>44750</v>
      </c>
      <c r="W1318" t="s">
        <v>9514</v>
      </c>
      <c r="X1318" t="s">
        <v>7</v>
      </c>
      <c r="Y1318">
        <v>7</v>
      </c>
      <c r="Z1318" t="s">
        <v>9442</v>
      </c>
      <c r="AA1318" t="s">
        <v>9500</v>
      </c>
    </row>
    <row r="1319" spans="1:27" x14ac:dyDescent="0.3">
      <c r="A1319" t="s">
        <v>7215</v>
      </c>
      <c r="B1319" t="s">
        <v>5258</v>
      </c>
      <c r="C1319" t="s">
        <v>9507</v>
      </c>
      <c r="D1319" t="s">
        <v>955</v>
      </c>
      <c r="E1319" t="s">
        <v>9508</v>
      </c>
      <c r="F1319" t="s">
        <v>9509</v>
      </c>
      <c r="G1319" t="s">
        <v>9510</v>
      </c>
      <c r="H1319" t="s">
        <v>9511</v>
      </c>
      <c r="I1319" t="s">
        <v>6</v>
      </c>
      <c r="J1319" t="s">
        <v>9511</v>
      </c>
      <c r="K1319" t="s">
        <v>9434</v>
      </c>
      <c r="L1319" t="s">
        <v>9509</v>
      </c>
      <c r="M1319" t="s">
        <v>697</v>
      </c>
      <c r="N1319">
        <v>4</v>
      </c>
      <c r="O1319" t="s">
        <v>9400</v>
      </c>
      <c r="P1319" t="s">
        <v>9416</v>
      </c>
      <c r="Q1319" t="s">
        <v>956</v>
      </c>
      <c r="R1319" t="s">
        <v>9423</v>
      </c>
      <c r="S1319">
        <v>0</v>
      </c>
      <c r="T1319" t="s">
        <v>9505</v>
      </c>
      <c r="U1319">
        <v>100000</v>
      </c>
      <c r="V1319" s="78">
        <v>44663</v>
      </c>
      <c r="W1319" t="s">
        <v>9514</v>
      </c>
      <c r="X1319" t="s">
        <v>7</v>
      </c>
      <c r="Y1319">
        <v>4</v>
      </c>
      <c r="Z1319" t="s">
        <v>9439</v>
      </c>
      <c r="AA1319" t="s">
        <v>9499</v>
      </c>
    </row>
    <row r="1320" spans="1:27" x14ac:dyDescent="0.3">
      <c r="A1320" t="s">
        <v>7215</v>
      </c>
      <c r="B1320" t="s">
        <v>5258</v>
      </c>
      <c r="C1320" t="s">
        <v>9507</v>
      </c>
      <c r="D1320" t="s">
        <v>955</v>
      </c>
      <c r="E1320" t="s">
        <v>9508</v>
      </c>
      <c r="F1320" t="s">
        <v>9509</v>
      </c>
      <c r="G1320" t="s">
        <v>9510</v>
      </c>
      <c r="H1320" t="s">
        <v>9511</v>
      </c>
      <c r="I1320" t="s">
        <v>6</v>
      </c>
      <c r="J1320" t="s">
        <v>9511</v>
      </c>
      <c r="K1320" t="s">
        <v>9434</v>
      </c>
      <c r="L1320" t="s">
        <v>9509</v>
      </c>
      <c r="M1320" t="s">
        <v>697</v>
      </c>
      <c r="N1320">
        <v>4</v>
      </c>
      <c r="O1320" t="s">
        <v>9400</v>
      </c>
      <c r="P1320" t="s">
        <v>9416</v>
      </c>
      <c r="Q1320" t="s">
        <v>956</v>
      </c>
      <c r="R1320" t="s">
        <v>9423</v>
      </c>
      <c r="S1320">
        <v>0</v>
      </c>
      <c r="T1320" t="s">
        <v>9505</v>
      </c>
      <c r="U1320">
        <v>1500000</v>
      </c>
      <c r="V1320" s="78">
        <v>44735</v>
      </c>
      <c r="W1320" t="s">
        <v>9514</v>
      </c>
      <c r="X1320" t="s">
        <v>7</v>
      </c>
      <c r="Y1320">
        <v>6</v>
      </c>
      <c r="Z1320" t="s">
        <v>9441</v>
      </c>
      <c r="AA1320" t="s">
        <v>9499</v>
      </c>
    </row>
    <row r="1321" spans="1:27" x14ac:dyDescent="0.3">
      <c r="A1321" t="s">
        <v>7215</v>
      </c>
      <c r="B1321" t="s">
        <v>5258</v>
      </c>
      <c r="C1321" t="s">
        <v>9507</v>
      </c>
      <c r="D1321" t="s">
        <v>955</v>
      </c>
      <c r="E1321" t="s">
        <v>9508</v>
      </c>
      <c r="F1321" t="s">
        <v>9509</v>
      </c>
      <c r="G1321" t="s">
        <v>9510</v>
      </c>
      <c r="H1321" t="s">
        <v>9511</v>
      </c>
      <c r="I1321" t="s">
        <v>6</v>
      </c>
      <c r="J1321" t="s">
        <v>9511</v>
      </c>
      <c r="K1321" t="s">
        <v>9434</v>
      </c>
      <c r="L1321" t="s">
        <v>9509</v>
      </c>
      <c r="M1321" t="s">
        <v>697</v>
      </c>
      <c r="N1321">
        <v>4</v>
      </c>
      <c r="O1321" t="s">
        <v>9400</v>
      </c>
      <c r="P1321" t="s">
        <v>9416</v>
      </c>
      <c r="Q1321" t="s">
        <v>956</v>
      </c>
      <c r="R1321" t="s">
        <v>9423</v>
      </c>
      <c r="S1321">
        <v>0</v>
      </c>
      <c r="T1321" t="s">
        <v>9505</v>
      </c>
      <c r="U1321">
        <v>300000</v>
      </c>
      <c r="V1321" s="78">
        <v>44845</v>
      </c>
      <c r="W1321" t="s">
        <v>9514</v>
      </c>
      <c r="X1321" t="s">
        <v>7</v>
      </c>
      <c r="Y1321">
        <v>10</v>
      </c>
      <c r="Z1321" t="s">
        <v>9475</v>
      </c>
      <c r="AA1321" t="s">
        <v>9501</v>
      </c>
    </row>
    <row r="1322" spans="1:27" x14ac:dyDescent="0.3">
      <c r="A1322" t="s">
        <v>7215</v>
      </c>
      <c r="B1322" t="s">
        <v>5258</v>
      </c>
      <c r="C1322" t="s">
        <v>9507</v>
      </c>
      <c r="D1322" t="s">
        <v>955</v>
      </c>
      <c r="E1322" t="s">
        <v>9508</v>
      </c>
      <c r="F1322" t="s">
        <v>9509</v>
      </c>
      <c r="G1322" t="s">
        <v>9510</v>
      </c>
      <c r="H1322" t="s">
        <v>9511</v>
      </c>
      <c r="I1322" t="s">
        <v>6</v>
      </c>
      <c r="J1322" t="s">
        <v>9511</v>
      </c>
      <c r="K1322" t="s">
        <v>9434</v>
      </c>
      <c r="L1322" t="s">
        <v>9509</v>
      </c>
      <c r="M1322" t="s">
        <v>697</v>
      </c>
      <c r="N1322">
        <v>4</v>
      </c>
      <c r="O1322" t="s">
        <v>9400</v>
      </c>
      <c r="P1322" t="s">
        <v>9416</v>
      </c>
      <c r="Q1322" t="s">
        <v>956</v>
      </c>
      <c r="R1322" t="s">
        <v>9423</v>
      </c>
      <c r="S1322">
        <v>0</v>
      </c>
      <c r="T1322" t="s">
        <v>9505</v>
      </c>
      <c r="U1322">
        <v>300000</v>
      </c>
      <c r="V1322" s="78">
        <v>44783</v>
      </c>
      <c r="W1322" t="s">
        <v>9514</v>
      </c>
      <c r="X1322" t="s">
        <v>7</v>
      </c>
      <c r="Y1322">
        <v>8</v>
      </c>
      <c r="Z1322" t="s">
        <v>9463</v>
      </c>
      <c r="AA1322" t="s">
        <v>9500</v>
      </c>
    </row>
    <row r="1323" spans="1:27" x14ac:dyDescent="0.3">
      <c r="A1323" t="s">
        <v>7215</v>
      </c>
      <c r="B1323" t="s">
        <v>5258</v>
      </c>
      <c r="C1323" t="s">
        <v>9507</v>
      </c>
      <c r="D1323" t="s">
        <v>955</v>
      </c>
      <c r="E1323" t="s">
        <v>9508</v>
      </c>
      <c r="F1323" t="s">
        <v>9509</v>
      </c>
      <c r="G1323" t="s">
        <v>9510</v>
      </c>
      <c r="H1323" t="s">
        <v>9511</v>
      </c>
      <c r="I1323" t="s">
        <v>6</v>
      </c>
      <c r="J1323" t="s">
        <v>9511</v>
      </c>
      <c r="K1323" t="s">
        <v>9434</v>
      </c>
      <c r="L1323" t="s">
        <v>9509</v>
      </c>
      <c r="M1323" t="s">
        <v>697</v>
      </c>
      <c r="N1323">
        <v>4</v>
      </c>
      <c r="O1323" t="s">
        <v>9400</v>
      </c>
      <c r="P1323" t="s">
        <v>9416</v>
      </c>
      <c r="Q1323" t="s">
        <v>956</v>
      </c>
      <c r="R1323" t="s">
        <v>9423</v>
      </c>
      <c r="S1323">
        <v>0</v>
      </c>
      <c r="T1323" t="s">
        <v>9505</v>
      </c>
      <c r="U1323">
        <v>500000</v>
      </c>
      <c r="V1323" s="78">
        <v>44743</v>
      </c>
      <c r="W1323" t="s">
        <v>9514</v>
      </c>
      <c r="X1323" t="s">
        <v>7</v>
      </c>
      <c r="Y1323">
        <v>7</v>
      </c>
      <c r="Z1323" t="s">
        <v>9442</v>
      </c>
      <c r="AA1323" t="s">
        <v>9500</v>
      </c>
    </row>
    <row r="1324" spans="1:27" x14ac:dyDescent="0.3">
      <c r="A1324" t="s">
        <v>7215</v>
      </c>
      <c r="B1324" t="s">
        <v>5258</v>
      </c>
      <c r="C1324" t="s">
        <v>9507</v>
      </c>
      <c r="D1324" t="s">
        <v>955</v>
      </c>
      <c r="E1324" t="s">
        <v>9508</v>
      </c>
      <c r="F1324" t="s">
        <v>9509</v>
      </c>
      <c r="G1324" t="s">
        <v>9510</v>
      </c>
      <c r="H1324" t="s">
        <v>9511</v>
      </c>
      <c r="I1324" t="s">
        <v>6</v>
      </c>
      <c r="J1324" t="s">
        <v>9511</v>
      </c>
      <c r="K1324" t="s">
        <v>9434</v>
      </c>
      <c r="L1324" t="s">
        <v>9509</v>
      </c>
      <c r="M1324" t="s">
        <v>697</v>
      </c>
      <c r="N1324">
        <v>4</v>
      </c>
      <c r="O1324" t="s">
        <v>9400</v>
      </c>
      <c r="P1324" t="s">
        <v>9416</v>
      </c>
      <c r="Q1324" t="s">
        <v>956</v>
      </c>
      <c r="R1324" t="s">
        <v>9423</v>
      </c>
      <c r="S1324">
        <v>0</v>
      </c>
      <c r="T1324" t="s">
        <v>9505</v>
      </c>
      <c r="U1324">
        <v>500000</v>
      </c>
      <c r="V1324" s="78">
        <v>44726</v>
      </c>
      <c r="W1324" t="s">
        <v>9514</v>
      </c>
      <c r="X1324" t="s">
        <v>7</v>
      </c>
      <c r="Y1324">
        <v>6</v>
      </c>
      <c r="Z1324" t="s">
        <v>9441</v>
      </c>
      <c r="AA1324" t="s">
        <v>9499</v>
      </c>
    </row>
    <row r="1325" spans="1:27" x14ac:dyDescent="0.3">
      <c r="A1325" t="s">
        <v>7215</v>
      </c>
      <c r="B1325" t="s">
        <v>5258</v>
      </c>
      <c r="C1325" t="s">
        <v>9507</v>
      </c>
      <c r="D1325" t="s">
        <v>955</v>
      </c>
      <c r="E1325" t="s">
        <v>9508</v>
      </c>
      <c r="F1325" t="s">
        <v>9509</v>
      </c>
      <c r="G1325" t="s">
        <v>9510</v>
      </c>
      <c r="H1325" t="s">
        <v>9511</v>
      </c>
      <c r="I1325" t="s">
        <v>6</v>
      </c>
      <c r="J1325" t="s">
        <v>9511</v>
      </c>
      <c r="K1325" t="s">
        <v>9434</v>
      </c>
      <c r="L1325" t="s">
        <v>9509</v>
      </c>
      <c r="M1325" t="s">
        <v>697</v>
      </c>
      <c r="N1325">
        <v>4</v>
      </c>
      <c r="O1325" t="s">
        <v>9400</v>
      </c>
      <c r="P1325" t="s">
        <v>9416</v>
      </c>
      <c r="Q1325" t="s">
        <v>956</v>
      </c>
      <c r="R1325" t="s">
        <v>9423</v>
      </c>
      <c r="S1325">
        <v>0</v>
      </c>
      <c r="T1325" t="s">
        <v>9505</v>
      </c>
      <c r="U1325">
        <v>100000</v>
      </c>
      <c r="V1325" s="78">
        <v>44874</v>
      </c>
      <c r="W1325" t="s">
        <v>9514</v>
      </c>
      <c r="X1325" t="s">
        <v>7</v>
      </c>
      <c r="Y1325">
        <v>11</v>
      </c>
      <c r="Z1325" t="s">
        <v>9495</v>
      </c>
      <c r="AA1325" t="s">
        <v>9501</v>
      </c>
    </row>
    <row r="1326" spans="1:27" x14ac:dyDescent="0.3">
      <c r="A1326" t="s">
        <v>7215</v>
      </c>
      <c r="B1326" t="s">
        <v>5258</v>
      </c>
      <c r="C1326" t="s">
        <v>9507</v>
      </c>
      <c r="D1326" t="s">
        <v>955</v>
      </c>
      <c r="E1326" t="s">
        <v>9508</v>
      </c>
      <c r="F1326" t="s">
        <v>9509</v>
      </c>
      <c r="G1326" t="s">
        <v>9510</v>
      </c>
      <c r="H1326" t="s">
        <v>9511</v>
      </c>
      <c r="I1326" t="s">
        <v>6</v>
      </c>
      <c r="J1326" t="s">
        <v>9511</v>
      </c>
      <c r="K1326" t="s">
        <v>9434</v>
      </c>
      <c r="L1326" t="s">
        <v>9509</v>
      </c>
      <c r="M1326" t="s">
        <v>697</v>
      </c>
      <c r="N1326">
        <v>4</v>
      </c>
      <c r="O1326" t="s">
        <v>9400</v>
      </c>
      <c r="P1326" t="s">
        <v>9416</v>
      </c>
      <c r="Q1326" t="s">
        <v>956</v>
      </c>
      <c r="R1326" t="s">
        <v>9423</v>
      </c>
      <c r="S1326">
        <v>0</v>
      </c>
      <c r="T1326" t="s">
        <v>9505</v>
      </c>
      <c r="U1326">
        <v>100000</v>
      </c>
      <c r="V1326" s="78">
        <v>44907</v>
      </c>
      <c r="W1326" t="s">
        <v>9514</v>
      </c>
      <c r="X1326" t="s">
        <v>7</v>
      </c>
      <c r="Y1326">
        <v>12</v>
      </c>
      <c r="Z1326" t="s">
        <v>9502</v>
      </c>
      <c r="AA1326" t="s">
        <v>9501</v>
      </c>
    </row>
    <row r="1327" spans="1:27" x14ac:dyDescent="0.3">
      <c r="A1327" t="s">
        <v>7215</v>
      </c>
      <c r="B1327" t="s">
        <v>5258</v>
      </c>
      <c r="C1327" t="s">
        <v>9507</v>
      </c>
      <c r="D1327" t="s">
        <v>955</v>
      </c>
      <c r="E1327" t="s">
        <v>9508</v>
      </c>
      <c r="F1327" t="s">
        <v>9509</v>
      </c>
      <c r="G1327" t="s">
        <v>9510</v>
      </c>
      <c r="H1327" t="s">
        <v>9511</v>
      </c>
      <c r="I1327" t="s">
        <v>6</v>
      </c>
      <c r="J1327" t="s">
        <v>9511</v>
      </c>
      <c r="K1327" t="s">
        <v>9434</v>
      </c>
      <c r="L1327" t="s">
        <v>9509</v>
      </c>
      <c r="M1327" t="s">
        <v>697</v>
      </c>
      <c r="N1327">
        <v>4</v>
      </c>
      <c r="O1327" t="s">
        <v>9400</v>
      </c>
      <c r="P1327" t="s">
        <v>9416</v>
      </c>
      <c r="Q1327" t="s">
        <v>956</v>
      </c>
      <c r="R1327" t="s">
        <v>9423</v>
      </c>
      <c r="S1327">
        <v>0</v>
      </c>
      <c r="T1327" t="s">
        <v>9505</v>
      </c>
      <c r="U1327">
        <v>200000</v>
      </c>
      <c r="V1327" s="78">
        <v>44883</v>
      </c>
      <c r="W1327" t="s">
        <v>9514</v>
      </c>
      <c r="X1327" t="s">
        <v>7</v>
      </c>
      <c r="Y1327">
        <v>11</v>
      </c>
      <c r="Z1327" t="s">
        <v>9495</v>
      </c>
      <c r="AA1327" t="s">
        <v>9501</v>
      </c>
    </row>
    <row r="1328" spans="1:27" x14ac:dyDescent="0.3">
      <c r="A1328" t="s">
        <v>7215</v>
      </c>
      <c r="B1328" t="s">
        <v>5258</v>
      </c>
      <c r="C1328" t="s">
        <v>9507</v>
      </c>
      <c r="D1328" t="s">
        <v>955</v>
      </c>
      <c r="E1328" t="s">
        <v>9508</v>
      </c>
      <c r="F1328" t="s">
        <v>9509</v>
      </c>
      <c r="G1328" t="s">
        <v>9510</v>
      </c>
      <c r="H1328" t="s">
        <v>9511</v>
      </c>
      <c r="I1328" t="s">
        <v>6</v>
      </c>
      <c r="J1328" t="s">
        <v>9511</v>
      </c>
      <c r="K1328" t="s">
        <v>9434</v>
      </c>
      <c r="L1328" t="s">
        <v>9509</v>
      </c>
      <c r="M1328" t="s">
        <v>697</v>
      </c>
      <c r="N1328">
        <v>4</v>
      </c>
      <c r="O1328" t="s">
        <v>9400</v>
      </c>
      <c r="P1328" t="s">
        <v>9416</v>
      </c>
      <c r="Q1328" t="s">
        <v>956</v>
      </c>
      <c r="R1328" t="s">
        <v>9423</v>
      </c>
      <c r="S1328">
        <v>0</v>
      </c>
      <c r="T1328" t="s">
        <v>9505</v>
      </c>
      <c r="U1328">
        <v>6800000</v>
      </c>
      <c r="V1328" s="78">
        <v>44915</v>
      </c>
      <c r="W1328" t="s">
        <v>9514</v>
      </c>
      <c r="X1328" t="s">
        <v>7</v>
      </c>
      <c r="Y1328">
        <v>12</v>
      </c>
      <c r="Z1328" t="s">
        <v>9502</v>
      </c>
      <c r="AA1328" t="s">
        <v>9501</v>
      </c>
    </row>
    <row r="1329" spans="1:27" x14ac:dyDescent="0.3">
      <c r="A1329" t="s">
        <v>7215</v>
      </c>
      <c r="B1329" t="s">
        <v>5258</v>
      </c>
      <c r="C1329" t="s">
        <v>9507</v>
      </c>
      <c r="D1329" t="s">
        <v>955</v>
      </c>
      <c r="E1329" t="s">
        <v>9508</v>
      </c>
      <c r="F1329" t="s">
        <v>9509</v>
      </c>
      <c r="G1329" t="s">
        <v>9510</v>
      </c>
      <c r="H1329" t="s">
        <v>9511</v>
      </c>
      <c r="I1329" t="s">
        <v>6</v>
      </c>
      <c r="J1329" t="s">
        <v>9511</v>
      </c>
      <c r="K1329" t="s">
        <v>9434</v>
      </c>
      <c r="L1329" t="s">
        <v>9509</v>
      </c>
      <c r="M1329" t="s">
        <v>697</v>
      </c>
      <c r="N1329">
        <v>4</v>
      </c>
      <c r="O1329" t="s">
        <v>9400</v>
      </c>
      <c r="P1329" t="s">
        <v>9416</v>
      </c>
      <c r="Q1329" t="s">
        <v>956</v>
      </c>
      <c r="R1329" t="s">
        <v>9423</v>
      </c>
      <c r="S1329">
        <v>0</v>
      </c>
      <c r="T1329" t="s">
        <v>9505</v>
      </c>
      <c r="U1329">
        <v>700000</v>
      </c>
      <c r="V1329" s="78">
        <v>44736</v>
      </c>
      <c r="W1329" t="s">
        <v>9514</v>
      </c>
      <c r="X1329" t="s">
        <v>7</v>
      </c>
      <c r="Y1329">
        <v>6</v>
      </c>
      <c r="Z1329" t="s">
        <v>9441</v>
      </c>
      <c r="AA1329" t="s">
        <v>9499</v>
      </c>
    </row>
    <row r="1330" spans="1:27" x14ac:dyDescent="0.3">
      <c r="A1330" t="s">
        <v>7215</v>
      </c>
      <c r="B1330" t="s">
        <v>5258</v>
      </c>
      <c r="C1330" t="s">
        <v>9507</v>
      </c>
      <c r="D1330" t="s">
        <v>955</v>
      </c>
      <c r="E1330" t="s">
        <v>9508</v>
      </c>
      <c r="F1330" t="s">
        <v>9509</v>
      </c>
      <c r="G1330" t="s">
        <v>9510</v>
      </c>
      <c r="H1330" t="s">
        <v>9511</v>
      </c>
      <c r="I1330" t="s">
        <v>6</v>
      </c>
      <c r="J1330" t="s">
        <v>9511</v>
      </c>
      <c r="K1330" t="s">
        <v>9434</v>
      </c>
      <c r="L1330" t="s">
        <v>9509</v>
      </c>
      <c r="M1330" t="s">
        <v>697</v>
      </c>
      <c r="N1330">
        <v>4</v>
      </c>
      <c r="O1330" t="s">
        <v>9400</v>
      </c>
      <c r="P1330" t="s">
        <v>9416</v>
      </c>
      <c r="Q1330" t="s">
        <v>956</v>
      </c>
      <c r="R1330" t="s">
        <v>9423</v>
      </c>
      <c r="S1330">
        <v>0</v>
      </c>
      <c r="T1330" t="s">
        <v>9505</v>
      </c>
      <c r="U1330">
        <v>200000</v>
      </c>
      <c r="V1330" s="78">
        <v>44655</v>
      </c>
      <c r="W1330" t="s">
        <v>9514</v>
      </c>
      <c r="X1330" t="s">
        <v>7</v>
      </c>
      <c r="Y1330">
        <v>4</v>
      </c>
      <c r="Z1330" t="s">
        <v>9439</v>
      </c>
      <c r="AA1330" t="s">
        <v>9499</v>
      </c>
    </row>
    <row r="1331" spans="1:27" x14ac:dyDescent="0.3">
      <c r="A1331" t="s">
        <v>7215</v>
      </c>
      <c r="B1331" t="s">
        <v>5258</v>
      </c>
      <c r="C1331" t="s">
        <v>9507</v>
      </c>
      <c r="D1331" t="s">
        <v>955</v>
      </c>
      <c r="E1331" t="s">
        <v>9508</v>
      </c>
      <c r="F1331" t="s">
        <v>9509</v>
      </c>
      <c r="G1331" t="s">
        <v>9510</v>
      </c>
      <c r="H1331" t="s">
        <v>9511</v>
      </c>
      <c r="I1331" t="s">
        <v>6</v>
      </c>
      <c r="J1331" t="s">
        <v>9511</v>
      </c>
      <c r="K1331" t="s">
        <v>9434</v>
      </c>
      <c r="L1331" t="s">
        <v>9509</v>
      </c>
      <c r="M1331" t="s">
        <v>697</v>
      </c>
      <c r="N1331">
        <v>4</v>
      </c>
      <c r="O1331" t="s">
        <v>9400</v>
      </c>
      <c r="P1331" t="s">
        <v>9416</v>
      </c>
      <c r="Q1331" t="s">
        <v>956</v>
      </c>
      <c r="R1331" t="s">
        <v>9423</v>
      </c>
      <c r="S1331">
        <v>0</v>
      </c>
      <c r="T1331" t="s">
        <v>9505</v>
      </c>
      <c r="U1331">
        <v>200000</v>
      </c>
      <c r="V1331" s="78">
        <v>44600</v>
      </c>
      <c r="W1331" t="s">
        <v>9514</v>
      </c>
      <c r="X1331" t="s">
        <v>7</v>
      </c>
      <c r="Y1331">
        <v>2</v>
      </c>
      <c r="Z1331" t="s">
        <v>9437</v>
      </c>
      <c r="AA1331" t="s">
        <v>9498</v>
      </c>
    </row>
    <row r="1332" spans="1:27" x14ac:dyDescent="0.3">
      <c r="A1332" t="s">
        <v>7215</v>
      </c>
      <c r="B1332" t="s">
        <v>5258</v>
      </c>
      <c r="C1332" t="s">
        <v>9507</v>
      </c>
      <c r="D1332" t="s">
        <v>955</v>
      </c>
      <c r="E1332" t="s">
        <v>9508</v>
      </c>
      <c r="F1332" t="s">
        <v>9509</v>
      </c>
      <c r="G1332" t="s">
        <v>9510</v>
      </c>
      <c r="H1332" t="s">
        <v>9511</v>
      </c>
      <c r="I1332" t="s">
        <v>6</v>
      </c>
      <c r="J1332" t="s">
        <v>9511</v>
      </c>
      <c r="K1332" t="s">
        <v>9434</v>
      </c>
      <c r="L1332" t="s">
        <v>9509</v>
      </c>
      <c r="M1332" t="s">
        <v>697</v>
      </c>
      <c r="N1332">
        <v>4</v>
      </c>
      <c r="O1332" t="s">
        <v>9400</v>
      </c>
      <c r="P1332" t="s">
        <v>9416</v>
      </c>
      <c r="Q1332" t="s">
        <v>956</v>
      </c>
      <c r="R1332" t="s">
        <v>9423</v>
      </c>
      <c r="S1332">
        <v>0</v>
      </c>
      <c r="T1332" t="s">
        <v>9505</v>
      </c>
      <c r="U1332">
        <v>400000</v>
      </c>
      <c r="V1332" s="78">
        <v>44769</v>
      </c>
      <c r="W1332" t="s">
        <v>9514</v>
      </c>
      <c r="X1332" t="s">
        <v>7</v>
      </c>
      <c r="Y1332">
        <v>7</v>
      </c>
      <c r="Z1332" t="s">
        <v>9442</v>
      </c>
      <c r="AA1332" t="s">
        <v>9500</v>
      </c>
    </row>
    <row r="1333" spans="1:27" x14ac:dyDescent="0.3">
      <c r="A1333" t="s">
        <v>7215</v>
      </c>
      <c r="B1333" t="s">
        <v>5258</v>
      </c>
      <c r="C1333" t="s">
        <v>9507</v>
      </c>
      <c r="D1333" t="s">
        <v>955</v>
      </c>
      <c r="E1333" t="s">
        <v>9508</v>
      </c>
      <c r="F1333" t="s">
        <v>9509</v>
      </c>
      <c r="G1333" t="s">
        <v>9510</v>
      </c>
      <c r="H1333" t="s">
        <v>9511</v>
      </c>
      <c r="I1333" t="s">
        <v>6</v>
      </c>
      <c r="J1333" t="s">
        <v>9511</v>
      </c>
      <c r="K1333" t="s">
        <v>9434</v>
      </c>
      <c r="L1333" t="s">
        <v>9509</v>
      </c>
      <c r="M1333" t="s">
        <v>697</v>
      </c>
      <c r="N1333">
        <v>4</v>
      </c>
      <c r="O1333" t="s">
        <v>9400</v>
      </c>
      <c r="P1333" t="s">
        <v>9416</v>
      </c>
      <c r="Q1333" t="s">
        <v>956</v>
      </c>
      <c r="R1333" t="s">
        <v>9423</v>
      </c>
      <c r="S1333">
        <v>0</v>
      </c>
      <c r="T1333" t="s">
        <v>9505</v>
      </c>
      <c r="U1333">
        <v>3500000</v>
      </c>
      <c r="V1333" s="78">
        <v>44595</v>
      </c>
      <c r="W1333" t="s">
        <v>9514</v>
      </c>
      <c r="X1333" t="s">
        <v>7</v>
      </c>
      <c r="Y1333">
        <v>2</v>
      </c>
      <c r="Z1333" t="s">
        <v>9437</v>
      </c>
      <c r="AA1333" t="s">
        <v>9498</v>
      </c>
    </row>
    <row r="1334" spans="1:27" x14ac:dyDescent="0.3">
      <c r="A1334" t="s">
        <v>7215</v>
      </c>
      <c r="B1334" t="s">
        <v>5258</v>
      </c>
      <c r="C1334" t="s">
        <v>9507</v>
      </c>
      <c r="D1334" t="s">
        <v>955</v>
      </c>
      <c r="E1334" t="s">
        <v>9508</v>
      </c>
      <c r="F1334" t="s">
        <v>9509</v>
      </c>
      <c r="G1334" t="s">
        <v>9510</v>
      </c>
      <c r="H1334" t="s">
        <v>9511</v>
      </c>
      <c r="I1334" t="s">
        <v>6</v>
      </c>
      <c r="J1334" t="s">
        <v>9511</v>
      </c>
      <c r="K1334" t="s">
        <v>9434</v>
      </c>
      <c r="L1334" t="s">
        <v>9509</v>
      </c>
      <c r="M1334" t="s">
        <v>697</v>
      </c>
      <c r="N1334">
        <v>4</v>
      </c>
      <c r="O1334" t="s">
        <v>9400</v>
      </c>
      <c r="P1334" t="s">
        <v>9416</v>
      </c>
      <c r="Q1334" t="s">
        <v>956</v>
      </c>
      <c r="R1334" t="s">
        <v>9423</v>
      </c>
      <c r="S1334">
        <v>0</v>
      </c>
      <c r="T1334" t="s">
        <v>9505</v>
      </c>
      <c r="U1334">
        <v>5000000</v>
      </c>
      <c r="V1334" s="78">
        <v>44733</v>
      </c>
      <c r="W1334" t="s">
        <v>9514</v>
      </c>
      <c r="X1334" t="s">
        <v>7</v>
      </c>
      <c r="Y1334">
        <v>6</v>
      </c>
      <c r="Z1334" t="s">
        <v>9441</v>
      </c>
      <c r="AA1334" t="s">
        <v>9499</v>
      </c>
    </row>
    <row r="1335" spans="1:27" x14ac:dyDescent="0.3">
      <c r="A1335" t="s">
        <v>7215</v>
      </c>
      <c r="B1335" t="s">
        <v>5258</v>
      </c>
      <c r="C1335" t="s">
        <v>9507</v>
      </c>
      <c r="D1335" t="s">
        <v>955</v>
      </c>
      <c r="E1335" t="s">
        <v>9508</v>
      </c>
      <c r="F1335" t="s">
        <v>9509</v>
      </c>
      <c r="G1335" t="s">
        <v>9510</v>
      </c>
      <c r="H1335" t="s">
        <v>9511</v>
      </c>
      <c r="I1335" t="s">
        <v>6</v>
      </c>
      <c r="J1335" t="s">
        <v>9511</v>
      </c>
      <c r="K1335" t="s">
        <v>9434</v>
      </c>
      <c r="L1335" t="s">
        <v>9509</v>
      </c>
      <c r="M1335" t="s">
        <v>697</v>
      </c>
      <c r="N1335">
        <v>4</v>
      </c>
      <c r="O1335" t="s">
        <v>9400</v>
      </c>
      <c r="P1335" t="s">
        <v>9416</v>
      </c>
      <c r="Q1335" t="s">
        <v>956</v>
      </c>
      <c r="R1335" t="s">
        <v>9423</v>
      </c>
      <c r="S1335">
        <v>0</v>
      </c>
      <c r="T1335" t="s">
        <v>9505</v>
      </c>
      <c r="U1335">
        <v>200000</v>
      </c>
      <c r="V1335" s="78">
        <v>44721</v>
      </c>
      <c r="W1335" t="s">
        <v>9514</v>
      </c>
      <c r="X1335" t="s">
        <v>7</v>
      </c>
      <c r="Y1335">
        <v>6</v>
      </c>
      <c r="Z1335" t="s">
        <v>9441</v>
      </c>
      <c r="AA1335" t="s">
        <v>9499</v>
      </c>
    </row>
    <row r="1336" spans="1:27" x14ac:dyDescent="0.3">
      <c r="A1336" t="s">
        <v>7215</v>
      </c>
      <c r="B1336" t="s">
        <v>5258</v>
      </c>
      <c r="C1336" t="s">
        <v>9507</v>
      </c>
      <c r="D1336" t="s">
        <v>955</v>
      </c>
      <c r="E1336" t="s">
        <v>9508</v>
      </c>
      <c r="F1336" t="s">
        <v>9509</v>
      </c>
      <c r="G1336" t="s">
        <v>9510</v>
      </c>
      <c r="H1336" t="s">
        <v>9511</v>
      </c>
      <c r="I1336" t="s">
        <v>6</v>
      </c>
      <c r="J1336" t="s">
        <v>9511</v>
      </c>
      <c r="K1336" t="s">
        <v>9434</v>
      </c>
      <c r="L1336" t="s">
        <v>9509</v>
      </c>
      <c r="M1336" t="s">
        <v>697</v>
      </c>
      <c r="N1336">
        <v>4</v>
      </c>
      <c r="O1336" t="s">
        <v>9400</v>
      </c>
      <c r="P1336" t="s">
        <v>9416</v>
      </c>
      <c r="Q1336" t="s">
        <v>956</v>
      </c>
      <c r="R1336" t="s">
        <v>9423</v>
      </c>
      <c r="S1336">
        <v>0</v>
      </c>
      <c r="T1336" t="s">
        <v>9505</v>
      </c>
      <c r="U1336">
        <v>800000</v>
      </c>
      <c r="V1336" s="78">
        <v>44894</v>
      </c>
      <c r="W1336" t="s">
        <v>9514</v>
      </c>
      <c r="X1336" t="s">
        <v>7</v>
      </c>
      <c r="Y1336">
        <v>11</v>
      </c>
      <c r="Z1336" t="s">
        <v>9495</v>
      </c>
      <c r="AA1336" t="s">
        <v>9501</v>
      </c>
    </row>
    <row r="1337" spans="1:27" x14ac:dyDescent="0.3">
      <c r="A1337" t="s">
        <v>7215</v>
      </c>
      <c r="B1337" t="s">
        <v>5258</v>
      </c>
      <c r="C1337" t="s">
        <v>9507</v>
      </c>
      <c r="D1337" t="s">
        <v>955</v>
      </c>
      <c r="E1337" t="s">
        <v>9508</v>
      </c>
      <c r="F1337" t="s">
        <v>9509</v>
      </c>
      <c r="G1337" t="s">
        <v>9510</v>
      </c>
      <c r="H1337" t="s">
        <v>9511</v>
      </c>
      <c r="I1337" t="s">
        <v>6</v>
      </c>
      <c r="J1337" t="s">
        <v>9511</v>
      </c>
      <c r="K1337" t="s">
        <v>9434</v>
      </c>
      <c r="L1337" t="s">
        <v>9509</v>
      </c>
      <c r="M1337" t="s">
        <v>697</v>
      </c>
      <c r="N1337">
        <v>4</v>
      </c>
      <c r="O1337" t="s">
        <v>9400</v>
      </c>
      <c r="P1337" t="s">
        <v>9416</v>
      </c>
      <c r="Q1337" t="s">
        <v>956</v>
      </c>
      <c r="R1337" t="s">
        <v>9423</v>
      </c>
      <c r="S1337">
        <v>0</v>
      </c>
      <c r="T1337" t="s">
        <v>9505</v>
      </c>
      <c r="U1337">
        <v>100000</v>
      </c>
      <c r="V1337" s="78">
        <v>44664</v>
      </c>
      <c r="W1337" t="s">
        <v>9514</v>
      </c>
      <c r="X1337" t="s">
        <v>7</v>
      </c>
      <c r="Y1337">
        <v>4</v>
      </c>
      <c r="Z1337" t="s">
        <v>9439</v>
      </c>
      <c r="AA1337" t="s">
        <v>9499</v>
      </c>
    </row>
    <row r="1338" spans="1:27" x14ac:dyDescent="0.3">
      <c r="A1338" t="s">
        <v>7215</v>
      </c>
      <c r="B1338" t="s">
        <v>5258</v>
      </c>
      <c r="C1338" t="s">
        <v>9507</v>
      </c>
      <c r="D1338" t="s">
        <v>955</v>
      </c>
      <c r="E1338" t="s">
        <v>9508</v>
      </c>
      <c r="F1338" t="s">
        <v>9509</v>
      </c>
      <c r="G1338" t="s">
        <v>9510</v>
      </c>
      <c r="H1338" t="s">
        <v>9511</v>
      </c>
      <c r="I1338" t="s">
        <v>6</v>
      </c>
      <c r="J1338" t="s">
        <v>9511</v>
      </c>
      <c r="K1338" t="s">
        <v>9434</v>
      </c>
      <c r="L1338" t="s">
        <v>9509</v>
      </c>
      <c r="M1338" t="s">
        <v>697</v>
      </c>
      <c r="N1338">
        <v>4</v>
      </c>
      <c r="O1338" t="s">
        <v>9400</v>
      </c>
      <c r="P1338" t="s">
        <v>9416</v>
      </c>
      <c r="Q1338" t="s">
        <v>956</v>
      </c>
      <c r="R1338" t="s">
        <v>9423</v>
      </c>
      <c r="S1338">
        <v>0</v>
      </c>
      <c r="T1338" t="s">
        <v>9505</v>
      </c>
      <c r="U1338">
        <v>100000</v>
      </c>
      <c r="V1338" s="78">
        <v>44880</v>
      </c>
      <c r="W1338" t="s">
        <v>9514</v>
      </c>
      <c r="X1338" t="s">
        <v>7</v>
      </c>
      <c r="Y1338">
        <v>11</v>
      </c>
      <c r="Z1338" t="s">
        <v>9495</v>
      </c>
      <c r="AA1338" t="s">
        <v>9501</v>
      </c>
    </row>
    <row r="1339" spans="1:27" x14ac:dyDescent="0.3">
      <c r="A1339" t="s">
        <v>7215</v>
      </c>
      <c r="B1339" t="s">
        <v>5258</v>
      </c>
      <c r="C1339" t="s">
        <v>9507</v>
      </c>
      <c r="D1339" t="s">
        <v>955</v>
      </c>
      <c r="E1339" t="s">
        <v>9508</v>
      </c>
      <c r="F1339" t="s">
        <v>9509</v>
      </c>
      <c r="G1339" t="s">
        <v>9510</v>
      </c>
      <c r="H1339" t="s">
        <v>9511</v>
      </c>
      <c r="I1339" t="s">
        <v>6</v>
      </c>
      <c r="J1339" t="s">
        <v>9511</v>
      </c>
      <c r="K1339" t="s">
        <v>9434</v>
      </c>
      <c r="L1339" t="s">
        <v>9509</v>
      </c>
      <c r="M1339" t="s">
        <v>697</v>
      </c>
      <c r="N1339">
        <v>4</v>
      </c>
      <c r="O1339" t="s">
        <v>9400</v>
      </c>
      <c r="P1339" t="s">
        <v>9416</v>
      </c>
      <c r="Q1339" t="s">
        <v>956</v>
      </c>
      <c r="R1339" t="s">
        <v>9423</v>
      </c>
      <c r="S1339">
        <v>0</v>
      </c>
      <c r="T1339" t="s">
        <v>9505</v>
      </c>
      <c r="U1339">
        <v>700000</v>
      </c>
      <c r="V1339" s="78">
        <v>44728</v>
      </c>
      <c r="W1339" t="s">
        <v>9514</v>
      </c>
      <c r="X1339" t="s">
        <v>7</v>
      </c>
      <c r="Y1339">
        <v>6</v>
      </c>
      <c r="Z1339" t="s">
        <v>9441</v>
      </c>
      <c r="AA1339" t="s">
        <v>9499</v>
      </c>
    </row>
    <row r="1340" spans="1:27" x14ac:dyDescent="0.3">
      <c r="A1340" t="s">
        <v>7215</v>
      </c>
      <c r="B1340" t="s">
        <v>5258</v>
      </c>
      <c r="C1340" t="s">
        <v>9507</v>
      </c>
      <c r="D1340" t="s">
        <v>955</v>
      </c>
      <c r="E1340" t="s">
        <v>9508</v>
      </c>
      <c r="F1340" t="s">
        <v>9509</v>
      </c>
      <c r="G1340" t="s">
        <v>9510</v>
      </c>
      <c r="H1340" t="s">
        <v>9511</v>
      </c>
      <c r="I1340" t="s">
        <v>6</v>
      </c>
      <c r="J1340" t="s">
        <v>9511</v>
      </c>
      <c r="K1340" t="s">
        <v>9434</v>
      </c>
      <c r="L1340" t="s">
        <v>9509</v>
      </c>
      <c r="M1340" t="s">
        <v>697</v>
      </c>
      <c r="N1340">
        <v>4</v>
      </c>
      <c r="O1340" t="s">
        <v>9400</v>
      </c>
      <c r="P1340" t="s">
        <v>9416</v>
      </c>
      <c r="Q1340" t="s">
        <v>956</v>
      </c>
      <c r="R1340" t="s">
        <v>9423</v>
      </c>
      <c r="S1340">
        <v>0</v>
      </c>
      <c r="T1340" t="s">
        <v>9505</v>
      </c>
      <c r="U1340">
        <v>3400000</v>
      </c>
      <c r="V1340" s="78">
        <v>44592</v>
      </c>
      <c r="W1340" t="s">
        <v>9514</v>
      </c>
      <c r="X1340" t="s">
        <v>7</v>
      </c>
      <c r="Y1340">
        <v>1</v>
      </c>
      <c r="Z1340" t="s">
        <v>9436</v>
      </c>
      <c r="AA1340" t="s">
        <v>9498</v>
      </c>
    </row>
    <row r="1341" spans="1:27" x14ac:dyDescent="0.3">
      <c r="A1341" t="s">
        <v>7215</v>
      </c>
      <c r="B1341" t="s">
        <v>5258</v>
      </c>
      <c r="C1341" t="s">
        <v>9507</v>
      </c>
      <c r="D1341" t="s">
        <v>955</v>
      </c>
      <c r="E1341" t="s">
        <v>9508</v>
      </c>
      <c r="F1341" t="s">
        <v>9509</v>
      </c>
      <c r="G1341" t="s">
        <v>9510</v>
      </c>
      <c r="H1341" t="s">
        <v>9511</v>
      </c>
      <c r="I1341" t="s">
        <v>6</v>
      </c>
      <c r="J1341" t="s">
        <v>9511</v>
      </c>
      <c r="K1341" t="s">
        <v>9434</v>
      </c>
      <c r="L1341" t="s">
        <v>9509</v>
      </c>
      <c r="M1341" t="s">
        <v>697</v>
      </c>
      <c r="N1341">
        <v>4</v>
      </c>
      <c r="O1341" t="s">
        <v>9400</v>
      </c>
      <c r="P1341" t="s">
        <v>9416</v>
      </c>
      <c r="Q1341" t="s">
        <v>956</v>
      </c>
      <c r="R1341" t="s">
        <v>9423</v>
      </c>
      <c r="S1341">
        <v>0</v>
      </c>
      <c r="T1341" t="s">
        <v>9505</v>
      </c>
      <c r="U1341">
        <v>200000</v>
      </c>
      <c r="V1341" s="78">
        <v>44798</v>
      </c>
      <c r="W1341" t="s">
        <v>9514</v>
      </c>
      <c r="X1341" t="s">
        <v>7</v>
      </c>
      <c r="Y1341">
        <v>8</v>
      </c>
      <c r="Z1341" t="s">
        <v>9463</v>
      </c>
      <c r="AA1341" t="s">
        <v>9500</v>
      </c>
    </row>
    <row r="1342" spans="1:27" x14ac:dyDescent="0.3">
      <c r="A1342" t="s">
        <v>7215</v>
      </c>
      <c r="B1342" t="s">
        <v>5258</v>
      </c>
      <c r="C1342" t="s">
        <v>9507</v>
      </c>
      <c r="D1342" t="s">
        <v>955</v>
      </c>
      <c r="E1342" t="s">
        <v>9508</v>
      </c>
      <c r="F1342" t="s">
        <v>9509</v>
      </c>
      <c r="G1342" t="s">
        <v>9510</v>
      </c>
      <c r="H1342" t="s">
        <v>9511</v>
      </c>
      <c r="I1342" t="s">
        <v>6</v>
      </c>
      <c r="J1342" t="s">
        <v>9511</v>
      </c>
      <c r="K1342" t="s">
        <v>9434</v>
      </c>
      <c r="L1342" t="s">
        <v>9509</v>
      </c>
      <c r="M1342" t="s">
        <v>697</v>
      </c>
      <c r="N1342">
        <v>4</v>
      </c>
      <c r="O1342" t="s">
        <v>9400</v>
      </c>
      <c r="P1342" t="s">
        <v>9416</v>
      </c>
      <c r="Q1342" t="s">
        <v>956</v>
      </c>
      <c r="R1342" t="s">
        <v>9423</v>
      </c>
      <c r="S1342">
        <v>0</v>
      </c>
      <c r="T1342" t="s">
        <v>9505</v>
      </c>
      <c r="U1342">
        <v>400000</v>
      </c>
      <c r="V1342" s="78">
        <v>44727</v>
      </c>
      <c r="W1342" t="s">
        <v>9514</v>
      </c>
      <c r="X1342" t="s">
        <v>7</v>
      </c>
      <c r="Y1342">
        <v>6</v>
      </c>
      <c r="Z1342" t="s">
        <v>9441</v>
      </c>
      <c r="AA1342" t="s">
        <v>9499</v>
      </c>
    </row>
    <row r="1343" spans="1:27" x14ac:dyDescent="0.3">
      <c r="A1343" t="s">
        <v>5548</v>
      </c>
      <c r="B1343" t="s">
        <v>5258</v>
      </c>
      <c r="C1343" t="s">
        <v>9507</v>
      </c>
      <c r="D1343" t="s">
        <v>955</v>
      </c>
      <c r="E1343" t="s">
        <v>9508</v>
      </c>
      <c r="F1343" t="s">
        <v>9509</v>
      </c>
      <c r="G1343" t="s">
        <v>9510</v>
      </c>
      <c r="H1343" t="s">
        <v>9511</v>
      </c>
      <c r="I1343" t="s">
        <v>6</v>
      </c>
      <c r="J1343" t="s">
        <v>9511</v>
      </c>
      <c r="K1343" t="s">
        <v>9434</v>
      </c>
      <c r="L1343" t="s">
        <v>9509</v>
      </c>
      <c r="M1343" t="s">
        <v>697</v>
      </c>
      <c r="N1343">
        <v>5</v>
      </c>
      <c r="O1343" t="s">
        <v>9401</v>
      </c>
      <c r="P1343" t="s">
        <v>9416</v>
      </c>
      <c r="Q1343" t="s">
        <v>956</v>
      </c>
      <c r="R1343" t="s">
        <v>9423</v>
      </c>
      <c r="S1343">
        <v>0</v>
      </c>
      <c r="T1343" t="s">
        <v>9505</v>
      </c>
      <c r="U1343">
        <v>3400000</v>
      </c>
      <c r="V1343" s="78">
        <v>44818</v>
      </c>
      <c r="W1343" t="s">
        <v>9514</v>
      </c>
      <c r="X1343" t="s">
        <v>7</v>
      </c>
      <c r="Y1343">
        <v>9</v>
      </c>
      <c r="Z1343" t="s">
        <v>9464</v>
      </c>
      <c r="AA1343" t="s">
        <v>9500</v>
      </c>
    </row>
    <row r="1344" spans="1:27" x14ac:dyDescent="0.3">
      <c r="A1344" t="s">
        <v>5548</v>
      </c>
      <c r="B1344" t="s">
        <v>5258</v>
      </c>
      <c r="C1344" t="s">
        <v>9507</v>
      </c>
      <c r="D1344" t="s">
        <v>955</v>
      </c>
      <c r="E1344" t="s">
        <v>9508</v>
      </c>
      <c r="F1344" t="s">
        <v>9509</v>
      </c>
      <c r="G1344" t="s">
        <v>9510</v>
      </c>
      <c r="H1344" t="s">
        <v>9511</v>
      </c>
      <c r="I1344" t="s">
        <v>6</v>
      </c>
      <c r="J1344" t="s">
        <v>9511</v>
      </c>
      <c r="K1344" t="s">
        <v>9434</v>
      </c>
      <c r="L1344" t="s">
        <v>9509</v>
      </c>
      <c r="M1344" t="s">
        <v>697</v>
      </c>
      <c r="N1344">
        <v>5</v>
      </c>
      <c r="O1344" t="s">
        <v>9401</v>
      </c>
      <c r="P1344" t="s">
        <v>9416</v>
      </c>
      <c r="Q1344" t="s">
        <v>956</v>
      </c>
      <c r="R1344" t="s">
        <v>9423</v>
      </c>
      <c r="S1344">
        <v>0</v>
      </c>
      <c r="T1344" t="s">
        <v>9505</v>
      </c>
      <c r="U1344">
        <v>100000</v>
      </c>
      <c r="V1344" s="78">
        <v>44637</v>
      </c>
      <c r="W1344" t="s">
        <v>9514</v>
      </c>
      <c r="X1344" t="s">
        <v>7</v>
      </c>
      <c r="Y1344">
        <v>3</v>
      </c>
      <c r="Z1344" t="s">
        <v>9438</v>
      </c>
      <c r="AA1344" t="s">
        <v>9498</v>
      </c>
    </row>
    <row r="1345" spans="1:27" x14ac:dyDescent="0.3">
      <c r="A1345" t="s">
        <v>5548</v>
      </c>
      <c r="B1345" t="s">
        <v>5258</v>
      </c>
      <c r="C1345" t="s">
        <v>9507</v>
      </c>
      <c r="D1345" t="s">
        <v>955</v>
      </c>
      <c r="E1345" t="s">
        <v>9508</v>
      </c>
      <c r="F1345" t="s">
        <v>9509</v>
      </c>
      <c r="G1345" t="s">
        <v>9510</v>
      </c>
      <c r="H1345" t="s">
        <v>9511</v>
      </c>
      <c r="I1345" t="s">
        <v>6</v>
      </c>
      <c r="J1345" t="s">
        <v>9511</v>
      </c>
      <c r="K1345" t="s">
        <v>9434</v>
      </c>
      <c r="L1345" t="s">
        <v>9509</v>
      </c>
      <c r="M1345" t="s">
        <v>697</v>
      </c>
      <c r="N1345">
        <v>5</v>
      </c>
      <c r="O1345" t="s">
        <v>9401</v>
      </c>
      <c r="P1345" t="s">
        <v>9416</v>
      </c>
      <c r="Q1345" t="s">
        <v>956</v>
      </c>
      <c r="R1345" t="s">
        <v>9423</v>
      </c>
      <c r="S1345">
        <v>0</v>
      </c>
      <c r="T1345" t="s">
        <v>9505</v>
      </c>
      <c r="U1345">
        <v>100000</v>
      </c>
      <c r="V1345" s="78">
        <v>44802</v>
      </c>
      <c r="W1345" t="s">
        <v>9514</v>
      </c>
      <c r="X1345" t="s">
        <v>7</v>
      </c>
      <c r="Y1345">
        <v>8</v>
      </c>
      <c r="Z1345" t="s">
        <v>9463</v>
      </c>
      <c r="AA1345" t="s">
        <v>9500</v>
      </c>
    </row>
    <row r="1346" spans="1:27" x14ac:dyDescent="0.3">
      <c r="A1346" t="s">
        <v>5548</v>
      </c>
      <c r="B1346" t="s">
        <v>5258</v>
      </c>
      <c r="C1346" t="s">
        <v>9507</v>
      </c>
      <c r="D1346" t="s">
        <v>955</v>
      </c>
      <c r="E1346" t="s">
        <v>9508</v>
      </c>
      <c r="F1346" t="s">
        <v>9509</v>
      </c>
      <c r="G1346" t="s">
        <v>9510</v>
      </c>
      <c r="H1346" t="s">
        <v>9511</v>
      </c>
      <c r="I1346" t="s">
        <v>6</v>
      </c>
      <c r="J1346" t="s">
        <v>9511</v>
      </c>
      <c r="K1346" t="s">
        <v>9434</v>
      </c>
      <c r="L1346" t="s">
        <v>9509</v>
      </c>
      <c r="M1346" t="s">
        <v>697</v>
      </c>
      <c r="N1346">
        <v>5</v>
      </c>
      <c r="O1346" t="s">
        <v>9401</v>
      </c>
      <c r="P1346" t="s">
        <v>9416</v>
      </c>
      <c r="Q1346" t="s">
        <v>956</v>
      </c>
      <c r="R1346" t="s">
        <v>9423</v>
      </c>
      <c r="S1346">
        <v>0</v>
      </c>
      <c r="T1346" t="s">
        <v>9505</v>
      </c>
      <c r="U1346">
        <v>100000</v>
      </c>
      <c r="V1346" s="78">
        <v>44643</v>
      </c>
      <c r="W1346" t="s">
        <v>9514</v>
      </c>
      <c r="X1346" t="s">
        <v>7</v>
      </c>
      <c r="Y1346">
        <v>3</v>
      </c>
      <c r="Z1346" t="s">
        <v>9438</v>
      </c>
      <c r="AA1346" t="s">
        <v>9498</v>
      </c>
    </row>
    <row r="1347" spans="1:27" x14ac:dyDescent="0.3">
      <c r="A1347" t="s">
        <v>5548</v>
      </c>
      <c r="B1347" t="s">
        <v>5258</v>
      </c>
      <c r="C1347" t="s">
        <v>9507</v>
      </c>
      <c r="D1347" t="s">
        <v>955</v>
      </c>
      <c r="E1347" t="s">
        <v>9508</v>
      </c>
      <c r="F1347" t="s">
        <v>9509</v>
      </c>
      <c r="G1347" t="s">
        <v>9510</v>
      </c>
      <c r="H1347" t="s">
        <v>9511</v>
      </c>
      <c r="I1347" t="s">
        <v>6</v>
      </c>
      <c r="J1347" t="s">
        <v>9511</v>
      </c>
      <c r="K1347" t="s">
        <v>9434</v>
      </c>
      <c r="L1347" t="s">
        <v>9509</v>
      </c>
      <c r="M1347" t="s">
        <v>697</v>
      </c>
      <c r="N1347">
        <v>5</v>
      </c>
      <c r="O1347" t="s">
        <v>9401</v>
      </c>
      <c r="P1347" t="s">
        <v>9416</v>
      </c>
      <c r="Q1347" t="s">
        <v>956</v>
      </c>
      <c r="R1347" t="s">
        <v>9423</v>
      </c>
      <c r="S1347">
        <v>0</v>
      </c>
      <c r="T1347" t="s">
        <v>9505</v>
      </c>
      <c r="U1347">
        <v>400000</v>
      </c>
      <c r="V1347" s="78">
        <v>44642</v>
      </c>
      <c r="W1347" t="s">
        <v>9514</v>
      </c>
      <c r="X1347" t="s">
        <v>7</v>
      </c>
      <c r="Y1347">
        <v>3</v>
      </c>
      <c r="Z1347" t="s">
        <v>9438</v>
      </c>
      <c r="AA1347" t="s">
        <v>9498</v>
      </c>
    </row>
    <row r="1348" spans="1:27" x14ac:dyDescent="0.3">
      <c r="A1348" t="s">
        <v>5548</v>
      </c>
      <c r="B1348" t="s">
        <v>5258</v>
      </c>
      <c r="C1348" t="s">
        <v>9507</v>
      </c>
      <c r="D1348" t="s">
        <v>955</v>
      </c>
      <c r="E1348" t="s">
        <v>9508</v>
      </c>
      <c r="F1348" t="s">
        <v>9509</v>
      </c>
      <c r="G1348" t="s">
        <v>9510</v>
      </c>
      <c r="H1348" t="s">
        <v>9511</v>
      </c>
      <c r="I1348" t="s">
        <v>6</v>
      </c>
      <c r="J1348" t="s">
        <v>9511</v>
      </c>
      <c r="K1348" t="s">
        <v>9434</v>
      </c>
      <c r="L1348" t="s">
        <v>9509</v>
      </c>
      <c r="M1348" t="s">
        <v>697</v>
      </c>
      <c r="N1348">
        <v>5</v>
      </c>
      <c r="O1348" t="s">
        <v>9401</v>
      </c>
      <c r="P1348" t="s">
        <v>9416</v>
      </c>
      <c r="Q1348" t="s">
        <v>956</v>
      </c>
      <c r="R1348" t="s">
        <v>9423</v>
      </c>
      <c r="S1348">
        <v>0</v>
      </c>
      <c r="T1348" t="s">
        <v>9505</v>
      </c>
      <c r="U1348">
        <v>1800000</v>
      </c>
      <c r="V1348" s="78">
        <v>44629</v>
      </c>
      <c r="W1348" t="s">
        <v>9514</v>
      </c>
      <c r="X1348" t="s">
        <v>7</v>
      </c>
      <c r="Y1348">
        <v>3</v>
      </c>
      <c r="Z1348" t="s">
        <v>9438</v>
      </c>
      <c r="AA1348" t="s">
        <v>9498</v>
      </c>
    </row>
    <row r="1349" spans="1:27" x14ac:dyDescent="0.3">
      <c r="A1349" t="s">
        <v>5548</v>
      </c>
      <c r="B1349" t="s">
        <v>5258</v>
      </c>
      <c r="C1349" t="s">
        <v>9507</v>
      </c>
      <c r="D1349" t="s">
        <v>955</v>
      </c>
      <c r="E1349" t="s">
        <v>9508</v>
      </c>
      <c r="F1349" t="s">
        <v>9509</v>
      </c>
      <c r="G1349" t="s">
        <v>9510</v>
      </c>
      <c r="H1349" t="s">
        <v>9511</v>
      </c>
      <c r="I1349" t="s">
        <v>6</v>
      </c>
      <c r="J1349" t="s">
        <v>9511</v>
      </c>
      <c r="K1349" t="s">
        <v>9434</v>
      </c>
      <c r="L1349" t="s">
        <v>9509</v>
      </c>
      <c r="M1349" t="s">
        <v>697</v>
      </c>
      <c r="N1349">
        <v>5</v>
      </c>
      <c r="O1349" t="s">
        <v>9401</v>
      </c>
      <c r="P1349" t="s">
        <v>9416</v>
      </c>
      <c r="Q1349" t="s">
        <v>956</v>
      </c>
      <c r="R1349" t="s">
        <v>9423</v>
      </c>
      <c r="S1349">
        <v>0</v>
      </c>
      <c r="T1349" t="s">
        <v>9505</v>
      </c>
      <c r="U1349">
        <v>100000</v>
      </c>
      <c r="V1349" s="78">
        <v>44657</v>
      </c>
      <c r="W1349" t="s">
        <v>9514</v>
      </c>
      <c r="X1349" t="s">
        <v>7</v>
      </c>
      <c r="Y1349">
        <v>4</v>
      </c>
      <c r="Z1349" t="s">
        <v>9439</v>
      </c>
      <c r="AA1349" t="s">
        <v>9499</v>
      </c>
    </row>
    <row r="1350" spans="1:27" x14ac:dyDescent="0.3">
      <c r="A1350" t="s">
        <v>5548</v>
      </c>
      <c r="B1350" t="s">
        <v>5258</v>
      </c>
      <c r="C1350" t="s">
        <v>9507</v>
      </c>
      <c r="D1350" t="s">
        <v>955</v>
      </c>
      <c r="E1350" t="s">
        <v>9508</v>
      </c>
      <c r="F1350" t="s">
        <v>9509</v>
      </c>
      <c r="G1350" t="s">
        <v>9510</v>
      </c>
      <c r="H1350" t="s">
        <v>9511</v>
      </c>
      <c r="I1350" t="s">
        <v>6</v>
      </c>
      <c r="J1350" t="s">
        <v>9511</v>
      </c>
      <c r="K1350" t="s">
        <v>9434</v>
      </c>
      <c r="L1350" t="s">
        <v>9509</v>
      </c>
      <c r="M1350" t="s">
        <v>697</v>
      </c>
      <c r="N1350">
        <v>5</v>
      </c>
      <c r="O1350" t="s">
        <v>9401</v>
      </c>
      <c r="P1350" t="s">
        <v>9416</v>
      </c>
      <c r="Q1350" t="s">
        <v>956</v>
      </c>
      <c r="R1350" t="s">
        <v>9423</v>
      </c>
      <c r="S1350">
        <v>0</v>
      </c>
      <c r="T1350" t="s">
        <v>9505</v>
      </c>
      <c r="U1350">
        <v>200000</v>
      </c>
      <c r="V1350" s="78">
        <v>44638</v>
      </c>
      <c r="W1350" t="s">
        <v>9514</v>
      </c>
      <c r="X1350" t="s">
        <v>7</v>
      </c>
      <c r="Y1350">
        <v>3</v>
      </c>
      <c r="Z1350" t="s">
        <v>9438</v>
      </c>
      <c r="AA1350" t="s">
        <v>9498</v>
      </c>
    </row>
    <row r="1351" spans="1:27" x14ac:dyDescent="0.3">
      <c r="A1351" t="s">
        <v>5548</v>
      </c>
      <c r="B1351" t="s">
        <v>5258</v>
      </c>
      <c r="C1351" t="s">
        <v>9507</v>
      </c>
      <c r="D1351" t="s">
        <v>955</v>
      </c>
      <c r="E1351" t="s">
        <v>9508</v>
      </c>
      <c r="F1351" t="s">
        <v>9509</v>
      </c>
      <c r="G1351" t="s">
        <v>9510</v>
      </c>
      <c r="H1351" t="s">
        <v>9511</v>
      </c>
      <c r="I1351" t="s">
        <v>6</v>
      </c>
      <c r="J1351" t="s">
        <v>9511</v>
      </c>
      <c r="K1351" t="s">
        <v>9434</v>
      </c>
      <c r="L1351" t="s">
        <v>9509</v>
      </c>
      <c r="M1351" t="s">
        <v>697</v>
      </c>
      <c r="N1351">
        <v>5</v>
      </c>
      <c r="O1351" t="s">
        <v>9401</v>
      </c>
      <c r="P1351" t="s">
        <v>9416</v>
      </c>
      <c r="Q1351" t="s">
        <v>956</v>
      </c>
      <c r="R1351" t="s">
        <v>9423</v>
      </c>
      <c r="S1351">
        <v>0</v>
      </c>
      <c r="T1351" t="s">
        <v>9505</v>
      </c>
      <c r="U1351">
        <v>400000</v>
      </c>
      <c r="V1351" s="78">
        <v>44649</v>
      </c>
      <c r="W1351" t="s">
        <v>9514</v>
      </c>
      <c r="X1351" t="s">
        <v>7</v>
      </c>
      <c r="Y1351">
        <v>3</v>
      </c>
      <c r="Z1351" t="s">
        <v>9438</v>
      </c>
      <c r="AA1351" t="s">
        <v>9498</v>
      </c>
    </row>
    <row r="1352" spans="1:27" x14ac:dyDescent="0.3">
      <c r="A1352" t="s">
        <v>5548</v>
      </c>
      <c r="B1352" t="s">
        <v>5258</v>
      </c>
      <c r="C1352" t="s">
        <v>9507</v>
      </c>
      <c r="D1352" t="s">
        <v>955</v>
      </c>
      <c r="E1352" t="s">
        <v>9508</v>
      </c>
      <c r="F1352" t="s">
        <v>9509</v>
      </c>
      <c r="G1352" t="s">
        <v>9510</v>
      </c>
      <c r="H1352" t="s">
        <v>9511</v>
      </c>
      <c r="I1352" t="s">
        <v>6</v>
      </c>
      <c r="J1352" t="s">
        <v>9511</v>
      </c>
      <c r="K1352" t="s">
        <v>9434</v>
      </c>
      <c r="L1352" t="s">
        <v>9509</v>
      </c>
      <c r="M1352" t="s">
        <v>697</v>
      </c>
      <c r="N1352">
        <v>5</v>
      </c>
      <c r="O1352" t="s">
        <v>9401</v>
      </c>
      <c r="P1352" t="s">
        <v>9416</v>
      </c>
      <c r="Q1352" t="s">
        <v>956</v>
      </c>
      <c r="R1352" t="s">
        <v>9423</v>
      </c>
      <c r="S1352">
        <v>0</v>
      </c>
      <c r="T1352" t="s">
        <v>9505</v>
      </c>
      <c r="U1352">
        <v>2300000</v>
      </c>
      <c r="V1352" s="78">
        <v>44634</v>
      </c>
      <c r="W1352" t="s">
        <v>9514</v>
      </c>
      <c r="X1352" t="s">
        <v>7</v>
      </c>
      <c r="Y1352">
        <v>3</v>
      </c>
      <c r="Z1352" t="s">
        <v>9438</v>
      </c>
      <c r="AA1352" t="s">
        <v>9498</v>
      </c>
    </row>
    <row r="1353" spans="1:27" x14ac:dyDescent="0.3">
      <c r="A1353" t="s">
        <v>5548</v>
      </c>
      <c r="B1353" t="s">
        <v>5258</v>
      </c>
      <c r="C1353" t="s">
        <v>9507</v>
      </c>
      <c r="D1353" t="s">
        <v>955</v>
      </c>
      <c r="E1353" t="s">
        <v>9508</v>
      </c>
      <c r="F1353" t="s">
        <v>9509</v>
      </c>
      <c r="G1353" t="s">
        <v>9510</v>
      </c>
      <c r="H1353" t="s">
        <v>9511</v>
      </c>
      <c r="I1353" t="s">
        <v>6</v>
      </c>
      <c r="J1353" t="s">
        <v>9511</v>
      </c>
      <c r="K1353" t="s">
        <v>9434</v>
      </c>
      <c r="L1353" t="s">
        <v>9509</v>
      </c>
      <c r="M1353" t="s">
        <v>697</v>
      </c>
      <c r="N1353">
        <v>5</v>
      </c>
      <c r="O1353" t="s">
        <v>9401</v>
      </c>
      <c r="P1353" t="s">
        <v>9416</v>
      </c>
      <c r="Q1353" t="s">
        <v>956</v>
      </c>
      <c r="R1353" t="s">
        <v>9423</v>
      </c>
      <c r="S1353">
        <v>0</v>
      </c>
      <c r="T1353" t="s">
        <v>9505</v>
      </c>
      <c r="U1353">
        <v>1600000</v>
      </c>
      <c r="V1353" s="78">
        <v>44631</v>
      </c>
      <c r="W1353" t="s">
        <v>9514</v>
      </c>
      <c r="X1353" t="s">
        <v>7</v>
      </c>
      <c r="Y1353">
        <v>3</v>
      </c>
      <c r="Z1353" t="s">
        <v>9438</v>
      </c>
      <c r="AA1353" t="s">
        <v>9498</v>
      </c>
    </row>
    <row r="1354" spans="1:27" x14ac:dyDescent="0.3">
      <c r="A1354" t="s">
        <v>5548</v>
      </c>
      <c r="B1354" t="s">
        <v>5258</v>
      </c>
      <c r="C1354" t="s">
        <v>9507</v>
      </c>
      <c r="D1354" t="s">
        <v>955</v>
      </c>
      <c r="E1354" t="s">
        <v>9508</v>
      </c>
      <c r="F1354" t="s">
        <v>9509</v>
      </c>
      <c r="G1354" t="s">
        <v>9510</v>
      </c>
      <c r="H1354" t="s">
        <v>9511</v>
      </c>
      <c r="I1354" t="s">
        <v>6</v>
      </c>
      <c r="J1354" t="s">
        <v>9511</v>
      </c>
      <c r="K1354" t="s">
        <v>9434</v>
      </c>
      <c r="L1354" t="s">
        <v>9509</v>
      </c>
      <c r="M1354" t="s">
        <v>697</v>
      </c>
      <c r="N1354">
        <v>5</v>
      </c>
      <c r="O1354" t="s">
        <v>9401</v>
      </c>
      <c r="P1354" t="s">
        <v>9416</v>
      </c>
      <c r="Q1354" t="s">
        <v>956</v>
      </c>
      <c r="R1354" t="s">
        <v>9423</v>
      </c>
      <c r="S1354">
        <v>0</v>
      </c>
      <c r="T1354" t="s">
        <v>9505</v>
      </c>
      <c r="U1354">
        <v>400000</v>
      </c>
      <c r="V1354" s="78">
        <v>44826</v>
      </c>
      <c r="W1354" t="s">
        <v>9514</v>
      </c>
      <c r="X1354" t="s">
        <v>7</v>
      </c>
      <c r="Y1354">
        <v>9</v>
      </c>
      <c r="Z1354" t="s">
        <v>9464</v>
      </c>
      <c r="AA1354" t="s">
        <v>9500</v>
      </c>
    </row>
    <row r="1355" spans="1:27" x14ac:dyDescent="0.3">
      <c r="A1355" t="s">
        <v>5548</v>
      </c>
      <c r="B1355" t="s">
        <v>5258</v>
      </c>
      <c r="C1355" t="s">
        <v>9507</v>
      </c>
      <c r="D1355" t="s">
        <v>955</v>
      </c>
      <c r="E1355" t="s">
        <v>9508</v>
      </c>
      <c r="F1355" t="s">
        <v>9509</v>
      </c>
      <c r="G1355" t="s">
        <v>9510</v>
      </c>
      <c r="H1355" t="s">
        <v>9511</v>
      </c>
      <c r="I1355" t="s">
        <v>6</v>
      </c>
      <c r="J1355" t="s">
        <v>9511</v>
      </c>
      <c r="K1355" t="s">
        <v>9434</v>
      </c>
      <c r="L1355" t="s">
        <v>9509</v>
      </c>
      <c r="M1355" t="s">
        <v>697</v>
      </c>
      <c r="N1355">
        <v>5</v>
      </c>
      <c r="O1355" t="s">
        <v>9401</v>
      </c>
      <c r="P1355" t="s">
        <v>9416</v>
      </c>
      <c r="Q1355" t="s">
        <v>956</v>
      </c>
      <c r="R1355" t="s">
        <v>9423</v>
      </c>
      <c r="S1355">
        <v>0</v>
      </c>
      <c r="T1355" t="s">
        <v>9505</v>
      </c>
      <c r="U1355">
        <v>1000000</v>
      </c>
      <c r="V1355" s="78">
        <v>44803</v>
      </c>
      <c r="W1355" t="s">
        <v>9514</v>
      </c>
      <c r="X1355" t="s">
        <v>7</v>
      </c>
      <c r="Y1355">
        <v>8</v>
      </c>
      <c r="Z1355" t="s">
        <v>9463</v>
      </c>
      <c r="AA1355" t="s">
        <v>9500</v>
      </c>
    </row>
    <row r="1356" spans="1:27" x14ac:dyDescent="0.3">
      <c r="A1356" t="s">
        <v>5548</v>
      </c>
      <c r="B1356" t="s">
        <v>5258</v>
      </c>
      <c r="C1356" t="s">
        <v>9507</v>
      </c>
      <c r="D1356" t="s">
        <v>955</v>
      </c>
      <c r="E1356" t="s">
        <v>9508</v>
      </c>
      <c r="F1356" t="s">
        <v>9509</v>
      </c>
      <c r="G1356" t="s">
        <v>9510</v>
      </c>
      <c r="H1356" t="s">
        <v>9511</v>
      </c>
      <c r="I1356" t="s">
        <v>6</v>
      </c>
      <c r="J1356" t="s">
        <v>9511</v>
      </c>
      <c r="K1356" t="s">
        <v>9434</v>
      </c>
      <c r="L1356" t="s">
        <v>9509</v>
      </c>
      <c r="M1356" t="s">
        <v>697</v>
      </c>
      <c r="N1356">
        <v>5</v>
      </c>
      <c r="O1356" t="s">
        <v>9401</v>
      </c>
      <c r="P1356" t="s">
        <v>9416</v>
      </c>
      <c r="Q1356" t="s">
        <v>956</v>
      </c>
      <c r="R1356" t="s">
        <v>9423</v>
      </c>
      <c r="S1356">
        <v>0</v>
      </c>
      <c r="T1356" t="s">
        <v>9505</v>
      </c>
      <c r="U1356">
        <v>200000</v>
      </c>
      <c r="V1356" s="78">
        <v>44636</v>
      </c>
      <c r="W1356" t="s">
        <v>9514</v>
      </c>
      <c r="X1356" t="s">
        <v>7</v>
      </c>
      <c r="Y1356">
        <v>3</v>
      </c>
      <c r="Z1356" t="s">
        <v>9438</v>
      </c>
      <c r="AA1356" t="s">
        <v>9498</v>
      </c>
    </row>
    <row r="1357" spans="1:27" x14ac:dyDescent="0.3">
      <c r="A1357" t="s">
        <v>5548</v>
      </c>
      <c r="B1357" t="s">
        <v>5258</v>
      </c>
      <c r="C1357" t="s">
        <v>9507</v>
      </c>
      <c r="D1357" t="s">
        <v>955</v>
      </c>
      <c r="E1357" t="s">
        <v>9508</v>
      </c>
      <c r="F1357" t="s">
        <v>9509</v>
      </c>
      <c r="G1357" t="s">
        <v>9510</v>
      </c>
      <c r="H1357" t="s">
        <v>9511</v>
      </c>
      <c r="I1357" t="s">
        <v>6</v>
      </c>
      <c r="J1357" t="s">
        <v>9511</v>
      </c>
      <c r="K1357" t="s">
        <v>9434</v>
      </c>
      <c r="L1357" t="s">
        <v>9509</v>
      </c>
      <c r="M1357" t="s">
        <v>697</v>
      </c>
      <c r="N1357">
        <v>5</v>
      </c>
      <c r="O1357" t="s">
        <v>9401</v>
      </c>
      <c r="P1357" t="s">
        <v>9416</v>
      </c>
      <c r="Q1357" t="s">
        <v>956</v>
      </c>
      <c r="R1357" t="s">
        <v>9423</v>
      </c>
      <c r="S1357">
        <v>0</v>
      </c>
      <c r="T1357" t="s">
        <v>9505</v>
      </c>
      <c r="U1357">
        <v>200000</v>
      </c>
      <c r="V1357" s="78">
        <v>44651</v>
      </c>
      <c r="W1357" t="s">
        <v>9514</v>
      </c>
      <c r="X1357" t="s">
        <v>7</v>
      </c>
      <c r="Y1357">
        <v>3</v>
      </c>
      <c r="Z1357" t="s">
        <v>9438</v>
      </c>
      <c r="AA1357" t="s">
        <v>9498</v>
      </c>
    </row>
    <row r="1358" spans="1:27" x14ac:dyDescent="0.3">
      <c r="A1358" t="s">
        <v>5548</v>
      </c>
      <c r="B1358" t="s">
        <v>5258</v>
      </c>
      <c r="C1358" t="s">
        <v>9507</v>
      </c>
      <c r="D1358" t="s">
        <v>955</v>
      </c>
      <c r="E1358" t="s">
        <v>9508</v>
      </c>
      <c r="F1358" t="s">
        <v>9509</v>
      </c>
      <c r="G1358" t="s">
        <v>9510</v>
      </c>
      <c r="H1358" t="s">
        <v>9511</v>
      </c>
      <c r="I1358" t="s">
        <v>6</v>
      </c>
      <c r="J1358" t="s">
        <v>9511</v>
      </c>
      <c r="K1358" t="s">
        <v>9434</v>
      </c>
      <c r="L1358" t="s">
        <v>9509</v>
      </c>
      <c r="M1358" t="s">
        <v>697</v>
      </c>
      <c r="N1358">
        <v>5</v>
      </c>
      <c r="O1358" t="s">
        <v>9401</v>
      </c>
      <c r="P1358" t="s">
        <v>9416</v>
      </c>
      <c r="Q1358" t="s">
        <v>956</v>
      </c>
      <c r="R1358" t="s">
        <v>9423</v>
      </c>
      <c r="S1358">
        <v>0</v>
      </c>
      <c r="T1358" t="s">
        <v>9505</v>
      </c>
      <c r="U1358">
        <v>1300000</v>
      </c>
      <c r="V1358" s="78">
        <v>44823</v>
      </c>
      <c r="W1358" t="s">
        <v>9514</v>
      </c>
      <c r="X1358" t="s">
        <v>7</v>
      </c>
      <c r="Y1358">
        <v>9</v>
      </c>
      <c r="Z1358" t="s">
        <v>9464</v>
      </c>
      <c r="AA1358" t="s">
        <v>9500</v>
      </c>
    </row>
    <row r="1359" spans="1:27" x14ac:dyDescent="0.3">
      <c r="A1359" t="s">
        <v>5548</v>
      </c>
      <c r="B1359" t="s">
        <v>5258</v>
      </c>
      <c r="C1359" t="s">
        <v>9507</v>
      </c>
      <c r="D1359" t="s">
        <v>955</v>
      </c>
      <c r="E1359" t="s">
        <v>9508</v>
      </c>
      <c r="F1359" t="s">
        <v>9509</v>
      </c>
      <c r="G1359" t="s">
        <v>9510</v>
      </c>
      <c r="H1359" t="s">
        <v>9511</v>
      </c>
      <c r="I1359" t="s">
        <v>6</v>
      </c>
      <c r="J1359" t="s">
        <v>9511</v>
      </c>
      <c r="K1359" t="s">
        <v>9434</v>
      </c>
      <c r="L1359" t="s">
        <v>9509</v>
      </c>
      <c r="M1359" t="s">
        <v>697</v>
      </c>
      <c r="N1359">
        <v>5</v>
      </c>
      <c r="O1359" t="s">
        <v>9401</v>
      </c>
      <c r="P1359" t="s">
        <v>9416</v>
      </c>
      <c r="Q1359" t="s">
        <v>956</v>
      </c>
      <c r="R1359" t="s">
        <v>9423</v>
      </c>
      <c r="S1359">
        <v>0</v>
      </c>
      <c r="T1359" t="s">
        <v>9505</v>
      </c>
      <c r="U1359">
        <v>100000</v>
      </c>
      <c r="V1359" s="78">
        <v>44827</v>
      </c>
      <c r="W1359" t="s">
        <v>9514</v>
      </c>
      <c r="X1359" t="s">
        <v>7</v>
      </c>
      <c r="Y1359">
        <v>9</v>
      </c>
      <c r="Z1359" t="s">
        <v>9464</v>
      </c>
      <c r="AA1359" t="s">
        <v>9500</v>
      </c>
    </row>
    <row r="1360" spans="1:27" x14ac:dyDescent="0.3">
      <c r="A1360" t="s">
        <v>5548</v>
      </c>
      <c r="B1360" t="s">
        <v>5258</v>
      </c>
      <c r="C1360" t="s">
        <v>9507</v>
      </c>
      <c r="D1360" t="s">
        <v>955</v>
      </c>
      <c r="E1360" t="s">
        <v>9508</v>
      </c>
      <c r="F1360" t="s">
        <v>9509</v>
      </c>
      <c r="G1360" t="s">
        <v>9510</v>
      </c>
      <c r="H1360" t="s">
        <v>9511</v>
      </c>
      <c r="I1360" t="s">
        <v>6</v>
      </c>
      <c r="J1360" t="s">
        <v>9511</v>
      </c>
      <c r="K1360" t="s">
        <v>9434</v>
      </c>
      <c r="L1360" t="s">
        <v>9509</v>
      </c>
      <c r="M1360" t="s">
        <v>697</v>
      </c>
      <c r="N1360">
        <v>5</v>
      </c>
      <c r="O1360" t="s">
        <v>9401</v>
      </c>
      <c r="P1360" t="s">
        <v>9416</v>
      </c>
      <c r="Q1360" t="s">
        <v>956</v>
      </c>
      <c r="R1360" t="s">
        <v>9423</v>
      </c>
      <c r="S1360">
        <v>0</v>
      </c>
      <c r="T1360" t="s">
        <v>9505</v>
      </c>
      <c r="U1360">
        <v>900000</v>
      </c>
      <c r="V1360" s="78">
        <v>44819</v>
      </c>
      <c r="W1360" t="s">
        <v>9514</v>
      </c>
      <c r="X1360" t="s">
        <v>7</v>
      </c>
      <c r="Y1360">
        <v>9</v>
      </c>
      <c r="Z1360" t="s">
        <v>9464</v>
      </c>
      <c r="AA1360" t="s">
        <v>9500</v>
      </c>
    </row>
    <row r="1361" spans="1:27" x14ac:dyDescent="0.3">
      <c r="A1361" t="s">
        <v>5548</v>
      </c>
      <c r="B1361" t="s">
        <v>5258</v>
      </c>
      <c r="C1361" t="s">
        <v>9507</v>
      </c>
      <c r="D1361" t="s">
        <v>955</v>
      </c>
      <c r="E1361" t="s">
        <v>9508</v>
      </c>
      <c r="F1361" t="s">
        <v>9509</v>
      </c>
      <c r="G1361" t="s">
        <v>9510</v>
      </c>
      <c r="H1361" t="s">
        <v>9511</v>
      </c>
      <c r="I1361" t="s">
        <v>6</v>
      </c>
      <c r="J1361" t="s">
        <v>9511</v>
      </c>
      <c r="K1361" t="s">
        <v>9434</v>
      </c>
      <c r="L1361" t="s">
        <v>9509</v>
      </c>
      <c r="M1361" t="s">
        <v>697</v>
      </c>
      <c r="N1361">
        <v>5</v>
      </c>
      <c r="O1361" t="s">
        <v>9401</v>
      </c>
      <c r="P1361" t="s">
        <v>9416</v>
      </c>
      <c r="Q1361" t="s">
        <v>956</v>
      </c>
      <c r="R1361" t="s">
        <v>9423</v>
      </c>
      <c r="S1361">
        <v>0</v>
      </c>
      <c r="T1361" t="s">
        <v>9505</v>
      </c>
      <c r="U1361">
        <v>600000</v>
      </c>
      <c r="V1361" s="78">
        <v>44635</v>
      </c>
      <c r="W1361" t="s">
        <v>9514</v>
      </c>
      <c r="X1361" t="s">
        <v>7</v>
      </c>
      <c r="Y1361">
        <v>3</v>
      </c>
      <c r="Z1361" t="s">
        <v>9438</v>
      </c>
      <c r="AA1361" t="s">
        <v>9498</v>
      </c>
    </row>
    <row r="1362" spans="1:27" x14ac:dyDescent="0.3">
      <c r="A1362" t="s">
        <v>5548</v>
      </c>
      <c r="B1362" t="s">
        <v>5258</v>
      </c>
      <c r="C1362" t="s">
        <v>9507</v>
      </c>
      <c r="D1362" t="s">
        <v>955</v>
      </c>
      <c r="E1362" t="s">
        <v>9508</v>
      </c>
      <c r="F1362" t="s">
        <v>9509</v>
      </c>
      <c r="G1362" t="s">
        <v>9510</v>
      </c>
      <c r="H1362" t="s">
        <v>9511</v>
      </c>
      <c r="I1362" t="s">
        <v>6</v>
      </c>
      <c r="J1362" t="s">
        <v>9511</v>
      </c>
      <c r="K1362" t="s">
        <v>9434</v>
      </c>
      <c r="L1362" t="s">
        <v>9509</v>
      </c>
      <c r="M1362" t="s">
        <v>697</v>
      </c>
      <c r="N1362">
        <v>5</v>
      </c>
      <c r="O1362" t="s">
        <v>9401</v>
      </c>
      <c r="P1362" t="s">
        <v>9416</v>
      </c>
      <c r="Q1362" t="s">
        <v>956</v>
      </c>
      <c r="R1362" t="s">
        <v>9423</v>
      </c>
      <c r="S1362">
        <v>0</v>
      </c>
      <c r="T1362" t="s">
        <v>9505</v>
      </c>
      <c r="U1362">
        <v>200000</v>
      </c>
      <c r="V1362" s="78">
        <v>44641</v>
      </c>
      <c r="W1362" t="s">
        <v>9514</v>
      </c>
      <c r="X1362" t="s">
        <v>7</v>
      </c>
      <c r="Y1362">
        <v>3</v>
      </c>
      <c r="Z1362" t="s">
        <v>9438</v>
      </c>
      <c r="AA1362" t="s">
        <v>9498</v>
      </c>
    </row>
    <row r="1363" spans="1:27" x14ac:dyDescent="0.3">
      <c r="A1363" t="s">
        <v>5548</v>
      </c>
      <c r="B1363" t="s">
        <v>5258</v>
      </c>
      <c r="C1363" t="s">
        <v>9507</v>
      </c>
      <c r="D1363" t="s">
        <v>955</v>
      </c>
      <c r="E1363" t="s">
        <v>9508</v>
      </c>
      <c r="F1363" t="s">
        <v>9509</v>
      </c>
      <c r="G1363" t="s">
        <v>9510</v>
      </c>
      <c r="H1363" t="s">
        <v>9511</v>
      </c>
      <c r="I1363" t="s">
        <v>6</v>
      </c>
      <c r="J1363" t="s">
        <v>9511</v>
      </c>
      <c r="K1363" t="s">
        <v>9434</v>
      </c>
      <c r="L1363" t="s">
        <v>9509</v>
      </c>
      <c r="M1363" t="s">
        <v>697</v>
      </c>
      <c r="N1363">
        <v>5</v>
      </c>
      <c r="O1363" t="s">
        <v>9401</v>
      </c>
      <c r="P1363" t="s">
        <v>9416</v>
      </c>
      <c r="Q1363" t="s">
        <v>956</v>
      </c>
      <c r="R1363" t="s">
        <v>9423</v>
      </c>
      <c r="S1363">
        <v>0</v>
      </c>
      <c r="T1363" t="s">
        <v>9505</v>
      </c>
      <c r="U1363">
        <v>900000</v>
      </c>
      <c r="V1363" s="78">
        <v>44825</v>
      </c>
      <c r="W1363" t="s">
        <v>9514</v>
      </c>
      <c r="X1363" t="s">
        <v>7</v>
      </c>
      <c r="Y1363">
        <v>9</v>
      </c>
      <c r="Z1363" t="s">
        <v>9464</v>
      </c>
      <c r="AA1363" t="s">
        <v>9500</v>
      </c>
    </row>
    <row r="1364" spans="1:27" x14ac:dyDescent="0.3">
      <c r="A1364" t="s">
        <v>5548</v>
      </c>
      <c r="B1364" t="s">
        <v>5258</v>
      </c>
      <c r="C1364" t="s">
        <v>9507</v>
      </c>
      <c r="D1364" t="s">
        <v>955</v>
      </c>
      <c r="E1364" t="s">
        <v>9508</v>
      </c>
      <c r="F1364" t="s">
        <v>9509</v>
      </c>
      <c r="G1364" t="s">
        <v>9510</v>
      </c>
      <c r="H1364" t="s">
        <v>9511</v>
      </c>
      <c r="I1364" t="s">
        <v>6</v>
      </c>
      <c r="J1364" t="s">
        <v>9511</v>
      </c>
      <c r="K1364" t="s">
        <v>9434</v>
      </c>
      <c r="L1364" t="s">
        <v>9509</v>
      </c>
      <c r="M1364" t="s">
        <v>697</v>
      </c>
      <c r="N1364">
        <v>5</v>
      </c>
      <c r="O1364" t="s">
        <v>9401</v>
      </c>
      <c r="P1364" t="s">
        <v>9416</v>
      </c>
      <c r="Q1364" t="s">
        <v>956</v>
      </c>
      <c r="R1364" t="s">
        <v>9423</v>
      </c>
      <c r="S1364">
        <v>0</v>
      </c>
      <c r="T1364" t="s">
        <v>9505</v>
      </c>
      <c r="U1364">
        <v>100000</v>
      </c>
      <c r="V1364" s="78">
        <v>44655</v>
      </c>
      <c r="W1364" t="s">
        <v>9514</v>
      </c>
      <c r="X1364" t="s">
        <v>7</v>
      </c>
      <c r="Y1364">
        <v>4</v>
      </c>
      <c r="Z1364" t="s">
        <v>9439</v>
      </c>
      <c r="AA1364" t="s">
        <v>9499</v>
      </c>
    </row>
    <row r="1365" spans="1:27" x14ac:dyDescent="0.3">
      <c r="A1365" t="s">
        <v>5548</v>
      </c>
      <c r="B1365" t="s">
        <v>5258</v>
      </c>
      <c r="C1365" t="s">
        <v>9507</v>
      </c>
      <c r="D1365" t="s">
        <v>955</v>
      </c>
      <c r="E1365" t="s">
        <v>9508</v>
      </c>
      <c r="F1365" t="s">
        <v>9509</v>
      </c>
      <c r="G1365" t="s">
        <v>9510</v>
      </c>
      <c r="H1365" t="s">
        <v>9511</v>
      </c>
      <c r="I1365" t="s">
        <v>6</v>
      </c>
      <c r="J1365" t="s">
        <v>9511</v>
      </c>
      <c r="K1365" t="s">
        <v>9434</v>
      </c>
      <c r="L1365" t="s">
        <v>9509</v>
      </c>
      <c r="M1365" t="s">
        <v>697</v>
      </c>
      <c r="N1365">
        <v>5</v>
      </c>
      <c r="O1365" t="s">
        <v>9401</v>
      </c>
      <c r="P1365" t="s">
        <v>9416</v>
      </c>
      <c r="Q1365" t="s">
        <v>956</v>
      </c>
      <c r="R1365" t="s">
        <v>9423</v>
      </c>
      <c r="S1365">
        <v>0</v>
      </c>
      <c r="T1365" t="s">
        <v>9505</v>
      </c>
      <c r="U1365">
        <v>2200000</v>
      </c>
      <c r="V1365" s="78">
        <v>44630</v>
      </c>
      <c r="W1365" t="s">
        <v>9514</v>
      </c>
      <c r="X1365" t="s">
        <v>7</v>
      </c>
      <c r="Y1365">
        <v>3</v>
      </c>
      <c r="Z1365" t="s">
        <v>9438</v>
      </c>
      <c r="AA1365" t="s">
        <v>9498</v>
      </c>
    </row>
    <row r="1366" spans="1:27" x14ac:dyDescent="0.3">
      <c r="A1366" t="s">
        <v>5548</v>
      </c>
      <c r="B1366" t="s">
        <v>5258</v>
      </c>
      <c r="C1366" t="s">
        <v>9507</v>
      </c>
      <c r="D1366" t="s">
        <v>955</v>
      </c>
      <c r="E1366" t="s">
        <v>9508</v>
      </c>
      <c r="F1366" t="s">
        <v>9509</v>
      </c>
      <c r="G1366" t="s">
        <v>9510</v>
      </c>
      <c r="H1366" t="s">
        <v>9511</v>
      </c>
      <c r="I1366" t="s">
        <v>6</v>
      </c>
      <c r="J1366" t="s">
        <v>9511</v>
      </c>
      <c r="K1366" t="s">
        <v>9434</v>
      </c>
      <c r="L1366" t="s">
        <v>9509</v>
      </c>
      <c r="M1366" t="s">
        <v>697</v>
      </c>
      <c r="N1366">
        <v>5</v>
      </c>
      <c r="O1366" t="s">
        <v>9401</v>
      </c>
      <c r="P1366" t="s">
        <v>9416</v>
      </c>
      <c r="Q1366" t="s">
        <v>956</v>
      </c>
      <c r="R1366" t="s">
        <v>9423</v>
      </c>
      <c r="S1366">
        <v>0</v>
      </c>
      <c r="T1366" t="s">
        <v>9505</v>
      </c>
      <c r="U1366">
        <v>1100000</v>
      </c>
      <c r="V1366" s="78">
        <v>44804</v>
      </c>
      <c r="W1366" t="s">
        <v>9514</v>
      </c>
      <c r="X1366" t="s">
        <v>7</v>
      </c>
      <c r="Y1366">
        <v>8</v>
      </c>
      <c r="Z1366" t="s">
        <v>9463</v>
      </c>
      <c r="AA1366" t="s">
        <v>9500</v>
      </c>
    </row>
    <row r="1367" spans="1:27" x14ac:dyDescent="0.3">
      <c r="A1367" t="s">
        <v>5548</v>
      </c>
      <c r="B1367" t="s">
        <v>5258</v>
      </c>
      <c r="C1367" t="s">
        <v>9507</v>
      </c>
      <c r="D1367" t="s">
        <v>955</v>
      </c>
      <c r="E1367" t="s">
        <v>9508</v>
      </c>
      <c r="F1367" t="s">
        <v>9509</v>
      </c>
      <c r="G1367" t="s">
        <v>9510</v>
      </c>
      <c r="H1367" t="s">
        <v>9511</v>
      </c>
      <c r="I1367" t="s">
        <v>6</v>
      </c>
      <c r="J1367" t="s">
        <v>9511</v>
      </c>
      <c r="K1367" t="s">
        <v>9434</v>
      </c>
      <c r="L1367" t="s">
        <v>9509</v>
      </c>
      <c r="M1367" t="s">
        <v>697</v>
      </c>
      <c r="N1367">
        <v>5</v>
      </c>
      <c r="O1367" t="s">
        <v>9401</v>
      </c>
      <c r="P1367" t="s">
        <v>9416</v>
      </c>
      <c r="Q1367" t="s">
        <v>956</v>
      </c>
      <c r="R1367" t="s">
        <v>9423</v>
      </c>
      <c r="S1367">
        <v>0</v>
      </c>
      <c r="T1367" t="s">
        <v>9505</v>
      </c>
      <c r="U1367">
        <v>100000</v>
      </c>
      <c r="V1367" s="78">
        <v>44648</v>
      </c>
      <c r="W1367" t="s">
        <v>9514</v>
      </c>
      <c r="X1367" t="s">
        <v>7</v>
      </c>
      <c r="Y1367">
        <v>3</v>
      </c>
      <c r="Z1367" t="s">
        <v>9438</v>
      </c>
      <c r="AA1367" t="s">
        <v>9498</v>
      </c>
    </row>
    <row r="1368" spans="1:27" x14ac:dyDescent="0.3">
      <c r="A1368" t="s">
        <v>5548</v>
      </c>
      <c r="B1368" t="s">
        <v>5258</v>
      </c>
      <c r="C1368" t="s">
        <v>9507</v>
      </c>
      <c r="D1368" t="s">
        <v>955</v>
      </c>
      <c r="E1368" t="s">
        <v>9508</v>
      </c>
      <c r="F1368" t="s">
        <v>9509</v>
      </c>
      <c r="G1368" t="s">
        <v>9510</v>
      </c>
      <c r="H1368" t="s">
        <v>9511</v>
      </c>
      <c r="I1368" t="s">
        <v>6</v>
      </c>
      <c r="J1368" t="s">
        <v>9511</v>
      </c>
      <c r="K1368" t="s">
        <v>9434</v>
      </c>
      <c r="L1368" t="s">
        <v>9509</v>
      </c>
      <c r="M1368" t="s">
        <v>697</v>
      </c>
      <c r="N1368">
        <v>5</v>
      </c>
      <c r="O1368" t="s">
        <v>9401</v>
      </c>
      <c r="P1368" t="s">
        <v>9416</v>
      </c>
      <c r="Q1368" t="s">
        <v>956</v>
      </c>
      <c r="R1368" t="s">
        <v>9423</v>
      </c>
      <c r="S1368">
        <v>0</v>
      </c>
      <c r="T1368" t="s">
        <v>9505</v>
      </c>
      <c r="U1368">
        <v>700000</v>
      </c>
      <c r="V1368" s="78">
        <v>44824</v>
      </c>
      <c r="W1368" t="s">
        <v>9514</v>
      </c>
      <c r="X1368" t="s">
        <v>7</v>
      </c>
      <c r="Y1368">
        <v>9</v>
      </c>
      <c r="Z1368" t="s">
        <v>9464</v>
      </c>
      <c r="AA1368" t="s">
        <v>9500</v>
      </c>
    </row>
    <row r="1369" spans="1:27" x14ac:dyDescent="0.3">
      <c r="A1369" t="s">
        <v>5548</v>
      </c>
      <c r="B1369" t="s">
        <v>5258</v>
      </c>
      <c r="C1369" t="s">
        <v>9507</v>
      </c>
      <c r="D1369" t="s">
        <v>955</v>
      </c>
      <c r="E1369" t="s">
        <v>9508</v>
      </c>
      <c r="F1369" t="s">
        <v>9509</v>
      </c>
      <c r="G1369" t="s">
        <v>9510</v>
      </c>
      <c r="H1369" t="s">
        <v>9511</v>
      </c>
      <c r="I1369" t="s">
        <v>6</v>
      </c>
      <c r="J1369" t="s">
        <v>9511</v>
      </c>
      <c r="K1369" t="s">
        <v>9434</v>
      </c>
      <c r="L1369" t="s">
        <v>9509</v>
      </c>
      <c r="M1369" t="s">
        <v>697</v>
      </c>
      <c r="N1369">
        <v>5</v>
      </c>
      <c r="O1369" t="s">
        <v>9401</v>
      </c>
      <c r="P1369" t="s">
        <v>9416</v>
      </c>
      <c r="Q1369" t="s">
        <v>956</v>
      </c>
      <c r="R1369" t="s">
        <v>9423</v>
      </c>
      <c r="S1369">
        <v>0</v>
      </c>
      <c r="T1369" t="s">
        <v>9505</v>
      </c>
      <c r="U1369">
        <v>100000</v>
      </c>
      <c r="V1369" s="78">
        <v>44820</v>
      </c>
      <c r="W1369" t="s">
        <v>9514</v>
      </c>
      <c r="X1369" t="s">
        <v>7</v>
      </c>
      <c r="Y1369">
        <v>9</v>
      </c>
      <c r="Z1369" t="s">
        <v>9464</v>
      </c>
      <c r="AA1369" t="s">
        <v>9500</v>
      </c>
    </row>
    <row r="1370" spans="1:27" x14ac:dyDescent="0.3">
      <c r="A1370" t="s">
        <v>5548</v>
      </c>
      <c r="B1370" t="s">
        <v>5258</v>
      </c>
      <c r="C1370" t="s">
        <v>9507</v>
      </c>
      <c r="D1370" t="s">
        <v>955</v>
      </c>
      <c r="E1370" t="s">
        <v>9508</v>
      </c>
      <c r="F1370" t="s">
        <v>9509</v>
      </c>
      <c r="G1370" t="s">
        <v>9510</v>
      </c>
      <c r="H1370" t="s">
        <v>9511</v>
      </c>
      <c r="I1370" t="s">
        <v>6</v>
      </c>
      <c r="J1370" t="s">
        <v>9511</v>
      </c>
      <c r="K1370" t="s">
        <v>9434</v>
      </c>
      <c r="L1370" t="s">
        <v>9509</v>
      </c>
      <c r="M1370" t="s">
        <v>697</v>
      </c>
      <c r="N1370">
        <v>5</v>
      </c>
      <c r="O1370" t="s">
        <v>9401</v>
      </c>
      <c r="P1370" t="s">
        <v>9416</v>
      </c>
      <c r="Q1370" t="s">
        <v>956</v>
      </c>
      <c r="R1370" t="s">
        <v>9423</v>
      </c>
      <c r="S1370">
        <v>0</v>
      </c>
      <c r="T1370" t="s">
        <v>9505</v>
      </c>
      <c r="U1370">
        <v>100000</v>
      </c>
      <c r="V1370" s="78">
        <v>44652</v>
      </c>
      <c r="W1370" t="s">
        <v>9514</v>
      </c>
      <c r="X1370" t="s">
        <v>7</v>
      </c>
      <c r="Y1370">
        <v>4</v>
      </c>
      <c r="Z1370" t="s">
        <v>9439</v>
      </c>
      <c r="AA1370" t="s">
        <v>9499</v>
      </c>
    </row>
    <row r="1371" spans="1:27" x14ac:dyDescent="0.3">
      <c r="A1371" t="s">
        <v>5548</v>
      </c>
      <c r="B1371" t="s">
        <v>5258</v>
      </c>
      <c r="C1371" t="s">
        <v>9507</v>
      </c>
      <c r="D1371" t="s">
        <v>955</v>
      </c>
      <c r="E1371" t="s">
        <v>9508</v>
      </c>
      <c r="F1371" t="s">
        <v>9509</v>
      </c>
      <c r="G1371" t="s">
        <v>9510</v>
      </c>
      <c r="H1371" t="s">
        <v>9511</v>
      </c>
      <c r="I1371" t="s">
        <v>6</v>
      </c>
      <c r="J1371" t="s">
        <v>9511</v>
      </c>
      <c r="K1371" t="s">
        <v>9434</v>
      </c>
      <c r="L1371" t="s">
        <v>9509</v>
      </c>
      <c r="M1371" t="s">
        <v>697</v>
      </c>
      <c r="N1371">
        <v>5</v>
      </c>
      <c r="O1371" t="s">
        <v>9401</v>
      </c>
      <c r="P1371" t="s">
        <v>9416</v>
      </c>
      <c r="Q1371" t="s">
        <v>956</v>
      </c>
      <c r="R1371" t="s">
        <v>9423</v>
      </c>
      <c r="S1371">
        <v>0</v>
      </c>
      <c r="T1371" t="s">
        <v>9505</v>
      </c>
      <c r="U1371">
        <v>5700000</v>
      </c>
      <c r="V1371" s="78">
        <v>44627</v>
      </c>
      <c r="W1371" t="s">
        <v>9514</v>
      </c>
      <c r="X1371" t="s">
        <v>7</v>
      </c>
      <c r="Y1371">
        <v>3</v>
      </c>
      <c r="Z1371" t="s">
        <v>9438</v>
      </c>
      <c r="AA1371" t="s">
        <v>9498</v>
      </c>
    </row>
    <row r="1372" spans="1:27" x14ac:dyDescent="0.3">
      <c r="A1372" t="s">
        <v>5548</v>
      </c>
      <c r="B1372" t="s">
        <v>5258</v>
      </c>
      <c r="C1372" t="s">
        <v>9507</v>
      </c>
      <c r="D1372" t="s">
        <v>955</v>
      </c>
      <c r="E1372" t="s">
        <v>9508</v>
      </c>
      <c r="F1372" t="s">
        <v>9509</v>
      </c>
      <c r="G1372" t="s">
        <v>9510</v>
      </c>
      <c r="H1372" t="s">
        <v>9511</v>
      </c>
      <c r="I1372" t="s">
        <v>6</v>
      </c>
      <c r="J1372" t="s">
        <v>9511</v>
      </c>
      <c r="K1372" t="s">
        <v>9434</v>
      </c>
      <c r="L1372" t="s">
        <v>9509</v>
      </c>
      <c r="M1372" t="s">
        <v>697</v>
      </c>
      <c r="N1372">
        <v>5</v>
      </c>
      <c r="O1372" t="s">
        <v>9401</v>
      </c>
      <c r="P1372" t="s">
        <v>9416</v>
      </c>
      <c r="Q1372" t="s">
        <v>956</v>
      </c>
      <c r="R1372" t="s">
        <v>9423</v>
      </c>
      <c r="S1372">
        <v>0</v>
      </c>
      <c r="T1372" t="s">
        <v>9505</v>
      </c>
      <c r="U1372">
        <v>3100000</v>
      </c>
      <c r="V1372" s="78">
        <v>44628</v>
      </c>
      <c r="W1372" t="s">
        <v>9514</v>
      </c>
      <c r="X1372" t="s">
        <v>7</v>
      </c>
      <c r="Y1372">
        <v>3</v>
      </c>
      <c r="Z1372" t="s">
        <v>9438</v>
      </c>
      <c r="AA1372" t="s">
        <v>9498</v>
      </c>
    </row>
    <row r="1373" spans="1:27" x14ac:dyDescent="0.3">
      <c r="A1373" t="s">
        <v>5548</v>
      </c>
      <c r="B1373" t="s">
        <v>5258</v>
      </c>
      <c r="C1373" t="s">
        <v>9507</v>
      </c>
      <c r="D1373" t="s">
        <v>955</v>
      </c>
      <c r="E1373" t="s">
        <v>9508</v>
      </c>
      <c r="F1373" t="s">
        <v>9509</v>
      </c>
      <c r="G1373" t="s">
        <v>9510</v>
      </c>
      <c r="H1373" t="s">
        <v>9511</v>
      </c>
      <c r="I1373" t="s">
        <v>6</v>
      </c>
      <c r="J1373" t="s">
        <v>9511</v>
      </c>
      <c r="K1373" t="s">
        <v>9434</v>
      </c>
      <c r="L1373" t="s">
        <v>9509</v>
      </c>
      <c r="M1373" t="s">
        <v>697</v>
      </c>
      <c r="N1373">
        <v>5</v>
      </c>
      <c r="O1373" t="s">
        <v>9401</v>
      </c>
      <c r="P1373" t="s">
        <v>9416</v>
      </c>
      <c r="Q1373" t="s">
        <v>956</v>
      </c>
      <c r="R1373" t="s">
        <v>9423</v>
      </c>
      <c r="S1373">
        <v>0</v>
      </c>
      <c r="T1373" t="s">
        <v>9505</v>
      </c>
      <c r="U1373">
        <v>9500000</v>
      </c>
      <c r="V1373" s="78">
        <v>44811</v>
      </c>
      <c r="W1373" t="s">
        <v>9514</v>
      </c>
      <c r="X1373" t="s">
        <v>7</v>
      </c>
      <c r="Y1373">
        <v>9</v>
      </c>
      <c r="Z1373" t="s">
        <v>9464</v>
      </c>
      <c r="AA1373" t="s">
        <v>9500</v>
      </c>
    </row>
    <row r="1374" spans="1:27" x14ac:dyDescent="0.3">
      <c r="A1374" t="s">
        <v>5994</v>
      </c>
      <c r="B1374" t="s">
        <v>5258</v>
      </c>
      <c r="C1374" t="s">
        <v>9507</v>
      </c>
      <c r="D1374" t="s">
        <v>955</v>
      </c>
      <c r="E1374" t="s">
        <v>9508</v>
      </c>
      <c r="F1374" t="s">
        <v>9509</v>
      </c>
      <c r="G1374" t="s">
        <v>9510</v>
      </c>
      <c r="H1374" t="s">
        <v>9511</v>
      </c>
      <c r="I1374" t="s">
        <v>6</v>
      </c>
      <c r="J1374" t="s">
        <v>9511</v>
      </c>
      <c r="K1374" t="s">
        <v>9434</v>
      </c>
      <c r="L1374" t="s">
        <v>9509</v>
      </c>
      <c r="M1374" t="s">
        <v>697</v>
      </c>
      <c r="N1374">
        <v>6</v>
      </c>
      <c r="O1374" t="s">
        <v>9403</v>
      </c>
      <c r="P1374" t="s">
        <v>9416</v>
      </c>
      <c r="Q1374" t="s">
        <v>956</v>
      </c>
      <c r="R1374" t="s">
        <v>9423</v>
      </c>
      <c r="S1374">
        <v>0</v>
      </c>
      <c r="T1374" t="s">
        <v>9505</v>
      </c>
      <c r="U1374">
        <v>16400000</v>
      </c>
      <c r="V1374" s="78">
        <v>44603</v>
      </c>
      <c r="W1374" t="s">
        <v>9514</v>
      </c>
      <c r="X1374" t="s">
        <v>7</v>
      </c>
      <c r="Y1374">
        <v>2</v>
      </c>
      <c r="Z1374" t="s">
        <v>9437</v>
      </c>
      <c r="AA1374" t="s">
        <v>9498</v>
      </c>
    </row>
    <row r="1375" spans="1:27" x14ac:dyDescent="0.3">
      <c r="A1375" t="s">
        <v>5994</v>
      </c>
      <c r="B1375" t="s">
        <v>5258</v>
      </c>
      <c r="C1375" t="s">
        <v>9507</v>
      </c>
      <c r="D1375" t="s">
        <v>955</v>
      </c>
      <c r="E1375" t="s">
        <v>9508</v>
      </c>
      <c r="F1375" t="s">
        <v>9509</v>
      </c>
      <c r="G1375" t="s">
        <v>9510</v>
      </c>
      <c r="H1375" t="s">
        <v>9511</v>
      </c>
      <c r="I1375" t="s">
        <v>6</v>
      </c>
      <c r="J1375" t="s">
        <v>9511</v>
      </c>
      <c r="K1375" t="s">
        <v>9434</v>
      </c>
      <c r="L1375" t="s">
        <v>9509</v>
      </c>
      <c r="M1375" t="s">
        <v>697</v>
      </c>
      <c r="N1375">
        <v>6</v>
      </c>
      <c r="O1375" t="s">
        <v>9403</v>
      </c>
      <c r="P1375" t="s">
        <v>9416</v>
      </c>
      <c r="Q1375" t="s">
        <v>956</v>
      </c>
      <c r="R1375" t="s">
        <v>9423</v>
      </c>
      <c r="S1375">
        <v>0</v>
      </c>
      <c r="T1375" t="s">
        <v>9505</v>
      </c>
      <c r="U1375">
        <v>4000000</v>
      </c>
      <c r="V1375" s="78">
        <v>44886</v>
      </c>
      <c r="W1375" t="s">
        <v>9514</v>
      </c>
      <c r="X1375" t="s">
        <v>7</v>
      </c>
      <c r="Y1375">
        <v>11</v>
      </c>
      <c r="Z1375" t="s">
        <v>9495</v>
      </c>
      <c r="AA1375" t="s">
        <v>9501</v>
      </c>
    </row>
    <row r="1376" spans="1:27" x14ac:dyDescent="0.3">
      <c r="A1376" t="s">
        <v>5994</v>
      </c>
      <c r="B1376" t="s">
        <v>5258</v>
      </c>
      <c r="C1376" t="s">
        <v>9507</v>
      </c>
      <c r="D1376" t="s">
        <v>955</v>
      </c>
      <c r="E1376" t="s">
        <v>9508</v>
      </c>
      <c r="F1376" t="s">
        <v>9509</v>
      </c>
      <c r="G1376" t="s">
        <v>9510</v>
      </c>
      <c r="H1376" t="s">
        <v>9511</v>
      </c>
      <c r="I1376" t="s">
        <v>6</v>
      </c>
      <c r="J1376" t="s">
        <v>9511</v>
      </c>
      <c r="K1376" t="s">
        <v>9434</v>
      </c>
      <c r="L1376" t="s">
        <v>9509</v>
      </c>
      <c r="M1376" t="s">
        <v>697</v>
      </c>
      <c r="N1376">
        <v>6</v>
      </c>
      <c r="O1376" t="s">
        <v>9403</v>
      </c>
      <c r="P1376" t="s">
        <v>9416</v>
      </c>
      <c r="Q1376" t="s">
        <v>956</v>
      </c>
      <c r="R1376" t="s">
        <v>9423</v>
      </c>
      <c r="S1376">
        <v>0</v>
      </c>
      <c r="T1376" t="s">
        <v>9505</v>
      </c>
      <c r="U1376">
        <v>27000000</v>
      </c>
      <c r="V1376" s="78">
        <v>44874</v>
      </c>
      <c r="W1376" t="s">
        <v>9514</v>
      </c>
      <c r="X1376" t="s">
        <v>7</v>
      </c>
      <c r="Y1376">
        <v>11</v>
      </c>
      <c r="Z1376" t="s">
        <v>9495</v>
      </c>
      <c r="AA1376" t="s">
        <v>9501</v>
      </c>
    </row>
    <row r="1377" spans="1:27" x14ac:dyDescent="0.3">
      <c r="A1377" t="s">
        <v>5994</v>
      </c>
      <c r="B1377" t="s">
        <v>5258</v>
      </c>
      <c r="C1377" t="s">
        <v>9507</v>
      </c>
      <c r="D1377" t="s">
        <v>955</v>
      </c>
      <c r="E1377" t="s">
        <v>9508</v>
      </c>
      <c r="F1377" t="s">
        <v>9509</v>
      </c>
      <c r="G1377" t="s">
        <v>9510</v>
      </c>
      <c r="H1377" t="s">
        <v>9511</v>
      </c>
      <c r="I1377" t="s">
        <v>6</v>
      </c>
      <c r="J1377" t="s">
        <v>9511</v>
      </c>
      <c r="K1377" t="s">
        <v>9434</v>
      </c>
      <c r="L1377" t="s">
        <v>9509</v>
      </c>
      <c r="M1377" t="s">
        <v>697</v>
      </c>
      <c r="N1377">
        <v>6</v>
      </c>
      <c r="O1377" t="s">
        <v>9403</v>
      </c>
      <c r="P1377" t="s">
        <v>9416</v>
      </c>
      <c r="Q1377" t="s">
        <v>956</v>
      </c>
      <c r="R1377" t="s">
        <v>9423</v>
      </c>
      <c r="S1377">
        <v>0</v>
      </c>
      <c r="T1377" t="s">
        <v>9505</v>
      </c>
      <c r="U1377">
        <v>500000</v>
      </c>
      <c r="V1377" s="78">
        <v>44635</v>
      </c>
      <c r="W1377" t="s">
        <v>9514</v>
      </c>
      <c r="X1377" t="s">
        <v>7</v>
      </c>
      <c r="Y1377">
        <v>3</v>
      </c>
      <c r="Z1377" t="s">
        <v>9438</v>
      </c>
      <c r="AA1377" t="s">
        <v>9498</v>
      </c>
    </row>
    <row r="1378" spans="1:27" x14ac:dyDescent="0.3">
      <c r="A1378" t="s">
        <v>5994</v>
      </c>
      <c r="B1378" t="s">
        <v>5258</v>
      </c>
      <c r="C1378" t="s">
        <v>9507</v>
      </c>
      <c r="D1378" t="s">
        <v>955</v>
      </c>
      <c r="E1378" t="s">
        <v>9508</v>
      </c>
      <c r="F1378" t="s">
        <v>9509</v>
      </c>
      <c r="G1378" t="s">
        <v>9510</v>
      </c>
      <c r="H1378" t="s">
        <v>9511</v>
      </c>
      <c r="I1378" t="s">
        <v>6</v>
      </c>
      <c r="J1378" t="s">
        <v>9511</v>
      </c>
      <c r="K1378" t="s">
        <v>9434</v>
      </c>
      <c r="L1378" t="s">
        <v>9509</v>
      </c>
      <c r="M1378" t="s">
        <v>697</v>
      </c>
      <c r="N1378">
        <v>6</v>
      </c>
      <c r="O1378" t="s">
        <v>9403</v>
      </c>
      <c r="P1378" t="s">
        <v>9416</v>
      </c>
      <c r="Q1378" t="s">
        <v>956</v>
      </c>
      <c r="R1378" t="s">
        <v>9423</v>
      </c>
      <c r="S1378">
        <v>0</v>
      </c>
      <c r="T1378" t="s">
        <v>9505</v>
      </c>
      <c r="U1378">
        <v>56400000</v>
      </c>
      <c r="V1378" s="78">
        <v>44587</v>
      </c>
      <c r="W1378" t="s">
        <v>9514</v>
      </c>
      <c r="X1378" t="s">
        <v>7</v>
      </c>
      <c r="Y1378">
        <v>1</v>
      </c>
      <c r="Z1378" t="s">
        <v>9436</v>
      </c>
      <c r="AA1378" t="s">
        <v>9498</v>
      </c>
    </row>
    <row r="1379" spans="1:27" x14ac:dyDescent="0.3">
      <c r="A1379" t="s">
        <v>5994</v>
      </c>
      <c r="B1379" t="s">
        <v>5258</v>
      </c>
      <c r="C1379" t="s">
        <v>9507</v>
      </c>
      <c r="D1379" t="s">
        <v>955</v>
      </c>
      <c r="E1379" t="s">
        <v>9508</v>
      </c>
      <c r="F1379" t="s">
        <v>9509</v>
      </c>
      <c r="G1379" t="s">
        <v>9510</v>
      </c>
      <c r="H1379" t="s">
        <v>9511</v>
      </c>
      <c r="I1379" t="s">
        <v>6</v>
      </c>
      <c r="J1379" t="s">
        <v>9511</v>
      </c>
      <c r="K1379" t="s">
        <v>9434</v>
      </c>
      <c r="L1379" t="s">
        <v>9509</v>
      </c>
      <c r="M1379" t="s">
        <v>697</v>
      </c>
      <c r="N1379">
        <v>6</v>
      </c>
      <c r="O1379" t="s">
        <v>9403</v>
      </c>
      <c r="P1379" t="s">
        <v>9416</v>
      </c>
      <c r="Q1379" t="s">
        <v>956</v>
      </c>
      <c r="R1379" t="s">
        <v>9423</v>
      </c>
      <c r="S1379">
        <v>0</v>
      </c>
      <c r="T1379" t="s">
        <v>9505</v>
      </c>
      <c r="U1379">
        <v>34000000</v>
      </c>
      <c r="V1379" s="78">
        <v>44831</v>
      </c>
      <c r="W1379" t="s">
        <v>9514</v>
      </c>
      <c r="X1379" t="s">
        <v>7</v>
      </c>
      <c r="Y1379">
        <v>9</v>
      </c>
      <c r="Z1379" t="s">
        <v>9464</v>
      </c>
      <c r="AA1379" t="s">
        <v>9500</v>
      </c>
    </row>
    <row r="1380" spans="1:27" x14ac:dyDescent="0.3">
      <c r="A1380" t="s">
        <v>5994</v>
      </c>
      <c r="B1380" t="s">
        <v>5258</v>
      </c>
      <c r="C1380" t="s">
        <v>9507</v>
      </c>
      <c r="D1380" t="s">
        <v>955</v>
      </c>
      <c r="E1380" t="s">
        <v>9508</v>
      </c>
      <c r="F1380" t="s">
        <v>9509</v>
      </c>
      <c r="G1380" t="s">
        <v>9510</v>
      </c>
      <c r="H1380" t="s">
        <v>9511</v>
      </c>
      <c r="I1380" t="s">
        <v>6</v>
      </c>
      <c r="J1380" t="s">
        <v>9511</v>
      </c>
      <c r="K1380" t="s">
        <v>9434</v>
      </c>
      <c r="L1380" t="s">
        <v>9509</v>
      </c>
      <c r="M1380" t="s">
        <v>697</v>
      </c>
      <c r="N1380">
        <v>6</v>
      </c>
      <c r="O1380" t="s">
        <v>9403</v>
      </c>
      <c r="P1380" t="s">
        <v>9416</v>
      </c>
      <c r="Q1380" t="s">
        <v>956</v>
      </c>
      <c r="R1380" t="s">
        <v>9423</v>
      </c>
      <c r="S1380">
        <v>0</v>
      </c>
      <c r="T1380" t="s">
        <v>9505</v>
      </c>
      <c r="U1380">
        <v>72500000</v>
      </c>
      <c r="V1380" s="78">
        <v>44764</v>
      </c>
      <c r="W1380" t="s">
        <v>9514</v>
      </c>
      <c r="X1380" t="s">
        <v>7</v>
      </c>
      <c r="Y1380">
        <v>7</v>
      </c>
      <c r="Z1380" t="s">
        <v>9442</v>
      </c>
      <c r="AA1380" t="s">
        <v>9500</v>
      </c>
    </row>
    <row r="1381" spans="1:27" x14ac:dyDescent="0.3">
      <c r="A1381" t="s">
        <v>6030</v>
      </c>
      <c r="B1381" t="s">
        <v>5258</v>
      </c>
      <c r="C1381" t="s">
        <v>9507</v>
      </c>
      <c r="D1381" t="s">
        <v>955</v>
      </c>
      <c r="E1381" t="s">
        <v>9508</v>
      </c>
      <c r="F1381" t="s">
        <v>9509</v>
      </c>
      <c r="G1381" t="s">
        <v>9510</v>
      </c>
      <c r="H1381" t="s">
        <v>9511</v>
      </c>
      <c r="I1381" t="s">
        <v>6</v>
      </c>
      <c r="J1381" t="s">
        <v>9511</v>
      </c>
      <c r="K1381" t="s">
        <v>9434</v>
      </c>
      <c r="L1381" t="s">
        <v>9509</v>
      </c>
      <c r="M1381" t="s">
        <v>697</v>
      </c>
      <c r="N1381">
        <v>7</v>
      </c>
      <c r="O1381" t="s">
        <v>9402</v>
      </c>
      <c r="P1381" t="s">
        <v>9416</v>
      </c>
      <c r="Q1381" t="s">
        <v>956</v>
      </c>
      <c r="R1381" t="s">
        <v>9423</v>
      </c>
      <c r="S1381">
        <v>0</v>
      </c>
      <c r="T1381" t="s">
        <v>9505</v>
      </c>
      <c r="U1381">
        <v>200000</v>
      </c>
      <c r="V1381" s="78">
        <v>44601</v>
      </c>
      <c r="W1381" t="s">
        <v>9514</v>
      </c>
      <c r="X1381" t="s">
        <v>7</v>
      </c>
      <c r="Y1381">
        <v>2</v>
      </c>
      <c r="Z1381" t="s">
        <v>9437</v>
      </c>
      <c r="AA1381" t="s">
        <v>9498</v>
      </c>
    </row>
    <row r="1382" spans="1:27" x14ac:dyDescent="0.3">
      <c r="A1382" t="s">
        <v>6030</v>
      </c>
      <c r="B1382" t="s">
        <v>5258</v>
      </c>
      <c r="C1382" t="s">
        <v>9507</v>
      </c>
      <c r="D1382" t="s">
        <v>955</v>
      </c>
      <c r="E1382" t="s">
        <v>9508</v>
      </c>
      <c r="F1382" t="s">
        <v>9509</v>
      </c>
      <c r="G1382" t="s">
        <v>9510</v>
      </c>
      <c r="H1382" t="s">
        <v>9511</v>
      </c>
      <c r="I1382" t="s">
        <v>6</v>
      </c>
      <c r="J1382" t="s">
        <v>9511</v>
      </c>
      <c r="K1382" t="s">
        <v>9434</v>
      </c>
      <c r="L1382" t="s">
        <v>9509</v>
      </c>
      <c r="M1382" t="s">
        <v>697</v>
      </c>
      <c r="N1382">
        <v>7</v>
      </c>
      <c r="O1382" t="s">
        <v>9402</v>
      </c>
      <c r="P1382" t="s">
        <v>9416</v>
      </c>
      <c r="Q1382" t="s">
        <v>956</v>
      </c>
      <c r="R1382" t="s">
        <v>9423</v>
      </c>
      <c r="S1382">
        <v>0</v>
      </c>
      <c r="T1382" t="s">
        <v>9505</v>
      </c>
      <c r="U1382">
        <v>800000</v>
      </c>
      <c r="V1382" s="78">
        <v>44698</v>
      </c>
      <c r="W1382" t="s">
        <v>9514</v>
      </c>
      <c r="X1382" t="s">
        <v>7</v>
      </c>
      <c r="Y1382">
        <v>5</v>
      </c>
      <c r="Z1382" t="s">
        <v>9440</v>
      </c>
      <c r="AA1382" t="s">
        <v>9499</v>
      </c>
    </row>
    <row r="1383" spans="1:27" x14ac:dyDescent="0.3">
      <c r="A1383" t="s">
        <v>6030</v>
      </c>
      <c r="B1383" t="s">
        <v>5258</v>
      </c>
      <c r="C1383" t="s">
        <v>9507</v>
      </c>
      <c r="D1383" t="s">
        <v>955</v>
      </c>
      <c r="E1383" t="s">
        <v>9508</v>
      </c>
      <c r="F1383" t="s">
        <v>9509</v>
      </c>
      <c r="G1383" t="s">
        <v>9510</v>
      </c>
      <c r="H1383" t="s">
        <v>9511</v>
      </c>
      <c r="I1383" t="s">
        <v>6</v>
      </c>
      <c r="J1383" t="s">
        <v>9511</v>
      </c>
      <c r="K1383" t="s">
        <v>9434</v>
      </c>
      <c r="L1383" t="s">
        <v>9509</v>
      </c>
      <c r="M1383" t="s">
        <v>697</v>
      </c>
      <c r="N1383">
        <v>7</v>
      </c>
      <c r="O1383" t="s">
        <v>9402</v>
      </c>
      <c r="P1383" t="s">
        <v>9416</v>
      </c>
      <c r="Q1383" t="s">
        <v>956</v>
      </c>
      <c r="R1383" t="s">
        <v>9423</v>
      </c>
      <c r="S1383">
        <v>0</v>
      </c>
      <c r="T1383" t="s">
        <v>9505</v>
      </c>
      <c r="U1383">
        <v>3000000</v>
      </c>
      <c r="V1383" s="78">
        <v>44776</v>
      </c>
      <c r="W1383" t="s">
        <v>9514</v>
      </c>
      <c r="X1383" t="s">
        <v>7</v>
      </c>
      <c r="Y1383">
        <v>8</v>
      </c>
      <c r="Z1383" t="s">
        <v>9463</v>
      </c>
      <c r="AA1383" t="s">
        <v>9500</v>
      </c>
    </row>
    <row r="1384" spans="1:27" x14ac:dyDescent="0.3">
      <c r="A1384" t="s">
        <v>6030</v>
      </c>
      <c r="B1384" t="s">
        <v>5258</v>
      </c>
      <c r="C1384" t="s">
        <v>9507</v>
      </c>
      <c r="D1384" t="s">
        <v>955</v>
      </c>
      <c r="E1384" t="s">
        <v>9508</v>
      </c>
      <c r="F1384" t="s">
        <v>9509</v>
      </c>
      <c r="G1384" t="s">
        <v>9510</v>
      </c>
      <c r="H1384" t="s">
        <v>9511</v>
      </c>
      <c r="I1384" t="s">
        <v>6</v>
      </c>
      <c r="J1384" t="s">
        <v>9511</v>
      </c>
      <c r="K1384" t="s">
        <v>9434</v>
      </c>
      <c r="L1384" t="s">
        <v>9509</v>
      </c>
      <c r="M1384" t="s">
        <v>697</v>
      </c>
      <c r="N1384">
        <v>7</v>
      </c>
      <c r="O1384" t="s">
        <v>9402</v>
      </c>
      <c r="P1384" t="s">
        <v>9416</v>
      </c>
      <c r="Q1384" t="s">
        <v>956</v>
      </c>
      <c r="R1384" t="s">
        <v>9423</v>
      </c>
      <c r="S1384">
        <v>0</v>
      </c>
      <c r="T1384" t="s">
        <v>9505</v>
      </c>
      <c r="U1384">
        <v>100000</v>
      </c>
      <c r="V1384" s="78">
        <v>44671</v>
      </c>
      <c r="W1384" t="s">
        <v>9514</v>
      </c>
      <c r="X1384" t="s">
        <v>7</v>
      </c>
      <c r="Y1384">
        <v>4</v>
      </c>
      <c r="Z1384" t="s">
        <v>9439</v>
      </c>
      <c r="AA1384" t="s">
        <v>9499</v>
      </c>
    </row>
    <row r="1385" spans="1:27" x14ac:dyDescent="0.3">
      <c r="A1385" t="s">
        <v>6030</v>
      </c>
      <c r="B1385" t="s">
        <v>5258</v>
      </c>
      <c r="C1385" t="s">
        <v>9507</v>
      </c>
      <c r="D1385" t="s">
        <v>955</v>
      </c>
      <c r="E1385" t="s">
        <v>9508</v>
      </c>
      <c r="F1385" t="s">
        <v>9509</v>
      </c>
      <c r="G1385" t="s">
        <v>9510</v>
      </c>
      <c r="H1385" t="s">
        <v>9511</v>
      </c>
      <c r="I1385" t="s">
        <v>6</v>
      </c>
      <c r="J1385" t="s">
        <v>9511</v>
      </c>
      <c r="K1385" t="s">
        <v>9434</v>
      </c>
      <c r="L1385" t="s">
        <v>9509</v>
      </c>
      <c r="M1385" t="s">
        <v>697</v>
      </c>
      <c r="N1385">
        <v>7</v>
      </c>
      <c r="O1385" t="s">
        <v>9402</v>
      </c>
      <c r="P1385" t="s">
        <v>9416</v>
      </c>
      <c r="Q1385" t="s">
        <v>956</v>
      </c>
      <c r="R1385" t="s">
        <v>9423</v>
      </c>
      <c r="S1385">
        <v>0</v>
      </c>
      <c r="T1385" t="s">
        <v>9505</v>
      </c>
      <c r="U1385">
        <v>1500000</v>
      </c>
      <c r="V1385" s="78">
        <v>44908</v>
      </c>
      <c r="W1385" t="s">
        <v>9514</v>
      </c>
      <c r="X1385" t="s">
        <v>7</v>
      </c>
      <c r="Y1385">
        <v>12</v>
      </c>
      <c r="Z1385" t="s">
        <v>9502</v>
      </c>
      <c r="AA1385" t="s">
        <v>9501</v>
      </c>
    </row>
    <row r="1386" spans="1:27" x14ac:dyDescent="0.3">
      <c r="A1386" t="s">
        <v>6030</v>
      </c>
      <c r="B1386" t="s">
        <v>5258</v>
      </c>
      <c r="C1386" t="s">
        <v>9507</v>
      </c>
      <c r="D1386" t="s">
        <v>955</v>
      </c>
      <c r="E1386" t="s">
        <v>9508</v>
      </c>
      <c r="F1386" t="s">
        <v>9509</v>
      </c>
      <c r="G1386" t="s">
        <v>9510</v>
      </c>
      <c r="H1386" t="s">
        <v>9511</v>
      </c>
      <c r="I1386" t="s">
        <v>6</v>
      </c>
      <c r="J1386" t="s">
        <v>9511</v>
      </c>
      <c r="K1386" t="s">
        <v>9434</v>
      </c>
      <c r="L1386" t="s">
        <v>9509</v>
      </c>
      <c r="M1386" t="s">
        <v>697</v>
      </c>
      <c r="N1386">
        <v>7</v>
      </c>
      <c r="O1386" t="s">
        <v>9402</v>
      </c>
      <c r="P1386" t="s">
        <v>9416</v>
      </c>
      <c r="Q1386" t="s">
        <v>956</v>
      </c>
      <c r="R1386" t="s">
        <v>9423</v>
      </c>
      <c r="S1386">
        <v>0</v>
      </c>
      <c r="T1386" t="s">
        <v>9505</v>
      </c>
      <c r="U1386">
        <v>400000</v>
      </c>
      <c r="V1386" s="78">
        <v>44693</v>
      </c>
      <c r="W1386" t="s">
        <v>9514</v>
      </c>
      <c r="X1386" t="s">
        <v>7</v>
      </c>
      <c r="Y1386">
        <v>5</v>
      </c>
      <c r="Z1386" t="s">
        <v>9440</v>
      </c>
      <c r="AA1386" t="s">
        <v>9499</v>
      </c>
    </row>
    <row r="1387" spans="1:27" x14ac:dyDescent="0.3">
      <c r="A1387" t="s">
        <v>6030</v>
      </c>
      <c r="B1387" t="s">
        <v>5258</v>
      </c>
      <c r="C1387" t="s">
        <v>9507</v>
      </c>
      <c r="D1387" t="s">
        <v>955</v>
      </c>
      <c r="E1387" t="s">
        <v>9508</v>
      </c>
      <c r="F1387" t="s">
        <v>9509</v>
      </c>
      <c r="G1387" t="s">
        <v>9510</v>
      </c>
      <c r="H1387" t="s">
        <v>9511</v>
      </c>
      <c r="I1387" t="s">
        <v>6</v>
      </c>
      <c r="J1387" t="s">
        <v>9511</v>
      </c>
      <c r="K1387" t="s">
        <v>9434</v>
      </c>
      <c r="L1387" t="s">
        <v>9509</v>
      </c>
      <c r="M1387" t="s">
        <v>697</v>
      </c>
      <c r="N1387">
        <v>7</v>
      </c>
      <c r="O1387" t="s">
        <v>9402</v>
      </c>
      <c r="P1387" t="s">
        <v>9416</v>
      </c>
      <c r="Q1387" t="s">
        <v>956</v>
      </c>
      <c r="R1387" t="s">
        <v>9423</v>
      </c>
      <c r="S1387">
        <v>0</v>
      </c>
      <c r="T1387" t="s">
        <v>9505</v>
      </c>
      <c r="U1387">
        <v>21000000</v>
      </c>
      <c r="V1387" s="78">
        <v>44914</v>
      </c>
      <c r="W1387" t="s">
        <v>9514</v>
      </c>
      <c r="X1387" t="s">
        <v>7</v>
      </c>
      <c r="Y1387">
        <v>12</v>
      </c>
      <c r="Z1387" t="s">
        <v>9502</v>
      </c>
      <c r="AA1387" t="s">
        <v>9501</v>
      </c>
    </row>
    <row r="1388" spans="1:27" x14ac:dyDescent="0.3">
      <c r="A1388" t="s">
        <v>6030</v>
      </c>
      <c r="B1388" t="s">
        <v>5258</v>
      </c>
      <c r="C1388" t="s">
        <v>9507</v>
      </c>
      <c r="D1388" t="s">
        <v>955</v>
      </c>
      <c r="E1388" t="s">
        <v>9508</v>
      </c>
      <c r="F1388" t="s">
        <v>9509</v>
      </c>
      <c r="G1388" t="s">
        <v>9510</v>
      </c>
      <c r="H1388" t="s">
        <v>9511</v>
      </c>
      <c r="I1388" t="s">
        <v>6</v>
      </c>
      <c r="J1388" t="s">
        <v>9511</v>
      </c>
      <c r="K1388" t="s">
        <v>9434</v>
      </c>
      <c r="L1388" t="s">
        <v>9509</v>
      </c>
      <c r="M1388" t="s">
        <v>697</v>
      </c>
      <c r="N1388">
        <v>7</v>
      </c>
      <c r="O1388" t="s">
        <v>9402</v>
      </c>
      <c r="P1388" t="s">
        <v>9416</v>
      </c>
      <c r="Q1388" t="s">
        <v>956</v>
      </c>
      <c r="R1388" t="s">
        <v>9423</v>
      </c>
      <c r="S1388">
        <v>0</v>
      </c>
      <c r="T1388" t="s">
        <v>9505</v>
      </c>
      <c r="U1388">
        <v>300000</v>
      </c>
      <c r="V1388" s="78">
        <v>44678</v>
      </c>
      <c r="W1388" t="s">
        <v>9514</v>
      </c>
      <c r="X1388" t="s">
        <v>7</v>
      </c>
      <c r="Y1388">
        <v>4</v>
      </c>
      <c r="Z1388" t="s">
        <v>9439</v>
      </c>
      <c r="AA1388" t="s">
        <v>9499</v>
      </c>
    </row>
    <row r="1389" spans="1:27" x14ac:dyDescent="0.3">
      <c r="A1389" t="s">
        <v>6030</v>
      </c>
      <c r="B1389" t="s">
        <v>5258</v>
      </c>
      <c r="C1389" t="s">
        <v>9507</v>
      </c>
      <c r="D1389" t="s">
        <v>955</v>
      </c>
      <c r="E1389" t="s">
        <v>9508</v>
      </c>
      <c r="F1389" t="s">
        <v>9509</v>
      </c>
      <c r="G1389" t="s">
        <v>9510</v>
      </c>
      <c r="H1389" t="s">
        <v>9511</v>
      </c>
      <c r="I1389" t="s">
        <v>6</v>
      </c>
      <c r="J1389" t="s">
        <v>9511</v>
      </c>
      <c r="K1389" t="s">
        <v>9434</v>
      </c>
      <c r="L1389" t="s">
        <v>9509</v>
      </c>
      <c r="M1389" t="s">
        <v>697</v>
      </c>
      <c r="N1389">
        <v>7</v>
      </c>
      <c r="O1389" t="s">
        <v>9402</v>
      </c>
      <c r="P1389" t="s">
        <v>9416</v>
      </c>
      <c r="Q1389" t="s">
        <v>956</v>
      </c>
      <c r="R1389" t="s">
        <v>9423</v>
      </c>
      <c r="S1389">
        <v>0</v>
      </c>
      <c r="T1389" t="s">
        <v>9505</v>
      </c>
      <c r="U1389">
        <v>1700000</v>
      </c>
      <c r="V1389" s="78">
        <v>44755</v>
      </c>
      <c r="W1389" t="s">
        <v>9514</v>
      </c>
      <c r="X1389" t="s">
        <v>7</v>
      </c>
      <c r="Y1389">
        <v>7</v>
      </c>
      <c r="Z1389" t="s">
        <v>9442</v>
      </c>
      <c r="AA1389" t="s">
        <v>9500</v>
      </c>
    </row>
    <row r="1390" spans="1:27" x14ac:dyDescent="0.3">
      <c r="A1390" t="s">
        <v>6030</v>
      </c>
      <c r="B1390" t="s">
        <v>5258</v>
      </c>
      <c r="C1390" t="s">
        <v>9507</v>
      </c>
      <c r="D1390" t="s">
        <v>955</v>
      </c>
      <c r="E1390" t="s">
        <v>9508</v>
      </c>
      <c r="F1390" t="s">
        <v>9509</v>
      </c>
      <c r="G1390" t="s">
        <v>9510</v>
      </c>
      <c r="H1390" t="s">
        <v>9511</v>
      </c>
      <c r="I1390" t="s">
        <v>6</v>
      </c>
      <c r="J1390" t="s">
        <v>9511</v>
      </c>
      <c r="K1390" t="s">
        <v>9434</v>
      </c>
      <c r="L1390" t="s">
        <v>9509</v>
      </c>
      <c r="M1390" t="s">
        <v>697</v>
      </c>
      <c r="N1390">
        <v>7</v>
      </c>
      <c r="O1390" t="s">
        <v>9402</v>
      </c>
      <c r="P1390" t="s">
        <v>9416</v>
      </c>
      <c r="Q1390" t="s">
        <v>956</v>
      </c>
      <c r="R1390" t="s">
        <v>9423</v>
      </c>
      <c r="S1390">
        <v>0</v>
      </c>
      <c r="T1390" t="s">
        <v>9505</v>
      </c>
      <c r="U1390">
        <v>100000</v>
      </c>
      <c r="V1390" s="78">
        <v>44638</v>
      </c>
      <c r="W1390" t="s">
        <v>9514</v>
      </c>
      <c r="X1390" t="s">
        <v>7</v>
      </c>
      <c r="Y1390">
        <v>3</v>
      </c>
      <c r="Z1390" t="s">
        <v>9438</v>
      </c>
      <c r="AA1390" t="s">
        <v>9498</v>
      </c>
    </row>
    <row r="1391" spans="1:27" x14ac:dyDescent="0.3">
      <c r="A1391" t="s">
        <v>6030</v>
      </c>
      <c r="B1391" t="s">
        <v>5258</v>
      </c>
      <c r="C1391" t="s">
        <v>9507</v>
      </c>
      <c r="D1391" t="s">
        <v>955</v>
      </c>
      <c r="E1391" t="s">
        <v>9508</v>
      </c>
      <c r="F1391" t="s">
        <v>9509</v>
      </c>
      <c r="G1391" t="s">
        <v>9510</v>
      </c>
      <c r="H1391" t="s">
        <v>9511</v>
      </c>
      <c r="I1391" t="s">
        <v>6</v>
      </c>
      <c r="J1391" t="s">
        <v>9511</v>
      </c>
      <c r="K1391" t="s">
        <v>9434</v>
      </c>
      <c r="L1391" t="s">
        <v>9509</v>
      </c>
      <c r="M1391" t="s">
        <v>697</v>
      </c>
      <c r="N1391">
        <v>7</v>
      </c>
      <c r="O1391" t="s">
        <v>9402</v>
      </c>
      <c r="P1391" t="s">
        <v>9416</v>
      </c>
      <c r="Q1391" t="s">
        <v>956</v>
      </c>
      <c r="R1391" t="s">
        <v>9423</v>
      </c>
      <c r="S1391">
        <v>0</v>
      </c>
      <c r="T1391" t="s">
        <v>9505</v>
      </c>
      <c r="U1391">
        <v>700000</v>
      </c>
      <c r="V1391" s="78">
        <v>44690</v>
      </c>
      <c r="W1391" t="s">
        <v>9514</v>
      </c>
      <c r="X1391" t="s">
        <v>7</v>
      </c>
      <c r="Y1391">
        <v>5</v>
      </c>
      <c r="Z1391" t="s">
        <v>9440</v>
      </c>
      <c r="AA1391" t="s">
        <v>9499</v>
      </c>
    </row>
    <row r="1392" spans="1:27" x14ac:dyDescent="0.3">
      <c r="A1392" t="s">
        <v>6030</v>
      </c>
      <c r="B1392" t="s">
        <v>5258</v>
      </c>
      <c r="C1392" t="s">
        <v>9507</v>
      </c>
      <c r="D1392" t="s">
        <v>955</v>
      </c>
      <c r="E1392" t="s">
        <v>9508</v>
      </c>
      <c r="F1392" t="s">
        <v>9509</v>
      </c>
      <c r="G1392" t="s">
        <v>9510</v>
      </c>
      <c r="H1392" t="s">
        <v>9511</v>
      </c>
      <c r="I1392" t="s">
        <v>6</v>
      </c>
      <c r="J1392" t="s">
        <v>9511</v>
      </c>
      <c r="K1392" t="s">
        <v>9434</v>
      </c>
      <c r="L1392" t="s">
        <v>9509</v>
      </c>
      <c r="M1392" t="s">
        <v>697</v>
      </c>
      <c r="N1392">
        <v>7</v>
      </c>
      <c r="O1392" t="s">
        <v>9402</v>
      </c>
      <c r="P1392" t="s">
        <v>9416</v>
      </c>
      <c r="Q1392" t="s">
        <v>956</v>
      </c>
      <c r="R1392" t="s">
        <v>9423</v>
      </c>
      <c r="S1392">
        <v>0</v>
      </c>
      <c r="T1392" t="s">
        <v>9505</v>
      </c>
      <c r="U1392">
        <v>200000</v>
      </c>
      <c r="V1392" s="78">
        <v>44692</v>
      </c>
      <c r="W1392" t="s">
        <v>9514</v>
      </c>
      <c r="X1392" t="s">
        <v>7</v>
      </c>
      <c r="Y1392">
        <v>5</v>
      </c>
      <c r="Z1392" t="s">
        <v>9440</v>
      </c>
      <c r="AA1392" t="s">
        <v>9499</v>
      </c>
    </row>
    <row r="1393" spans="1:27" x14ac:dyDescent="0.3">
      <c r="A1393" t="s">
        <v>6030</v>
      </c>
      <c r="B1393" t="s">
        <v>5258</v>
      </c>
      <c r="C1393" t="s">
        <v>9507</v>
      </c>
      <c r="D1393" t="s">
        <v>955</v>
      </c>
      <c r="E1393" t="s">
        <v>9508</v>
      </c>
      <c r="F1393" t="s">
        <v>9509</v>
      </c>
      <c r="G1393" t="s">
        <v>9510</v>
      </c>
      <c r="H1393" t="s">
        <v>9511</v>
      </c>
      <c r="I1393" t="s">
        <v>6</v>
      </c>
      <c r="J1393" t="s">
        <v>9511</v>
      </c>
      <c r="K1393" t="s">
        <v>9434</v>
      </c>
      <c r="L1393" t="s">
        <v>9509</v>
      </c>
      <c r="M1393" t="s">
        <v>697</v>
      </c>
      <c r="N1393">
        <v>7</v>
      </c>
      <c r="O1393" t="s">
        <v>9402</v>
      </c>
      <c r="P1393" t="s">
        <v>9416</v>
      </c>
      <c r="Q1393" t="s">
        <v>956</v>
      </c>
      <c r="R1393" t="s">
        <v>9423</v>
      </c>
      <c r="S1393">
        <v>0</v>
      </c>
      <c r="T1393" t="s">
        <v>9505</v>
      </c>
      <c r="U1393">
        <v>500000</v>
      </c>
      <c r="V1393" s="78">
        <v>44679</v>
      </c>
      <c r="W1393" t="s">
        <v>9514</v>
      </c>
      <c r="X1393" t="s">
        <v>7</v>
      </c>
      <c r="Y1393">
        <v>4</v>
      </c>
      <c r="Z1393" t="s">
        <v>9439</v>
      </c>
      <c r="AA1393" t="s">
        <v>9499</v>
      </c>
    </row>
    <row r="1394" spans="1:27" x14ac:dyDescent="0.3">
      <c r="A1394" t="s">
        <v>6030</v>
      </c>
      <c r="B1394" t="s">
        <v>5258</v>
      </c>
      <c r="C1394" t="s">
        <v>9507</v>
      </c>
      <c r="D1394" t="s">
        <v>955</v>
      </c>
      <c r="E1394" t="s">
        <v>9508</v>
      </c>
      <c r="F1394" t="s">
        <v>9509</v>
      </c>
      <c r="G1394" t="s">
        <v>9510</v>
      </c>
      <c r="H1394" t="s">
        <v>9511</v>
      </c>
      <c r="I1394" t="s">
        <v>6</v>
      </c>
      <c r="J1394" t="s">
        <v>9511</v>
      </c>
      <c r="K1394" t="s">
        <v>9434</v>
      </c>
      <c r="L1394" t="s">
        <v>9509</v>
      </c>
      <c r="M1394" t="s">
        <v>697</v>
      </c>
      <c r="N1394">
        <v>7</v>
      </c>
      <c r="O1394" t="s">
        <v>9402</v>
      </c>
      <c r="P1394" t="s">
        <v>9416</v>
      </c>
      <c r="Q1394" t="s">
        <v>956</v>
      </c>
      <c r="R1394" t="s">
        <v>9423</v>
      </c>
      <c r="S1394">
        <v>0</v>
      </c>
      <c r="T1394" t="s">
        <v>9505</v>
      </c>
      <c r="U1394">
        <v>12200000</v>
      </c>
      <c r="V1394" s="78">
        <v>44903</v>
      </c>
      <c r="W1394" t="s">
        <v>9514</v>
      </c>
      <c r="X1394" t="s">
        <v>7</v>
      </c>
      <c r="Y1394">
        <v>12</v>
      </c>
      <c r="Z1394" t="s">
        <v>9502</v>
      </c>
      <c r="AA1394" t="s">
        <v>9501</v>
      </c>
    </row>
    <row r="1395" spans="1:27" x14ac:dyDescent="0.3">
      <c r="A1395" t="s">
        <v>5489</v>
      </c>
      <c r="B1395" t="s">
        <v>5258</v>
      </c>
      <c r="C1395" t="s">
        <v>9507</v>
      </c>
      <c r="D1395" t="s">
        <v>955</v>
      </c>
      <c r="E1395" t="s">
        <v>9508</v>
      </c>
      <c r="F1395" t="s">
        <v>9509</v>
      </c>
      <c r="G1395" t="s">
        <v>9510</v>
      </c>
      <c r="H1395" t="s">
        <v>9511</v>
      </c>
      <c r="I1395" t="s">
        <v>6</v>
      </c>
      <c r="J1395" t="s">
        <v>9511</v>
      </c>
      <c r="K1395" t="s">
        <v>9434</v>
      </c>
      <c r="L1395" t="s">
        <v>9509</v>
      </c>
      <c r="M1395" t="s">
        <v>697</v>
      </c>
      <c r="N1395">
        <v>8</v>
      </c>
      <c r="O1395" t="s">
        <v>9405</v>
      </c>
      <c r="P1395" t="s">
        <v>9416</v>
      </c>
      <c r="Q1395" t="s">
        <v>956</v>
      </c>
      <c r="R1395" t="s">
        <v>9423</v>
      </c>
      <c r="S1395">
        <v>0</v>
      </c>
      <c r="T1395" t="s">
        <v>9505</v>
      </c>
      <c r="U1395">
        <v>13300000</v>
      </c>
      <c r="V1395" s="78">
        <v>44705</v>
      </c>
      <c r="W1395" t="s">
        <v>9514</v>
      </c>
      <c r="X1395" t="s">
        <v>7</v>
      </c>
      <c r="Y1395">
        <v>5</v>
      </c>
      <c r="Z1395" t="s">
        <v>9440</v>
      </c>
      <c r="AA1395" t="s">
        <v>9499</v>
      </c>
    </row>
    <row r="1396" spans="1:27" x14ac:dyDescent="0.3">
      <c r="A1396" t="s">
        <v>5489</v>
      </c>
      <c r="B1396" t="s">
        <v>5258</v>
      </c>
      <c r="C1396" t="s">
        <v>9507</v>
      </c>
      <c r="D1396" t="s">
        <v>955</v>
      </c>
      <c r="E1396" t="s">
        <v>9508</v>
      </c>
      <c r="F1396" t="s">
        <v>9509</v>
      </c>
      <c r="G1396" t="s">
        <v>9510</v>
      </c>
      <c r="H1396" t="s">
        <v>9511</v>
      </c>
      <c r="I1396" t="s">
        <v>6</v>
      </c>
      <c r="J1396" t="s">
        <v>9511</v>
      </c>
      <c r="K1396" t="s">
        <v>9434</v>
      </c>
      <c r="L1396" t="s">
        <v>9509</v>
      </c>
      <c r="M1396" t="s">
        <v>697</v>
      </c>
      <c r="N1396">
        <v>8</v>
      </c>
      <c r="O1396" t="s">
        <v>9405</v>
      </c>
      <c r="P1396" t="s">
        <v>9416</v>
      </c>
      <c r="Q1396" t="s">
        <v>956</v>
      </c>
      <c r="R1396" t="s">
        <v>9423</v>
      </c>
      <c r="S1396">
        <v>0</v>
      </c>
      <c r="T1396" t="s">
        <v>9505</v>
      </c>
      <c r="U1396">
        <v>13800000</v>
      </c>
      <c r="V1396" s="78">
        <v>44865</v>
      </c>
      <c r="W1396" t="s">
        <v>9514</v>
      </c>
      <c r="X1396" t="s">
        <v>7</v>
      </c>
      <c r="Y1396">
        <v>10</v>
      </c>
      <c r="Z1396" t="s">
        <v>9475</v>
      </c>
      <c r="AA1396" t="s">
        <v>9501</v>
      </c>
    </row>
    <row r="1397" spans="1:27" x14ac:dyDescent="0.3">
      <c r="A1397" t="s">
        <v>8729</v>
      </c>
      <c r="B1397" t="s">
        <v>5258</v>
      </c>
      <c r="C1397" t="s">
        <v>9507</v>
      </c>
      <c r="D1397" t="s">
        <v>955</v>
      </c>
      <c r="E1397" t="s">
        <v>9508</v>
      </c>
      <c r="F1397" t="s">
        <v>9509</v>
      </c>
      <c r="G1397" t="s">
        <v>9510</v>
      </c>
      <c r="H1397" t="s">
        <v>9511</v>
      </c>
      <c r="I1397" t="s">
        <v>6</v>
      </c>
      <c r="J1397" t="s">
        <v>9511</v>
      </c>
      <c r="K1397" t="s">
        <v>9434</v>
      </c>
      <c r="L1397" t="s">
        <v>9509</v>
      </c>
      <c r="M1397" t="s">
        <v>697</v>
      </c>
      <c r="N1397">
        <v>9</v>
      </c>
      <c r="O1397" t="s">
        <v>9406</v>
      </c>
      <c r="P1397" t="s">
        <v>9416</v>
      </c>
      <c r="Q1397" t="s">
        <v>956</v>
      </c>
      <c r="R1397" t="s">
        <v>9423</v>
      </c>
      <c r="S1397">
        <v>0</v>
      </c>
      <c r="T1397" t="s">
        <v>9505</v>
      </c>
      <c r="U1397">
        <v>1000000</v>
      </c>
      <c r="V1397" s="78">
        <v>44655</v>
      </c>
      <c r="W1397" t="s">
        <v>9514</v>
      </c>
      <c r="X1397" t="s">
        <v>7</v>
      </c>
      <c r="Y1397">
        <v>4</v>
      </c>
      <c r="Z1397" t="s">
        <v>9439</v>
      </c>
      <c r="AA1397" t="s">
        <v>9499</v>
      </c>
    </row>
    <row r="1398" spans="1:27" x14ac:dyDescent="0.3">
      <c r="A1398" t="s">
        <v>8729</v>
      </c>
      <c r="B1398" t="s">
        <v>5258</v>
      </c>
      <c r="C1398" t="s">
        <v>9507</v>
      </c>
      <c r="D1398" t="s">
        <v>955</v>
      </c>
      <c r="E1398" t="s">
        <v>9508</v>
      </c>
      <c r="F1398" t="s">
        <v>9509</v>
      </c>
      <c r="G1398" t="s">
        <v>9510</v>
      </c>
      <c r="H1398" t="s">
        <v>9511</v>
      </c>
      <c r="I1398" t="s">
        <v>6</v>
      </c>
      <c r="J1398" t="s">
        <v>9511</v>
      </c>
      <c r="K1398" t="s">
        <v>9434</v>
      </c>
      <c r="L1398" t="s">
        <v>9509</v>
      </c>
      <c r="M1398" t="s">
        <v>697</v>
      </c>
      <c r="N1398">
        <v>9</v>
      </c>
      <c r="O1398" t="s">
        <v>9406</v>
      </c>
      <c r="P1398" t="s">
        <v>9416</v>
      </c>
      <c r="Q1398" t="s">
        <v>956</v>
      </c>
      <c r="R1398" t="s">
        <v>9423</v>
      </c>
      <c r="S1398">
        <v>0</v>
      </c>
      <c r="T1398" t="s">
        <v>9505</v>
      </c>
      <c r="U1398">
        <v>800000</v>
      </c>
      <c r="V1398" s="78">
        <v>44638</v>
      </c>
      <c r="W1398" t="s">
        <v>9514</v>
      </c>
      <c r="X1398" t="s">
        <v>7</v>
      </c>
      <c r="Y1398">
        <v>3</v>
      </c>
      <c r="Z1398" t="s">
        <v>9438</v>
      </c>
      <c r="AA1398" t="s">
        <v>9498</v>
      </c>
    </row>
    <row r="1399" spans="1:27" x14ac:dyDescent="0.3">
      <c r="A1399" t="s">
        <v>8729</v>
      </c>
      <c r="B1399" t="s">
        <v>5258</v>
      </c>
      <c r="C1399" t="s">
        <v>9507</v>
      </c>
      <c r="D1399" t="s">
        <v>955</v>
      </c>
      <c r="E1399" t="s">
        <v>9508</v>
      </c>
      <c r="F1399" t="s">
        <v>9509</v>
      </c>
      <c r="G1399" t="s">
        <v>9510</v>
      </c>
      <c r="H1399" t="s">
        <v>9511</v>
      </c>
      <c r="I1399" t="s">
        <v>6</v>
      </c>
      <c r="J1399" t="s">
        <v>9511</v>
      </c>
      <c r="K1399" t="s">
        <v>9434</v>
      </c>
      <c r="L1399" t="s">
        <v>9509</v>
      </c>
      <c r="M1399" t="s">
        <v>697</v>
      </c>
      <c r="N1399">
        <v>9</v>
      </c>
      <c r="O1399" t="s">
        <v>9406</v>
      </c>
      <c r="P1399" t="s">
        <v>9416</v>
      </c>
      <c r="Q1399" t="s">
        <v>956</v>
      </c>
      <c r="R1399" t="s">
        <v>9423</v>
      </c>
      <c r="S1399">
        <v>0</v>
      </c>
      <c r="T1399" t="s">
        <v>9505</v>
      </c>
      <c r="U1399">
        <v>100000</v>
      </c>
      <c r="V1399" s="78">
        <v>44651</v>
      </c>
      <c r="W1399" t="s">
        <v>9514</v>
      </c>
      <c r="X1399" t="s">
        <v>7</v>
      </c>
      <c r="Y1399">
        <v>3</v>
      </c>
      <c r="Z1399" t="s">
        <v>9438</v>
      </c>
      <c r="AA1399" t="s">
        <v>9498</v>
      </c>
    </row>
    <row r="1400" spans="1:27" x14ac:dyDescent="0.3">
      <c r="A1400" t="s">
        <v>8729</v>
      </c>
      <c r="B1400" t="s">
        <v>5258</v>
      </c>
      <c r="C1400" t="s">
        <v>9507</v>
      </c>
      <c r="D1400" t="s">
        <v>955</v>
      </c>
      <c r="E1400" t="s">
        <v>9508</v>
      </c>
      <c r="F1400" t="s">
        <v>9509</v>
      </c>
      <c r="G1400" t="s">
        <v>9510</v>
      </c>
      <c r="H1400" t="s">
        <v>9511</v>
      </c>
      <c r="I1400" t="s">
        <v>6</v>
      </c>
      <c r="J1400" t="s">
        <v>9511</v>
      </c>
      <c r="K1400" t="s">
        <v>9434</v>
      </c>
      <c r="L1400" t="s">
        <v>9509</v>
      </c>
      <c r="M1400" t="s">
        <v>697</v>
      </c>
      <c r="N1400">
        <v>9</v>
      </c>
      <c r="O1400" t="s">
        <v>9406</v>
      </c>
      <c r="P1400" t="s">
        <v>9416</v>
      </c>
      <c r="Q1400" t="s">
        <v>956</v>
      </c>
      <c r="R1400" t="s">
        <v>9423</v>
      </c>
      <c r="S1400">
        <v>0</v>
      </c>
      <c r="T1400" t="s">
        <v>9505</v>
      </c>
      <c r="U1400">
        <v>2800000</v>
      </c>
      <c r="V1400" s="78">
        <v>44634</v>
      </c>
      <c r="W1400" t="s">
        <v>9514</v>
      </c>
      <c r="X1400" t="s">
        <v>7</v>
      </c>
      <c r="Y1400">
        <v>3</v>
      </c>
      <c r="Z1400" t="s">
        <v>9438</v>
      </c>
      <c r="AA1400" t="s">
        <v>9498</v>
      </c>
    </row>
    <row r="1401" spans="1:27" x14ac:dyDescent="0.3">
      <c r="A1401" t="s">
        <v>8729</v>
      </c>
      <c r="B1401" t="s">
        <v>5258</v>
      </c>
      <c r="C1401" t="s">
        <v>9507</v>
      </c>
      <c r="D1401" t="s">
        <v>955</v>
      </c>
      <c r="E1401" t="s">
        <v>9508</v>
      </c>
      <c r="F1401" t="s">
        <v>9509</v>
      </c>
      <c r="G1401" t="s">
        <v>9510</v>
      </c>
      <c r="H1401" t="s">
        <v>9511</v>
      </c>
      <c r="I1401" t="s">
        <v>6</v>
      </c>
      <c r="J1401" t="s">
        <v>9511</v>
      </c>
      <c r="K1401" t="s">
        <v>9434</v>
      </c>
      <c r="L1401" t="s">
        <v>9509</v>
      </c>
      <c r="M1401" t="s">
        <v>697</v>
      </c>
      <c r="N1401">
        <v>9</v>
      </c>
      <c r="O1401" t="s">
        <v>9406</v>
      </c>
      <c r="P1401" t="s">
        <v>9416</v>
      </c>
      <c r="Q1401" t="s">
        <v>956</v>
      </c>
      <c r="R1401" t="s">
        <v>9423</v>
      </c>
      <c r="S1401">
        <v>0</v>
      </c>
      <c r="T1401" t="s">
        <v>9505</v>
      </c>
      <c r="U1401">
        <v>300000</v>
      </c>
      <c r="V1401" s="78">
        <v>44637</v>
      </c>
      <c r="W1401" t="s">
        <v>9514</v>
      </c>
      <c r="X1401" t="s">
        <v>7</v>
      </c>
      <c r="Y1401">
        <v>3</v>
      </c>
      <c r="Z1401" t="s">
        <v>9438</v>
      </c>
      <c r="AA1401" t="s">
        <v>9498</v>
      </c>
    </row>
    <row r="1402" spans="1:27" x14ac:dyDescent="0.3">
      <c r="A1402" t="s">
        <v>8729</v>
      </c>
      <c r="B1402" t="s">
        <v>5258</v>
      </c>
      <c r="C1402" t="s">
        <v>9507</v>
      </c>
      <c r="D1402" t="s">
        <v>955</v>
      </c>
      <c r="E1402" t="s">
        <v>9508</v>
      </c>
      <c r="F1402" t="s">
        <v>9509</v>
      </c>
      <c r="G1402" t="s">
        <v>9510</v>
      </c>
      <c r="H1402" t="s">
        <v>9511</v>
      </c>
      <c r="I1402" t="s">
        <v>6</v>
      </c>
      <c r="J1402" t="s">
        <v>9511</v>
      </c>
      <c r="K1402" t="s">
        <v>9434</v>
      </c>
      <c r="L1402" t="s">
        <v>9509</v>
      </c>
      <c r="M1402" t="s">
        <v>697</v>
      </c>
      <c r="N1402">
        <v>9</v>
      </c>
      <c r="O1402" t="s">
        <v>9406</v>
      </c>
      <c r="P1402" t="s">
        <v>9416</v>
      </c>
      <c r="Q1402" t="s">
        <v>956</v>
      </c>
      <c r="R1402" t="s">
        <v>9423</v>
      </c>
      <c r="S1402">
        <v>0</v>
      </c>
      <c r="T1402" t="s">
        <v>9505</v>
      </c>
      <c r="U1402">
        <v>800000</v>
      </c>
      <c r="V1402" s="78">
        <v>44641</v>
      </c>
      <c r="W1402" t="s">
        <v>9514</v>
      </c>
      <c r="X1402" t="s">
        <v>7</v>
      </c>
      <c r="Y1402">
        <v>3</v>
      </c>
      <c r="Z1402" t="s">
        <v>9438</v>
      </c>
      <c r="AA1402" t="s">
        <v>9498</v>
      </c>
    </row>
    <row r="1403" spans="1:27" x14ac:dyDescent="0.3">
      <c r="A1403" t="s">
        <v>8729</v>
      </c>
      <c r="B1403" t="s">
        <v>5258</v>
      </c>
      <c r="C1403" t="s">
        <v>9507</v>
      </c>
      <c r="D1403" t="s">
        <v>955</v>
      </c>
      <c r="E1403" t="s">
        <v>9508</v>
      </c>
      <c r="F1403" t="s">
        <v>9509</v>
      </c>
      <c r="G1403" t="s">
        <v>9510</v>
      </c>
      <c r="H1403" t="s">
        <v>9511</v>
      </c>
      <c r="I1403" t="s">
        <v>6</v>
      </c>
      <c r="J1403" t="s">
        <v>9511</v>
      </c>
      <c r="K1403" t="s">
        <v>9434</v>
      </c>
      <c r="L1403" t="s">
        <v>9509</v>
      </c>
      <c r="M1403" t="s">
        <v>697</v>
      </c>
      <c r="N1403">
        <v>9</v>
      </c>
      <c r="O1403" t="s">
        <v>9406</v>
      </c>
      <c r="P1403" t="s">
        <v>9416</v>
      </c>
      <c r="Q1403" t="s">
        <v>956</v>
      </c>
      <c r="R1403" t="s">
        <v>9423</v>
      </c>
      <c r="S1403">
        <v>0</v>
      </c>
      <c r="T1403" t="s">
        <v>9505</v>
      </c>
      <c r="U1403">
        <v>500000</v>
      </c>
      <c r="V1403" s="78">
        <v>44635</v>
      </c>
      <c r="W1403" t="s">
        <v>9514</v>
      </c>
      <c r="X1403" t="s">
        <v>7</v>
      </c>
      <c r="Y1403">
        <v>3</v>
      </c>
      <c r="Z1403" t="s">
        <v>9438</v>
      </c>
      <c r="AA1403" t="s">
        <v>9498</v>
      </c>
    </row>
    <row r="1404" spans="1:27" x14ac:dyDescent="0.3">
      <c r="A1404" t="s">
        <v>8729</v>
      </c>
      <c r="B1404" t="s">
        <v>5258</v>
      </c>
      <c r="C1404" t="s">
        <v>9507</v>
      </c>
      <c r="D1404" t="s">
        <v>955</v>
      </c>
      <c r="E1404" t="s">
        <v>9508</v>
      </c>
      <c r="F1404" t="s">
        <v>9509</v>
      </c>
      <c r="G1404" t="s">
        <v>9510</v>
      </c>
      <c r="H1404" t="s">
        <v>9511</v>
      </c>
      <c r="I1404" t="s">
        <v>6</v>
      </c>
      <c r="J1404" t="s">
        <v>9511</v>
      </c>
      <c r="K1404" t="s">
        <v>9434</v>
      </c>
      <c r="L1404" t="s">
        <v>9509</v>
      </c>
      <c r="M1404" t="s">
        <v>697</v>
      </c>
      <c r="N1404">
        <v>9</v>
      </c>
      <c r="O1404" t="s">
        <v>9406</v>
      </c>
      <c r="P1404" t="s">
        <v>9416</v>
      </c>
      <c r="Q1404" t="s">
        <v>956</v>
      </c>
      <c r="R1404" t="s">
        <v>9423</v>
      </c>
      <c r="S1404">
        <v>0</v>
      </c>
      <c r="T1404" t="s">
        <v>9505</v>
      </c>
      <c r="U1404">
        <v>300000</v>
      </c>
      <c r="V1404" s="78">
        <v>44648</v>
      </c>
      <c r="W1404" t="s">
        <v>9514</v>
      </c>
      <c r="X1404" t="s">
        <v>7</v>
      </c>
      <c r="Y1404">
        <v>3</v>
      </c>
      <c r="Z1404" t="s">
        <v>9438</v>
      </c>
      <c r="AA1404" t="s">
        <v>9498</v>
      </c>
    </row>
    <row r="1405" spans="1:27" x14ac:dyDescent="0.3">
      <c r="A1405" t="s">
        <v>8729</v>
      </c>
      <c r="B1405" t="s">
        <v>5258</v>
      </c>
      <c r="C1405" t="s">
        <v>9507</v>
      </c>
      <c r="D1405" t="s">
        <v>955</v>
      </c>
      <c r="E1405" t="s">
        <v>9508</v>
      </c>
      <c r="F1405" t="s">
        <v>9509</v>
      </c>
      <c r="G1405" t="s">
        <v>9510</v>
      </c>
      <c r="H1405" t="s">
        <v>9511</v>
      </c>
      <c r="I1405" t="s">
        <v>6</v>
      </c>
      <c r="J1405" t="s">
        <v>9511</v>
      </c>
      <c r="K1405" t="s">
        <v>9434</v>
      </c>
      <c r="L1405" t="s">
        <v>9509</v>
      </c>
      <c r="M1405" t="s">
        <v>697</v>
      </c>
      <c r="N1405">
        <v>9</v>
      </c>
      <c r="O1405" t="s">
        <v>9406</v>
      </c>
      <c r="P1405" t="s">
        <v>9416</v>
      </c>
      <c r="Q1405" t="s">
        <v>956</v>
      </c>
      <c r="R1405" t="s">
        <v>9423</v>
      </c>
      <c r="S1405">
        <v>0</v>
      </c>
      <c r="T1405" t="s">
        <v>9505</v>
      </c>
      <c r="U1405">
        <v>300000</v>
      </c>
      <c r="V1405" s="78">
        <v>44642</v>
      </c>
      <c r="W1405" t="s">
        <v>9514</v>
      </c>
      <c r="X1405" t="s">
        <v>7</v>
      </c>
      <c r="Y1405">
        <v>3</v>
      </c>
      <c r="Z1405" t="s">
        <v>9438</v>
      </c>
      <c r="AA1405" t="s">
        <v>9498</v>
      </c>
    </row>
    <row r="1406" spans="1:27" x14ac:dyDescent="0.3">
      <c r="A1406" t="s">
        <v>8729</v>
      </c>
      <c r="B1406" t="s">
        <v>5258</v>
      </c>
      <c r="C1406" t="s">
        <v>9507</v>
      </c>
      <c r="D1406" t="s">
        <v>955</v>
      </c>
      <c r="E1406" t="s">
        <v>9508</v>
      </c>
      <c r="F1406" t="s">
        <v>9509</v>
      </c>
      <c r="G1406" t="s">
        <v>9510</v>
      </c>
      <c r="H1406" t="s">
        <v>9511</v>
      </c>
      <c r="I1406" t="s">
        <v>6</v>
      </c>
      <c r="J1406" t="s">
        <v>9511</v>
      </c>
      <c r="K1406" t="s">
        <v>9434</v>
      </c>
      <c r="L1406" t="s">
        <v>9509</v>
      </c>
      <c r="M1406" t="s">
        <v>697</v>
      </c>
      <c r="N1406">
        <v>9</v>
      </c>
      <c r="O1406" t="s">
        <v>9406</v>
      </c>
      <c r="P1406" t="s">
        <v>9416</v>
      </c>
      <c r="Q1406" t="s">
        <v>956</v>
      </c>
      <c r="R1406" t="s">
        <v>9423</v>
      </c>
      <c r="S1406">
        <v>0</v>
      </c>
      <c r="T1406" t="s">
        <v>9505</v>
      </c>
      <c r="U1406">
        <v>400000</v>
      </c>
      <c r="V1406" s="78">
        <v>44657</v>
      </c>
      <c r="W1406" t="s">
        <v>9514</v>
      </c>
      <c r="X1406" t="s">
        <v>7</v>
      </c>
      <c r="Y1406">
        <v>4</v>
      </c>
      <c r="Z1406" t="s">
        <v>9439</v>
      </c>
      <c r="AA1406" t="s">
        <v>9499</v>
      </c>
    </row>
    <row r="1407" spans="1:27" x14ac:dyDescent="0.3">
      <c r="A1407" t="s">
        <v>8729</v>
      </c>
      <c r="B1407" t="s">
        <v>5258</v>
      </c>
      <c r="C1407" t="s">
        <v>9507</v>
      </c>
      <c r="D1407" t="s">
        <v>955</v>
      </c>
      <c r="E1407" t="s">
        <v>9508</v>
      </c>
      <c r="F1407" t="s">
        <v>9509</v>
      </c>
      <c r="G1407" t="s">
        <v>9510</v>
      </c>
      <c r="H1407" t="s">
        <v>9511</v>
      </c>
      <c r="I1407" t="s">
        <v>6</v>
      </c>
      <c r="J1407" t="s">
        <v>9511</v>
      </c>
      <c r="K1407" t="s">
        <v>9434</v>
      </c>
      <c r="L1407" t="s">
        <v>9509</v>
      </c>
      <c r="M1407" t="s">
        <v>697</v>
      </c>
      <c r="N1407">
        <v>9</v>
      </c>
      <c r="O1407" t="s">
        <v>9406</v>
      </c>
      <c r="P1407" t="s">
        <v>9416</v>
      </c>
      <c r="Q1407" t="s">
        <v>956</v>
      </c>
      <c r="R1407" t="s">
        <v>9423</v>
      </c>
      <c r="S1407">
        <v>0</v>
      </c>
      <c r="T1407" t="s">
        <v>9505</v>
      </c>
      <c r="U1407">
        <v>2600000</v>
      </c>
      <c r="V1407" s="78">
        <v>44652</v>
      </c>
      <c r="W1407" t="s">
        <v>9514</v>
      </c>
      <c r="X1407" t="s">
        <v>7</v>
      </c>
      <c r="Y1407">
        <v>4</v>
      </c>
      <c r="Z1407" t="s">
        <v>9439</v>
      </c>
      <c r="AA1407" t="s">
        <v>9499</v>
      </c>
    </row>
    <row r="1408" spans="1:27" x14ac:dyDescent="0.3">
      <c r="A1408" t="s">
        <v>8729</v>
      </c>
      <c r="B1408" t="s">
        <v>5258</v>
      </c>
      <c r="C1408" t="s">
        <v>9507</v>
      </c>
      <c r="D1408" t="s">
        <v>955</v>
      </c>
      <c r="E1408" t="s">
        <v>9508</v>
      </c>
      <c r="F1408" t="s">
        <v>9509</v>
      </c>
      <c r="G1408" t="s">
        <v>9510</v>
      </c>
      <c r="H1408" t="s">
        <v>9511</v>
      </c>
      <c r="I1408" t="s">
        <v>6</v>
      </c>
      <c r="J1408" t="s">
        <v>9511</v>
      </c>
      <c r="K1408" t="s">
        <v>9434</v>
      </c>
      <c r="L1408" t="s">
        <v>9509</v>
      </c>
      <c r="M1408" t="s">
        <v>697</v>
      </c>
      <c r="N1408">
        <v>9</v>
      </c>
      <c r="O1408" t="s">
        <v>9406</v>
      </c>
      <c r="P1408" t="s">
        <v>9416</v>
      </c>
      <c r="Q1408" t="s">
        <v>956</v>
      </c>
      <c r="R1408" t="s">
        <v>9423</v>
      </c>
      <c r="S1408">
        <v>0</v>
      </c>
      <c r="T1408" t="s">
        <v>9505</v>
      </c>
      <c r="U1408">
        <v>1000000</v>
      </c>
      <c r="V1408" s="78">
        <v>44643</v>
      </c>
      <c r="W1408" t="s">
        <v>9514</v>
      </c>
      <c r="X1408" t="s">
        <v>7</v>
      </c>
      <c r="Y1408">
        <v>3</v>
      </c>
      <c r="Z1408" t="s">
        <v>9438</v>
      </c>
      <c r="AA1408" t="s">
        <v>9498</v>
      </c>
    </row>
    <row r="1409" spans="1:27" x14ac:dyDescent="0.3">
      <c r="A1409" t="s">
        <v>8729</v>
      </c>
      <c r="B1409" t="s">
        <v>5258</v>
      </c>
      <c r="C1409" t="s">
        <v>9507</v>
      </c>
      <c r="D1409" t="s">
        <v>955</v>
      </c>
      <c r="E1409" t="s">
        <v>9508</v>
      </c>
      <c r="F1409" t="s">
        <v>9509</v>
      </c>
      <c r="G1409" t="s">
        <v>9510</v>
      </c>
      <c r="H1409" t="s">
        <v>9511</v>
      </c>
      <c r="I1409" t="s">
        <v>6</v>
      </c>
      <c r="J1409" t="s">
        <v>9511</v>
      </c>
      <c r="K1409" t="s">
        <v>9434</v>
      </c>
      <c r="L1409" t="s">
        <v>9509</v>
      </c>
      <c r="M1409" t="s">
        <v>697</v>
      </c>
      <c r="N1409">
        <v>9</v>
      </c>
      <c r="O1409" t="s">
        <v>9406</v>
      </c>
      <c r="P1409" t="s">
        <v>9416</v>
      </c>
      <c r="Q1409" t="s">
        <v>956</v>
      </c>
      <c r="R1409" t="s">
        <v>9423</v>
      </c>
      <c r="S1409">
        <v>0</v>
      </c>
      <c r="T1409" t="s">
        <v>9505</v>
      </c>
      <c r="U1409">
        <v>5200000</v>
      </c>
      <c r="V1409" s="78">
        <v>44818</v>
      </c>
      <c r="W1409" t="s">
        <v>9514</v>
      </c>
      <c r="X1409" t="s">
        <v>7</v>
      </c>
      <c r="Y1409">
        <v>9</v>
      </c>
      <c r="Z1409" t="s">
        <v>9464</v>
      </c>
      <c r="AA1409" t="s">
        <v>9500</v>
      </c>
    </row>
    <row r="1410" spans="1:27" x14ac:dyDescent="0.3">
      <c r="A1410" t="s">
        <v>8729</v>
      </c>
      <c r="B1410" t="s">
        <v>5258</v>
      </c>
      <c r="C1410" t="s">
        <v>9507</v>
      </c>
      <c r="D1410" t="s">
        <v>955</v>
      </c>
      <c r="E1410" t="s">
        <v>9508</v>
      </c>
      <c r="F1410" t="s">
        <v>9509</v>
      </c>
      <c r="G1410" t="s">
        <v>9510</v>
      </c>
      <c r="H1410" t="s">
        <v>9511</v>
      </c>
      <c r="I1410" t="s">
        <v>6</v>
      </c>
      <c r="J1410" t="s">
        <v>9511</v>
      </c>
      <c r="K1410" t="s">
        <v>9434</v>
      </c>
      <c r="L1410" t="s">
        <v>9509</v>
      </c>
      <c r="M1410" t="s">
        <v>697</v>
      </c>
      <c r="N1410">
        <v>9</v>
      </c>
      <c r="O1410" t="s">
        <v>9406</v>
      </c>
      <c r="P1410" t="s">
        <v>9416</v>
      </c>
      <c r="Q1410" t="s">
        <v>956</v>
      </c>
      <c r="R1410" t="s">
        <v>9423</v>
      </c>
      <c r="S1410">
        <v>0</v>
      </c>
      <c r="T1410" t="s">
        <v>9505</v>
      </c>
      <c r="U1410">
        <v>700000</v>
      </c>
      <c r="V1410" s="78">
        <v>44656</v>
      </c>
      <c r="W1410" t="s">
        <v>9514</v>
      </c>
      <c r="X1410" t="s">
        <v>7</v>
      </c>
      <c r="Y1410">
        <v>4</v>
      </c>
      <c r="Z1410" t="s">
        <v>9439</v>
      </c>
      <c r="AA1410" t="s">
        <v>9499</v>
      </c>
    </row>
    <row r="1411" spans="1:27" x14ac:dyDescent="0.3">
      <c r="A1411" t="s">
        <v>8729</v>
      </c>
      <c r="B1411" t="s">
        <v>5258</v>
      </c>
      <c r="C1411" t="s">
        <v>9507</v>
      </c>
      <c r="D1411" t="s">
        <v>955</v>
      </c>
      <c r="E1411" t="s">
        <v>9508</v>
      </c>
      <c r="F1411" t="s">
        <v>9509</v>
      </c>
      <c r="G1411" t="s">
        <v>9510</v>
      </c>
      <c r="H1411" t="s">
        <v>9511</v>
      </c>
      <c r="I1411" t="s">
        <v>6</v>
      </c>
      <c r="J1411" t="s">
        <v>9511</v>
      </c>
      <c r="K1411" t="s">
        <v>9434</v>
      </c>
      <c r="L1411" t="s">
        <v>9509</v>
      </c>
      <c r="M1411" t="s">
        <v>697</v>
      </c>
      <c r="N1411">
        <v>9</v>
      </c>
      <c r="O1411" t="s">
        <v>9406</v>
      </c>
      <c r="P1411" t="s">
        <v>9416</v>
      </c>
      <c r="Q1411" t="s">
        <v>956</v>
      </c>
      <c r="R1411" t="s">
        <v>9423</v>
      </c>
      <c r="S1411">
        <v>0</v>
      </c>
      <c r="T1411" t="s">
        <v>9505</v>
      </c>
      <c r="U1411">
        <v>500000</v>
      </c>
      <c r="V1411" s="78">
        <v>44636</v>
      </c>
      <c r="W1411" t="s">
        <v>9514</v>
      </c>
      <c r="X1411" t="s">
        <v>7</v>
      </c>
      <c r="Y1411">
        <v>3</v>
      </c>
      <c r="Z1411" t="s">
        <v>9438</v>
      </c>
      <c r="AA1411" t="s">
        <v>9498</v>
      </c>
    </row>
    <row r="1412" spans="1:27" x14ac:dyDescent="0.3">
      <c r="A1412" t="s">
        <v>8729</v>
      </c>
      <c r="B1412" t="s">
        <v>5258</v>
      </c>
      <c r="C1412" t="s">
        <v>9507</v>
      </c>
      <c r="D1412" t="s">
        <v>955</v>
      </c>
      <c r="E1412" t="s">
        <v>9508</v>
      </c>
      <c r="F1412" t="s">
        <v>9509</v>
      </c>
      <c r="G1412" t="s">
        <v>9510</v>
      </c>
      <c r="H1412" t="s">
        <v>9511</v>
      </c>
      <c r="I1412" t="s">
        <v>6</v>
      </c>
      <c r="J1412" t="s">
        <v>9511</v>
      </c>
      <c r="K1412" t="s">
        <v>9434</v>
      </c>
      <c r="L1412" t="s">
        <v>9509</v>
      </c>
      <c r="M1412" t="s">
        <v>697</v>
      </c>
      <c r="N1412">
        <v>9</v>
      </c>
      <c r="O1412" t="s">
        <v>9406</v>
      </c>
      <c r="P1412" t="s">
        <v>9416</v>
      </c>
      <c r="Q1412" t="s">
        <v>956</v>
      </c>
      <c r="R1412" t="s">
        <v>9423</v>
      </c>
      <c r="S1412">
        <v>0</v>
      </c>
      <c r="T1412" t="s">
        <v>9505</v>
      </c>
      <c r="U1412">
        <v>12700000</v>
      </c>
      <c r="V1412" s="78">
        <v>44830</v>
      </c>
      <c r="W1412" t="s">
        <v>9514</v>
      </c>
      <c r="X1412" t="s">
        <v>7</v>
      </c>
      <c r="Y1412">
        <v>9</v>
      </c>
      <c r="Z1412" t="s">
        <v>9464</v>
      </c>
      <c r="AA1412" t="s">
        <v>9500</v>
      </c>
    </row>
    <row r="1413" spans="1:27" x14ac:dyDescent="0.3">
      <c r="A1413" t="s">
        <v>8729</v>
      </c>
      <c r="B1413" t="s">
        <v>5258</v>
      </c>
      <c r="C1413" t="s">
        <v>9507</v>
      </c>
      <c r="D1413" t="s">
        <v>955</v>
      </c>
      <c r="E1413" t="s">
        <v>9508</v>
      </c>
      <c r="F1413" t="s">
        <v>9509</v>
      </c>
      <c r="G1413" t="s">
        <v>9510</v>
      </c>
      <c r="H1413" t="s">
        <v>9511</v>
      </c>
      <c r="I1413" t="s">
        <v>6</v>
      </c>
      <c r="J1413" t="s">
        <v>9511</v>
      </c>
      <c r="K1413" t="s">
        <v>9434</v>
      </c>
      <c r="L1413" t="s">
        <v>9509</v>
      </c>
      <c r="M1413" t="s">
        <v>697</v>
      </c>
      <c r="N1413">
        <v>9</v>
      </c>
      <c r="O1413" t="s">
        <v>9406</v>
      </c>
      <c r="P1413" t="s">
        <v>9416</v>
      </c>
      <c r="Q1413" t="s">
        <v>956</v>
      </c>
      <c r="R1413" t="s">
        <v>9423</v>
      </c>
      <c r="S1413">
        <v>0</v>
      </c>
      <c r="T1413" t="s">
        <v>9505</v>
      </c>
      <c r="U1413">
        <v>400000</v>
      </c>
      <c r="V1413" s="78">
        <v>44659</v>
      </c>
      <c r="W1413" t="s">
        <v>9514</v>
      </c>
      <c r="X1413" t="s">
        <v>7</v>
      </c>
      <c r="Y1413">
        <v>4</v>
      </c>
      <c r="Z1413" t="s">
        <v>9439</v>
      </c>
      <c r="AA1413" t="s">
        <v>9499</v>
      </c>
    </row>
    <row r="1414" spans="1:27" x14ac:dyDescent="0.3">
      <c r="A1414" t="s">
        <v>8729</v>
      </c>
      <c r="B1414" t="s">
        <v>5258</v>
      </c>
      <c r="C1414" t="s">
        <v>9507</v>
      </c>
      <c r="D1414" t="s">
        <v>955</v>
      </c>
      <c r="E1414" t="s">
        <v>9508</v>
      </c>
      <c r="F1414" t="s">
        <v>9509</v>
      </c>
      <c r="G1414" t="s">
        <v>9510</v>
      </c>
      <c r="H1414" t="s">
        <v>9511</v>
      </c>
      <c r="I1414" t="s">
        <v>6</v>
      </c>
      <c r="J1414" t="s">
        <v>9511</v>
      </c>
      <c r="K1414" t="s">
        <v>9434</v>
      </c>
      <c r="L1414" t="s">
        <v>9509</v>
      </c>
      <c r="M1414" t="s">
        <v>697</v>
      </c>
      <c r="N1414">
        <v>9</v>
      </c>
      <c r="O1414" t="s">
        <v>9406</v>
      </c>
      <c r="P1414" t="s">
        <v>9416</v>
      </c>
      <c r="Q1414" t="s">
        <v>956</v>
      </c>
      <c r="R1414" t="s">
        <v>9423</v>
      </c>
      <c r="S1414">
        <v>0</v>
      </c>
      <c r="T1414" t="s">
        <v>9505</v>
      </c>
      <c r="U1414">
        <v>600000</v>
      </c>
      <c r="V1414" s="78">
        <v>44819</v>
      </c>
      <c r="W1414" t="s">
        <v>9514</v>
      </c>
      <c r="X1414" t="s">
        <v>7</v>
      </c>
      <c r="Y1414">
        <v>9</v>
      </c>
      <c r="Z1414" t="s">
        <v>9464</v>
      </c>
      <c r="AA1414" t="s">
        <v>9500</v>
      </c>
    </row>
    <row r="1415" spans="1:27" x14ac:dyDescent="0.3">
      <c r="A1415" t="s">
        <v>8729</v>
      </c>
      <c r="B1415" t="s">
        <v>5258</v>
      </c>
      <c r="C1415" t="s">
        <v>9507</v>
      </c>
      <c r="D1415" t="s">
        <v>955</v>
      </c>
      <c r="E1415" t="s">
        <v>9508</v>
      </c>
      <c r="F1415" t="s">
        <v>9509</v>
      </c>
      <c r="G1415" t="s">
        <v>9510</v>
      </c>
      <c r="H1415" t="s">
        <v>9511</v>
      </c>
      <c r="I1415" t="s">
        <v>6</v>
      </c>
      <c r="J1415" t="s">
        <v>9511</v>
      </c>
      <c r="K1415" t="s">
        <v>9434</v>
      </c>
      <c r="L1415" t="s">
        <v>9509</v>
      </c>
      <c r="M1415" t="s">
        <v>697</v>
      </c>
      <c r="N1415">
        <v>9</v>
      </c>
      <c r="O1415" t="s">
        <v>9406</v>
      </c>
      <c r="P1415" t="s">
        <v>9416</v>
      </c>
      <c r="Q1415" t="s">
        <v>956</v>
      </c>
      <c r="R1415" t="s">
        <v>9423</v>
      </c>
      <c r="S1415">
        <v>0</v>
      </c>
      <c r="T1415" t="s">
        <v>9505</v>
      </c>
      <c r="U1415">
        <v>14800000</v>
      </c>
      <c r="V1415" s="78">
        <v>44817</v>
      </c>
      <c r="W1415" t="s">
        <v>9514</v>
      </c>
      <c r="X1415" t="s">
        <v>7</v>
      </c>
      <c r="Y1415">
        <v>9</v>
      </c>
      <c r="Z1415" t="s">
        <v>9464</v>
      </c>
      <c r="AA1415" t="s">
        <v>9500</v>
      </c>
    </row>
    <row r="1416" spans="1:27" x14ac:dyDescent="0.3">
      <c r="A1416" t="s">
        <v>8729</v>
      </c>
      <c r="B1416" t="s">
        <v>5258</v>
      </c>
      <c r="C1416" t="s">
        <v>9507</v>
      </c>
      <c r="D1416" t="s">
        <v>955</v>
      </c>
      <c r="E1416" t="s">
        <v>9508</v>
      </c>
      <c r="F1416" t="s">
        <v>9509</v>
      </c>
      <c r="G1416" t="s">
        <v>9510</v>
      </c>
      <c r="H1416" t="s">
        <v>9511</v>
      </c>
      <c r="I1416" t="s">
        <v>6</v>
      </c>
      <c r="J1416" t="s">
        <v>9511</v>
      </c>
      <c r="K1416" t="s">
        <v>9434</v>
      </c>
      <c r="L1416" t="s">
        <v>9509</v>
      </c>
      <c r="M1416" t="s">
        <v>697</v>
      </c>
      <c r="N1416">
        <v>9</v>
      </c>
      <c r="O1416" t="s">
        <v>9406</v>
      </c>
      <c r="P1416" t="s">
        <v>9416</v>
      </c>
      <c r="Q1416" t="s">
        <v>956</v>
      </c>
      <c r="R1416" t="s">
        <v>9423</v>
      </c>
      <c r="S1416">
        <v>0</v>
      </c>
      <c r="T1416" t="s">
        <v>9505</v>
      </c>
      <c r="U1416">
        <v>18500000</v>
      </c>
      <c r="V1416" s="78">
        <v>44662</v>
      </c>
      <c r="W1416" t="s">
        <v>9514</v>
      </c>
      <c r="X1416" t="s">
        <v>7</v>
      </c>
      <c r="Y1416">
        <v>4</v>
      </c>
      <c r="Z1416" t="s">
        <v>9439</v>
      </c>
      <c r="AA1416" t="s">
        <v>9499</v>
      </c>
    </row>
    <row r="1417" spans="1:27" x14ac:dyDescent="0.3">
      <c r="A1417" t="s">
        <v>8729</v>
      </c>
      <c r="B1417" t="s">
        <v>5258</v>
      </c>
      <c r="C1417" t="s">
        <v>9507</v>
      </c>
      <c r="D1417" t="s">
        <v>955</v>
      </c>
      <c r="E1417" t="s">
        <v>9508</v>
      </c>
      <c r="F1417" t="s">
        <v>9509</v>
      </c>
      <c r="G1417" t="s">
        <v>9510</v>
      </c>
      <c r="H1417" t="s">
        <v>9511</v>
      </c>
      <c r="I1417" t="s">
        <v>6</v>
      </c>
      <c r="J1417" t="s">
        <v>9511</v>
      </c>
      <c r="K1417" t="s">
        <v>9434</v>
      </c>
      <c r="L1417" t="s">
        <v>9509</v>
      </c>
      <c r="M1417" t="s">
        <v>697</v>
      </c>
      <c r="N1417">
        <v>9</v>
      </c>
      <c r="O1417" t="s">
        <v>9406</v>
      </c>
      <c r="P1417" t="s">
        <v>9416</v>
      </c>
      <c r="Q1417" t="s">
        <v>956</v>
      </c>
      <c r="R1417" t="s">
        <v>9423</v>
      </c>
      <c r="S1417">
        <v>0</v>
      </c>
      <c r="T1417" t="s">
        <v>9505</v>
      </c>
      <c r="U1417">
        <v>400000</v>
      </c>
      <c r="V1417" s="78">
        <v>44813</v>
      </c>
      <c r="W1417" t="s">
        <v>9514</v>
      </c>
      <c r="X1417" t="s">
        <v>7</v>
      </c>
      <c r="Y1417">
        <v>9</v>
      </c>
      <c r="Z1417" t="s">
        <v>9464</v>
      </c>
      <c r="AA1417" t="s">
        <v>9500</v>
      </c>
    </row>
    <row r="1418" spans="1:27" x14ac:dyDescent="0.3">
      <c r="A1418" t="s">
        <v>8729</v>
      </c>
      <c r="B1418" t="s">
        <v>5258</v>
      </c>
      <c r="C1418" t="s">
        <v>9507</v>
      </c>
      <c r="D1418" t="s">
        <v>955</v>
      </c>
      <c r="E1418" t="s">
        <v>9508</v>
      </c>
      <c r="F1418" t="s">
        <v>9509</v>
      </c>
      <c r="G1418" t="s">
        <v>9510</v>
      </c>
      <c r="H1418" t="s">
        <v>9511</v>
      </c>
      <c r="I1418" t="s">
        <v>6</v>
      </c>
      <c r="J1418" t="s">
        <v>9511</v>
      </c>
      <c r="K1418" t="s">
        <v>9434</v>
      </c>
      <c r="L1418" t="s">
        <v>9509</v>
      </c>
      <c r="M1418" t="s">
        <v>697</v>
      </c>
      <c r="N1418">
        <v>9</v>
      </c>
      <c r="O1418" t="s">
        <v>9406</v>
      </c>
      <c r="P1418" t="s">
        <v>9416</v>
      </c>
      <c r="Q1418" t="s">
        <v>956</v>
      </c>
      <c r="R1418" t="s">
        <v>9423</v>
      </c>
      <c r="S1418">
        <v>0</v>
      </c>
      <c r="T1418" t="s">
        <v>9505</v>
      </c>
      <c r="U1418">
        <v>100000</v>
      </c>
      <c r="V1418" s="78">
        <v>44826</v>
      </c>
      <c r="W1418" t="s">
        <v>9514</v>
      </c>
      <c r="X1418" t="s">
        <v>7</v>
      </c>
      <c r="Y1418">
        <v>9</v>
      </c>
      <c r="Z1418" t="s">
        <v>9464</v>
      </c>
      <c r="AA1418" t="s">
        <v>9500</v>
      </c>
    </row>
    <row r="1419" spans="1:27" x14ac:dyDescent="0.3">
      <c r="A1419" t="s">
        <v>5491</v>
      </c>
      <c r="B1419" t="s">
        <v>5258</v>
      </c>
      <c r="C1419" t="s">
        <v>9507</v>
      </c>
      <c r="D1419" t="s">
        <v>955</v>
      </c>
      <c r="E1419" t="s">
        <v>9508</v>
      </c>
      <c r="F1419" t="s">
        <v>9509</v>
      </c>
      <c r="G1419" t="s">
        <v>9510</v>
      </c>
      <c r="H1419" t="s">
        <v>9511</v>
      </c>
      <c r="I1419" t="s">
        <v>6</v>
      </c>
      <c r="J1419" t="s">
        <v>9511</v>
      </c>
      <c r="K1419" t="s">
        <v>9434</v>
      </c>
      <c r="L1419" t="s">
        <v>9509</v>
      </c>
      <c r="M1419" t="s">
        <v>697</v>
      </c>
      <c r="N1419">
        <v>10</v>
      </c>
      <c r="O1419" t="s">
        <v>9404</v>
      </c>
      <c r="P1419" t="s">
        <v>9416</v>
      </c>
      <c r="Q1419" t="s">
        <v>956</v>
      </c>
      <c r="R1419" t="s">
        <v>9423</v>
      </c>
      <c r="S1419">
        <v>0</v>
      </c>
      <c r="T1419" t="s">
        <v>9505</v>
      </c>
      <c r="U1419">
        <v>200000</v>
      </c>
      <c r="V1419" s="78">
        <v>44872</v>
      </c>
      <c r="W1419" t="s">
        <v>9514</v>
      </c>
      <c r="X1419" t="s">
        <v>7</v>
      </c>
      <c r="Y1419">
        <v>11</v>
      </c>
      <c r="Z1419" t="s">
        <v>9495</v>
      </c>
      <c r="AA1419" t="s">
        <v>9501</v>
      </c>
    </row>
    <row r="1420" spans="1:27" x14ac:dyDescent="0.3">
      <c r="A1420" t="s">
        <v>5491</v>
      </c>
      <c r="B1420" t="s">
        <v>5258</v>
      </c>
      <c r="C1420" t="s">
        <v>9507</v>
      </c>
      <c r="D1420" t="s">
        <v>955</v>
      </c>
      <c r="E1420" t="s">
        <v>9508</v>
      </c>
      <c r="F1420" t="s">
        <v>9509</v>
      </c>
      <c r="G1420" t="s">
        <v>9510</v>
      </c>
      <c r="H1420" t="s">
        <v>9511</v>
      </c>
      <c r="I1420" t="s">
        <v>6</v>
      </c>
      <c r="J1420" t="s">
        <v>9511</v>
      </c>
      <c r="K1420" t="s">
        <v>9434</v>
      </c>
      <c r="L1420" t="s">
        <v>9509</v>
      </c>
      <c r="M1420" t="s">
        <v>697</v>
      </c>
      <c r="N1420">
        <v>10</v>
      </c>
      <c r="O1420" t="s">
        <v>9404</v>
      </c>
      <c r="P1420" t="s">
        <v>9416</v>
      </c>
      <c r="Q1420" t="s">
        <v>956</v>
      </c>
      <c r="R1420" t="s">
        <v>9423</v>
      </c>
      <c r="S1420">
        <v>0</v>
      </c>
      <c r="T1420" t="s">
        <v>9505</v>
      </c>
      <c r="U1420">
        <v>100000</v>
      </c>
      <c r="V1420" s="78">
        <v>44854</v>
      </c>
      <c r="W1420" t="s">
        <v>9514</v>
      </c>
      <c r="X1420" t="s">
        <v>7</v>
      </c>
      <c r="Y1420">
        <v>10</v>
      </c>
      <c r="Z1420" t="s">
        <v>9475</v>
      </c>
      <c r="AA1420" t="s">
        <v>9501</v>
      </c>
    </row>
    <row r="1421" spans="1:27" x14ac:dyDescent="0.3">
      <c r="A1421" t="s">
        <v>5491</v>
      </c>
      <c r="B1421" t="s">
        <v>5258</v>
      </c>
      <c r="C1421" t="s">
        <v>9507</v>
      </c>
      <c r="D1421" t="s">
        <v>955</v>
      </c>
      <c r="E1421" t="s">
        <v>9508</v>
      </c>
      <c r="F1421" t="s">
        <v>9509</v>
      </c>
      <c r="G1421" t="s">
        <v>9510</v>
      </c>
      <c r="H1421" t="s">
        <v>9511</v>
      </c>
      <c r="I1421" t="s">
        <v>6</v>
      </c>
      <c r="J1421" t="s">
        <v>9511</v>
      </c>
      <c r="K1421" t="s">
        <v>9434</v>
      </c>
      <c r="L1421" t="s">
        <v>9509</v>
      </c>
      <c r="M1421" t="s">
        <v>697</v>
      </c>
      <c r="N1421">
        <v>10</v>
      </c>
      <c r="O1421" t="s">
        <v>9404</v>
      </c>
      <c r="P1421" t="s">
        <v>9416</v>
      </c>
      <c r="Q1421" t="s">
        <v>956</v>
      </c>
      <c r="R1421" t="s">
        <v>9423</v>
      </c>
      <c r="S1421">
        <v>0</v>
      </c>
      <c r="T1421" t="s">
        <v>9505</v>
      </c>
      <c r="U1421">
        <v>600000</v>
      </c>
      <c r="V1421" s="78">
        <v>44837</v>
      </c>
      <c r="W1421" t="s">
        <v>9514</v>
      </c>
      <c r="X1421" t="s">
        <v>7</v>
      </c>
      <c r="Y1421">
        <v>10</v>
      </c>
      <c r="Z1421" t="s">
        <v>9475</v>
      </c>
      <c r="AA1421" t="s">
        <v>9501</v>
      </c>
    </row>
    <row r="1422" spans="1:27" x14ac:dyDescent="0.3">
      <c r="A1422" t="s">
        <v>5491</v>
      </c>
      <c r="B1422" t="s">
        <v>5258</v>
      </c>
      <c r="C1422" t="s">
        <v>9507</v>
      </c>
      <c r="D1422" t="s">
        <v>955</v>
      </c>
      <c r="E1422" t="s">
        <v>9508</v>
      </c>
      <c r="F1422" t="s">
        <v>9509</v>
      </c>
      <c r="G1422" t="s">
        <v>9510</v>
      </c>
      <c r="H1422" t="s">
        <v>9511</v>
      </c>
      <c r="I1422" t="s">
        <v>6</v>
      </c>
      <c r="J1422" t="s">
        <v>9511</v>
      </c>
      <c r="K1422" t="s">
        <v>9434</v>
      </c>
      <c r="L1422" t="s">
        <v>9509</v>
      </c>
      <c r="M1422" t="s">
        <v>697</v>
      </c>
      <c r="N1422">
        <v>10</v>
      </c>
      <c r="O1422" t="s">
        <v>9404</v>
      </c>
      <c r="P1422" t="s">
        <v>9416</v>
      </c>
      <c r="Q1422" t="s">
        <v>956</v>
      </c>
      <c r="R1422" t="s">
        <v>9423</v>
      </c>
      <c r="S1422">
        <v>0</v>
      </c>
      <c r="T1422" t="s">
        <v>9505</v>
      </c>
      <c r="U1422">
        <v>300000</v>
      </c>
      <c r="V1422" s="78">
        <v>44608</v>
      </c>
      <c r="W1422" t="s">
        <v>9514</v>
      </c>
      <c r="X1422" t="s">
        <v>7</v>
      </c>
      <c r="Y1422">
        <v>2</v>
      </c>
      <c r="Z1422" t="s">
        <v>9437</v>
      </c>
      <c r="AA1422" t="s">
        <v>9498</v>
      </c>
    </row>
    <row r="1423" spans="1:27" x14ac:dyDescent="0.3">
      <c r="A1423" t="s">
        <v>5491</v>
      </c>
      <c r="B1423" t="s">
        <v>5258</v>
      </c>
      <c r="C1423" t="s">
        <v>9507</v>
      </c>
      <c r="D1423" t="s">
        <v>955</v>
      </c>
      <c r="E1423" t="s">
        <v>9508</v>
      </c>
      <c r="F1423" t="s">
        <v>9509</v>
      </c>
      <c r="G1423" t="s">
        <v>9510</v>
      </c>
      <c r="H1423" t="s">
        <v>9511</v>
      </c>
      <c r="I1423" t="s">
        <v>6</v>
      </c>
      <c r="J1423" t="s">
        <v>9511</v>
      </c>
      <c r="K1423" t="s">
        <v>9434</v>
      </c>
      <c r="L1423" t="s">
        <v>9509</v>
      </c>
      <c r="M1423" t="s">
        <v>697</v>
      </c>
      <c r="N1423">
        <v>10</v>
      </c>
      <c r="O1423" t="s">
        <v>9404</v>
      </c>
      <c r="P1423" t="s">
        <v>9416</v>
      </c>
      <c r="Q1423" t="s">
        <v>956</v>
      </c>
      <c r="R1423" t="s">
        <v>9423</v>
      </c>
      <c r="S1423">
        <v>0</v>
      </c>
      <c r="T1423" t="s">
        <v>9505</v>
      </c>
      <c r="U1423">
        <v>100000</v>
      </c>
      <c r="V1423" s="78">
        <v>44673</v>
      </c>
      <c r="W1423" t="s">
        <v>9514</v>
      </c>
      <c r="X1423" t="s">
        <v>7</v>
      </c>
      <c r="Y1423">
        <v>4</v>
      </c>
      <c r="Z1423" t="s">
        <v>9439</v>
      </c>
      <c r="AA1423" t="s">
        <v>9499</v>
      </c>
    </row>
    <row r="1424" spans="1:27" x14ac:dyDescent="0.3">
      <c r="A1424" t="s">
        <v>5491</v>
      </c>
      <c r="B1424" t="s">
        <v>5258</v>
      </c>
      <c r="C1424" t="s">
        <v>9507</v>
      </c>
      <c r="D1424" t="s">
        <v>955</v>
      </c>
      <c r="E1424" t="s">
        <v>9508</v>
      </c>
      <c r="F1424" t="s">
        <v>9509</v>
      </c>
      <c r="G1424" t="s">
        <v>9510</v>
      </c>
      <c r="H1424" t="s">
        <v>9511</v>
      </c>
      <c r="I1424" t="s">
        <v>6</v>
      </c>
      <c r="J1424" t="s">
        <v>9511</v>
      </c>
      <c r="K1424" t="s">
        <v>9434</v>
      </c>
      <c r="L1424" t="s">
        <v>9509</v>
      </c>
      <c r="M1424" t="s">
        <v>697</v>
      </c>
      <c r="N1424">
        <v>10</v>
      </c>
      <c r="O1424" t="s">
        <v>9404</v>
      </c>
      <c r="P1424" t="s">
        <v>9416</v>
      </c>
      <c r="Q1424" t="s">
        <v>956</v>
      </c>
      <c r="R1424" t="s">
        <v>9423</v>
      </c>
      <c r="S1424">
        <v>0</v>
      </c>
      <c r="T1424" t="s">
        <v>9505</v>
      </c>
      <c r="U1424">
        <v>3100000</v>
      </c>
      <c r="V1424" s="78">
        <v>44813</v>
      </c>
      <c r="W1424" t="s">
        <v>9514</v>
      </c>
      <c r="X1424" t="s">
        <v>7</v>
      </c>
      <c r="Y1424">
        <v>9</v>
      </c>
      <c r="Z1424" t="s">
        <v>9464</v>
      </c>
      <c r="AA1424" t="s">
        <v>9500</v>
      </c>
    </row>
    <row r="1425" spans="1:27" x14ac:dyDescent="0.3">
      <c r="A1425" t="s">
        <v>5491</v>
      </c>
      <c r="B1425" t="s">
        <v>5258</v>
      </c>
      <c r="C1425" t="s">
        <v>9507</v>
      </c>
      <c r="D1425" t="s">
        <v>955</v>
      </c>
      <c r="E1425" t="s">
        <v>9508</v>
      </c>
      <c r="F1425" t="s">
        <v>9509</v>
      </c>
      <c r="G1425" t="s">
        <v>9510</v>
      </c>
      <c r="H1425" t="s">
        <v>9511</v>
      </c>
      <c r="I1425" t="s">
        <v>6</v>
      </c>
      <c r="J1425" t="s">
        <v>9511</v>
      </c>
      <c r="K1425" t="s">
        <v>9434</v>
      </c>
      <c r="L1425" t="s">
        <v>9509</v>
      </c>
      <c r="M1425" t="s">
        <v>697</v>
      </c>
      <c r="N1425">
        <v>10</v>
      </c>
      <c r="O1425" t="s">
        <v>9404</v>
      </c>
      <c r="P1425" t="s">
        <v>9416</v>
      </c>
      <c r="Q1425" t="s">
        <v>956</v>
      </c>
      <c r="R1425" t="s">
        <v>9423</v>
      </c>
      <c r="S1425">
        <v>0</v>
      </c>
      <c r="T1425" t="s">
        <v>9505</v>
      </c>
      <c r="U1425">
        <v>500000</v>
      </c>
      <c r="V1425" s="78">
        <v>44739</v>
      </c>
      <c r="W1425" t="s">
        <v>9514</v>
      </c>
      <c r="X1425" t="s">
        <v>7</v>
      </c>
      <c r="Y1425">
        <v>6</v>
      </c>
      <c r="Z1425" t="s">
        <v>9441</v>
      </c>
      <c r="AA1425" t="s">
        <v>9499</v>
      </c>
    </row>
    <row r="1426" spans="1:27" x14ac:dyDescent="0.3">
      <c r="A1426" t="s">
        <v>5491</v>
      </c>
      <c r="B1426" t="s">
        <v>5258</v>
      </c>
      <c r="C1426" t="s">
        <v>9507</v>
      </c>
      <c r="D1426" t="s">
        <v>955</v>
      </c>
      <c r="E1426" t="s">
        <v>9508</v>
      </c>
      <c r="F1426" t="s">
        <v>9509</v>
      </c>
      <c r="G1426" t="s">
        <v>9510</v>
      </c>
      <c r="H1426" t="s">
        <v>9511</v>
      </c>
      <c r="I1426" t="s">
        <v>6</v>
      </c>
      <c r="J1426" t="s">
        <v>9511</v>
      </c>
      <c r="K1426" t="s">
        <v>9434</v>
      </c>
      <c r="L1426" t="s">
        <v>9509</v>
      </c>
      <c r="M1426" t="s">
        <v>697</v>
      </c>
      <c r="N1426">
        <v>10</v>
      </c>
      <c r="O1426" t="s">
        <v>9404</v>
      </c>
      <c r="P1426" t="s">
        <v>9416</v>
      </c>
      <c r="Q1426" t="s">
        <v>956</v>
      </c>
      <c r="R1426" t="s">
        <v>9423</v>
      </c>
      <c r="S1426">
        <v>0</v>
      </c>
      <c r="T1426" t="s">
        <v>9505</v>
      </c>
      <c r="U1426">
        <v>700000</v>
      </c>
      <c r="V1426" s="78">
        <v>44833</v>
      </c>
      <c r="W1426" t="s">
        <v>9514</v>
      </c>
      <c r="X1426" t="s">
        <v>7</v>
      </c>
      <c r="Y1426">
        <v>9</v>
      </c>
      <c r="Z1426" t="s">
        <v>9464</v>
      </c>
      <c r="AA1426" t="s">
        <v>9500</v>
      </c>
    </row>
    <row r="1427" spans="1:27" x14ac:dyDescent="0.3">
      <c r="A1427" t="s">
        <v>5491</v>
      </c>
      <c r="B1427" t="s">
        <v>5258</v>
      </c>
      <c r="C1427" t="s">
        <v>9507</v>
      </c>
      <c r="D1427" t="s">
        <v>955</v>
      </c>
      <c r="E1427" t="s">
        <v>9508</v>
      </c>
      <c r="F1427" t="s">
        <v>9509</v>
      </c>
      <c r="G1427" t="s">
        <v>9510</v>
      </c>
      <c r="H1427" t="s">
        <v>9511</v>
      </c>
      <c r="I1427" t="s">
        <v>6</v>
      </c>
      <c r="J1427" t="s">
        <v>9511</v>
      </c>
      <c r="K1427" t="s">
        <v>9434</v>
      </c>
      <c r="L1427" t="s">
        <v>9509</v>
      </c>
      <c r="M1427" t="s">
        <v>697</v>
      </c>
      <c r="N1427">
        <v>10</v>
      </c>
      <c r="O1427" t="s">
        <v>9404</v>
      </c>
      <c r="P1427" t="s">
        <v>9416</v>
      </c>
      <c r="Q1427" t="s">
        <v>956</v>
      </c>
      <c r="R1427" t="s">
        <v>9423</v>
      </c>
      <c r="S1427">
        <v>0</v>
      </c>
      <c r="T1427" t="s">
        <v>9505</v>
      </c>
      <c r="U1427">
        <v>1500000</v>
      </c>
      <c r="V1427" s="78">
        <v>44810</v>
      </c>
      <c r="W1427" t="s">
        <v>9514</v>
      </c>
      <c r="X1427" t="s">
        <v>7</v>
      </c>
      <c r="Y1427">
        <v>9</v>
      </c>
      <c r="Z1427" t="s">
        <v>9464</v>
      </c>
      <c r="AA1427" t="s">
        <v>9500</v>
      </c>
    </row>
    <row r="1428" spans="1:27" x14ac:dyDescent="0.3">
      <c r="A1428" t="s">
        <v>5491</v>
      </c>
      <c r="B1428" t="s">
        <v>5258</v>
      </c>
      <c r="C1428" t="s">
        <v>9507</v>
      </c>
      <c r="D1428" t="s">
        <v>955</v>
      </c>
      <c r="E1428" t="s">
        <v>9508</v>
      </c>
      <c r="F1428" t="s">
        <v>9509</v>
      </c>
      <c r="G1428" t="s">
        <v>9510</v>
      </c>
      <c r="H1428" t="s">
        <v>9511</v>
      </c>
      <c r="I1428" t="s">
        <v>6</v>
      </c>
      <c r="J1428" t="s">
        <v>9511</v>
      </c>
      <c r="K1428" t="s">
        <v>9434</v>
      </c>
      <c r="L1428" t="s">
        <v>9509</v>
      </c>
      <c r="M1428" t="s">
        <v>697</v>
      </c>
      <c r="N1428">
        <v>10</v>
      </c>
      <c r="O1428" t="s">
        <v>9404</v>
      </c>
      <c r="P1428" t="s">
        <v>9416</v>
      </c>
      <c r="Q1428" t="s">
        <v>956</v>
      </c>
      <c r="R1428" t="s">
        <v>9423</v>
      </c>
      <c r="S1428">
        <v>0</v>
      </c>
      <c r="T1428" t="s">
        <v>9505</v>
      </c>
      <c r="U1428">
        <v>200000</v>
      </c>
      <c r="V1428" s="78">
        <v>44879</v>
      </c>
      <c r="W1428" t="s">
        <v>9514</v>
      </c>
      <c r="X1428" t="s">
        <v>7</v>
      </c>
      <c r="Y1428">
        <v>11</v>
      </c>
      <c r="Z1428" t="s">
        <v>9495</v>
      </c>
      <c r="AA1428" t="s">
        <v>9501</v>
      </c>
    </row>
    <row r="1429" spans="1:27" x14ac:dyDescent="0.3">
      <c r="A1429" t="s">
        <v>5491</v>
      </c>
      <c r="B1429" t="s">
        <v>5258</v>
      </c>
      <c r="C1429" t="s">
        <v>9507</v>
      </c>
      <c r="D1429" t="s">
        <v>955</v>
      </c>
      <c r="E1429" t="s">
        <v>9508</v>
      </c>
      <c r="F1429" t="s">
        <v>9509</v>
      </c>
      <c r="G1429" t="s">
        <v>9510</v>
      </c>
      <c r="H1429" t="s">
        <v>9511</v>
      </c>
      <c r="I1429" t="s">
        <v>6</v>
      </c>
      <c r="J1429" t="s">
        <v>9511</v>
      </c>
      <c r="K1429" t="s">
        <v>9434</v>
      </c>
      <c r="L1429" t="s">
        <v>9509</v>
      </c>
      <c r="M1429" t="s">
        <v>697</v>
      </c>
      <c r="N1429">
        <v>10</v>
      </c>
      <c r="O1429" t="s">
        <v>9404</v>
      </c>
      <c r="P1429" t="s">
        <v>9416</v>
      </c>
      <c r="Q1429" t="s">
        <v>956</v>
      </c>
      <c r="R1429" t="s">
        <v>9423</v>
      </c>
      <c r="S1429">
        <v>0</v>
      </c>
      <c r="T1429" t="s">
        <v>9505</v>
      </c>
      <c r="U1429">
        <v>10400000</v>
      </c>
      <c r="V1429" s="78">
        <v>44595</v>
      </c>
      <c r="W1429" t="s">
        <v>9514</v>
      </c>
      <c r="X1429" t="s">
        <v>7</v>
      </c>
      <c r="Y1429">
        <v>2</v>
      </c>
      <c r="Z1429" t="s">
        <v>9437</v>
      </c>
      <c r="AA1429" t="s">
        <v>9498</v>
      </c>
    </row>
    <row r="1430" spans="1:27" x14ac:dyDescent="0.3">
      <c r="A1430" t="s">
        <v>5491</v>
      </c>
      <c r="B1430" t="s">
        <v>5258</v>
      </c>
      <c r="C1430" t="s">
        <v>9507</v>
      </c>
      <c r="D1430" t="s">
        <v>955</v>
      </c>
      <c r="E1430" t="s">
        <v>9508</v>
      </c>
      <c r="F1430" t="s">
        <v>9509</v>
      </c>
      <c r="G1430" t="s">
        <v>9510</v>
      </c>
      <c r="H1430" t="s">
        <v>9511</v>
      </c>
      <c r="I1430" t="s">
        <v>6</v>
      </c>
      <c r="J1430" t="s">
        <v>9511</v>
      </c>
      <c r="K1430" t="s">
        <v>9434</v>
      </c>
      <c r="L1430" t="s">
        <v>9509</v>
      </c>
      <c r="M1430" t="s">
        <v>697</v>
      </c>
      <c r="N1430">
        <v>10</v>
      </c>
      <c r="O1430" t="s">
        <v>9404</v>
      </c>
      <c r="P1430" t="s">
        <v>9416</v>
      </c>
      <c r="Q1430" t="s">
        <v>956</v>
      </c>
      <c r="R1430" t="s">
        <v>9423</v>
      </c>
      <c r="S1430">
        <v>0</v>
      </c>
      <c r="T1430" t="s">
        <v>9505</v>
      </c>
      <c r="U1430">
        <v>800000</v>
      </c>
      <c r="V1430" s="78">
        <v>44851</v>
      </c>
      <c r="W1430" t="s">
        <v>9514</v>
      </c>
      <c r="X1430" t="s">
        <v>7</v>
      </c>
      <c r="Y1430">
        <v>10</v>
      </c>
      <c r="Z1430" t="s">
        <v>9475</v>
      </c>
      <c r="AA1430" t="s">
        <v>9501</v>
      </c>
    </row>
    <row r="1431" spans="1:27" x14ac:dyDescent="0.3">
      <c r="A1431" t="s">
        <v>5491</v>
      </c>
      <c r="B1431" t="s">
        <v>5258</v>
      </c>
      <c r="C1431" t="s">
        <v>9507</v>
      </c>
      <c r="D1431" t="s">
        <v>955</v>
      </c>
      <c r="E1431" t="s">
        <v>9508</v>
      </c>
      <c r="F1431" t="s">
        <v>9509</v>
      </c>
      <c r="G1431" t="s">
        <v>9510</v>
      </c>
      <c r="H1431" t="s">
        <v>9511</v>
      </c>
      <c r="I1431" t="s">
        <v>6</v>
      </c>
      <c r="J1431" t="s">
        <v>9511</v>
      </c>
      <c r="K1431" t="s">
        <v>9434</v>
      </c>
      <c r="L1431" t="s">
        <v>9509</v>
      </c>
      <c r="M1431" t="s">
        <v>697</v>
      </c>
      <c r="N1431">
        <v>10</v>
      </c>
      <c r="O1431" t="s">
        <v>9404</v>
      </c>
      <c r="P1431" t="s">
        <v>9416</v>
      </c>
      <c r="Q1431" t="s">
        <v>956</v>
      </c>
      <c r="R1431" t="s">
        <v>9423</v>
      </c>
      <c r="S1431">
        <v>0</v>
      </c>
      <c r="T1431" t="s">
        <v>9505</v>
      </c>
      <c r="U1431">
        <v>100000</v>
      </c>
      <c r="V1431" s="78">
        <v>44610</v>
      </c>
      <c r="W1431" t="s">
        <v>9514</v>
      </c>
      <c r="X1431" t="s">
        <v>7</v>
      </c>
      <c r="Y1431">
        <v>2</v>
      </c>
      <c r="Z1431" t="s">
        <v>9437</v>
      </c>
      <c r="AA1431" t="s">
        <v>9498</v>
      </c>
    </row>
    <row r="1432" spans="1:27" x14ac:dyDescent="0.3">
      <c r="A1432" t="s">
        <v>5491</v>
      </c>
      <c r="B1432" t="s">
        <v>5258</v>
      </c>
      <c r="C1432" t="s">
        <v>9507</v>
      </c>
      <c r="D1432" t="s">
        <v>955</v>
      </c>
      <c r="E1432" t="s">
        <v>9508</v>
      </c>
      <c r="F1432" t="s">
        <v>9509</v>
      </c>
      <c r="G1432" t="s">
        <v>9510</v>
      </c>
      <c r="H1432" t="s">
        <v>9511</v>
      </c>
      <c r="I1432" t="s">
        <v>6</v>
      </c>
      <c r="J1432" t="s">
        <v>9511</v>
      </c>
      <c r="K1432" t="s">
        <v>9434</v>
      </c>
      <c r="L1432" t="s">
        <v>9509</v>
      </c>
      <c r="M1432" t="s">
        <v>697</v>
      </c>
      <c r="N1432">
        <v>10</v>
      </c>
      <c r="O1432" t="s">
        <v>9404</v>
      </c>
      <c r="P1432" t="s">
        <v>9416</v>
      </c>
      <c r="Q1432" t="s">
        <v>956</v>
      </c>
      <c r="R1432" t="s">
        <v>9423</v>
      </c>
      <c r="S1432">
        <v>0</v>
      </c>
      <c r="T1432" t="s">
        <v>9505</v>
      </c>
      <c r="U1432">
        <v>200000</v>
      </c>
      <c r="V1432" s="78">
        <v>44671</v>
      </c>
      <c r="W1432" t="s">
        <v>9514</v>
      </c>
      <c r="X1432" t="s">
        <v>7</v>
      </c>
      <c r="Y1432">
        <v>4</v>
      </c>
      <c r="Z1432" t="s">
        <v>9439</v>
      </c>
      <c r="AA1432" t="s">
        <v>9499</v>
      </c>
    </row>
    <row r="1433" spans="1:27" x14ac:dyDescent="0.3">
      <c r="A1433" t="s">
        <v>5491</v>
      </c>
      <c r="B1433" t="s">
        <v>5258</v>
      </c>
      <c r="C1433" t="s">
        <v>9507</v>
      </c>
      <c r="D1433" t="s">
        <v>955</v>
      </c>
      <c r="E1433" t="s">
        <v>9508</v>
      </c>
      <c r="F1433" t="s">
        <v>9509</v>
      </c>
      <c r="G1433" t="s">
        <v>9510</v>
      </c>
      <c r="H1433" t="s">
        <v>9511</v>
      </c>
      <c r="I1433" t="s">
        <v>6</v>
      </c>
      <c r="J1433" t="s">
        <v>9511</v>
      </c>
      <c r="K1433" t="s">
        <v>9434</v>
      </c>
      <c r="L1433" t="s">
        <v>9509</v>
      </c>
      <c r="M1433" t="s">
        <v>697</v>
      </c>
      <c r="N1433">
        <v>10</v>
      </c>
      <c r="O1433" t="s">
        <v>9404</v>
      </c>
      <c r="P1433" t="s">
        <v>9416</v>
      </c>
      <c r="Q1433" t="s">
        <v>956</v>
      </c>
      <c r="R1433" t="s">
        <v>9423</v>
      </c>
      <c r="S1433">
        <v>0</v>
      </c>
      <c r="T1433" t="s">
        <v>9505</v>
      </c>
      <c r="U1433">
        <v>100000</v>
      </c>
      <c r="V1433" s="78">
        <v>44715</v>
      </c>
      <c r="W1433" t="s">
        <v>9514</v>
      </c>
      <c r="X1433" t="s">
        <v>7</v>
      </c>
      <c r="Y1433">
        <v>6</v>
      </c>
      <c r="Z1433" t="s">
        <v>9441</v>
      </c>
      <c r="AA1433" t="s">
        <v>9499</v>
      </c>
    </row>
    <row r="1434" spans="1:27" x14ac:dyDescent="0.3">
      <c r="A1434" t="s">
        <v>5491</v>
      </c>
      <c r="B1434" t="s">
        <v>5258</v>
      </c>
      <c r="C1434" t="s">
        <v>9507</v>
      </c>
      <c r="D1434" t="s">
        <v>955</v>
      </c>
      <c r="E1434" t="s">
        <v>9508</v>
      </c>
      <c r="F1434" t="s">
        <v>9509</v>
      </c>
      <c r="G1434" t="s">
        <v>9510</v>
      </c>
      <c r="H1434" t="s">
        <v>9511</v>
      </c>
      <c r="I1434" t="s">
        <v>6</v>
      </c>
      <c r="J1434" t="s">
        <v>9511</v>
      </c>
      <c r="K1434" t="s">
        <v>9434</v>
      </c>
      <c r="L1434" t="s">
        <v>9509</v>
      </c>
      <c r="M1434" t="s">
        <v>697</v>
      </c>
      <c r="N1434">
        <v>10</v>
      </c>
      <c r="O1434" t="s">
        <v>9404</v>
      </c>
      <c r="P1434" t="s">
        <v>9416</v>
      </c>
      <c r="Q1434" t="s">
        <v>956</v>
      </c>
      <c r="R1434" t="s">
        <v>9423</v>
      </c>
      <c r="S1434">
        <v>0</v>
      </c>
      <c r="T1434" t="s">
        <v>9505</v>
      </c>
      <c r="U1434">
        <v>100000</v>
      </c>
      <c r="V1434" s="78">
        <v>44838</v>
      </c>
      <c r="W1434" t="s">
        <v>9514</v>
      </c>
      <c r="X1434" t="s">
        <v>7</v>
      </c>
      <c r="Y1434">
        <v>10</v>
      </c>
      <c r="Z1434" t="s">
        <v>9475</v>
      </c>
      <c r="AA1434" t="s">
        <v>9501</v>
      </c>
    </row>
    <row r="1435" spans="1:27" x14ac:dyDescent="0.3">
      <c r="A1435" t="s">
        <v>5491</v>
      </c>
      <c r="B1435" t="s">
        <v>5258</v>
      </c>
      <c r="C1435" t="s">
        <v>9507</v>
      </c>
      <c r="D1435" t="s">
        <v>955</v>
      </c>
      <c r="E1435" t="s">
        <v>9508</v>
      </c>
      <c r="F1435" t="s">
        <v>9509</v>
      </c>
      <c r="G1435" t="s">
        <v>9510</v>
      </c>
      <c r="H1435" t="s">
        <v>9511</v>
      </c>
      <c r="I1435" t="s">
        <v>6</v>
      </c>
      <c r="J1435" t="s">
        <v>9511</v>
      </c>
      <c r="K1435" t="s">
        <v>9434</v>
      </c>
      <c r="L1435" t="s">
        <v>9509</v>
      </c>
      <c r="M1435" t="s">
        <v>697</v>
      </c>
      <c r="N1435">
        <v>10</v>
      </c>
      <c r="O1435" t="s">
        <v>9404</v>
      </c>
      <c r="P1435" t="s">
        <v>9416</v>
      </c>
      <c r="Q1435" t="s">
        <v>956</v>
      </c>
      <c r="R1435" t="s">
        <v>9423</v>
      </c>
      <c r="S1435">
        <v>0</v>
      </c>
      <c r="T1435" t="s">
        <v>9505</v>
      </c>
      <c r="U1435">
        <v>600000</v>
      </c>
      <c r="V1435" s="78">
        <v>44614</v>
      </c>
      <c r="W1435" t="s">
        <v>9514</v>
      </c>
      <c r="X1435" t="s">
        <v>7</v>
      </c>
      <c r="Y1435">
        <v>2</v>
      </c>
      <c r="Z1435" t="s">
        <v>9437</v>
      </c>
      <c r="AA1435" t="s">
        <v>9498</v>
      </c>
    </row>
    <row r="1436" spans="1:27" x14ac:dyDescent="0.3">
      <c r="A1436" t="s">
        <v>5491</v>
      </c>
      <c r="B1436" t="s">
        <v>5258</v>
      </c>
      <c r="C1436" t="s">
        <v>9507</v>
      </c>
      <c r="D1436" t="s">
        <v>955</v>
      </c>
      <c r="E1436" t="s">
        <v>9508</v>
      </c>
      <c r="F1436" t="s">
        <v>9509</v>
      </c>
      <c r="G1436" t="s">
        <v>9510</v>
      </c>
      <c r="H1436" t="s">
        <v>9511</v>
      </c>
      <c r="I1436" t="s">
        <v>6</v>
      </c>
      <c r="J1436" t="s">
        <v>9511</v>
      </c>
      <c r="K1436" t="s">
        <v>9434</v>
      </c>
      <c r="L1436" t="s">
        <v>9509</v>
      </c>
      <c r="M1436" t="s">
        <v>697</v>
      </c>
      <c r="N1436">
        <v>10</v>
      </c>
      <c r="O1436" t="s">
        <v>9404</v>
      </c>
      <c r="P1436" t="s">
        <v>9416</v>
      </c>
      <c r="Q1436" t="s">
        <v>956</v>
      </c>
      <c r="R1436" t="s">
        <v>9423</v>
      </c>
      <c r="S1436">
        <v>0</v>
      </c>
      <c r="T1436" t="s">
        <v>9505</v>
      </c>
      <c r="U1436">
        <v>1900000</v>
      </c>
      <c r="V1436" s="78">
        <v>44811</v>
      </c>
      <c r="W1436" t="s">
        <v>9514</v>
      </c>
      <c r="X1436" t="s">
        <v>7</v>
      </c>
      <c r="Y1436">
        <v>9</v>
      </c>
      <c r="Z1436" t="s">
        <v>9464</v>
      </c>
      <c r="AA1436" t="s">
        <v>9500</v>
      </c>
    </row>
    <row r="1437" spans="1:27" x14ac:dyDescent="0.3">
      <c r="A1437" t="s">
        <v>5491</v>
      </c>
      <c r="B1437" t="s">
        <v>5258</v>
      </c>
      <c r="C1437" t="s">
        <v>9507</v>
      </c>
      <c r="D1437" t="s">
        <v>955</v>
      </c>
      <c r="E1437" t="s">
        <v>9508</v>
      </c>
      <c r="F1437" t="s">
        <v>9509</v>
      </c>
      <c r="G1437" t="s">
        <v>9510</v>
      </c>
      <c r="H1437" t="s">
        <v>9511</v>
      </c>
      <c r="I1437" t="s">
        <v>6</v>
      </c>
      <c r="J1437" t="s">
        <v>9511</v>
      </c>
      <c r="K1437" t="s">
        <v>9434</v>
      </c>
      <c r="L1437" t="s">
        <v>9509</v>
      </c>
      <c r="M1437" t="s">
        <v>697</v>
      </c>
      <c r="N1437">
        <v>10</v>
      </c>
      <c r="O1437" t="s">
        <v>9404</v>
      </c>
      <c r="P1437" t="s">
        <v>9416</v>
      </c>
      <c r="Q1437" t="s">
        <v>956</v>
      </c>
      <c r="R1437" t="s">
        <v>9423</v>
      </c>
      <c r="S1437">
        <v>0</v>
      </c>
      <c r="T1437" t="s">
        <v>9505</v>
      </c>
      <c r="U1437">
        <v>800000</v>
      </c>
      <c r="V1437" s="78">
        <v>44601</v>
      </c>
      <c r="W1437" t="s">
        <v>9514</v>
      </c>
      <c r="X1437" t="s">
        <v>7</v>
      </c>
      <c r="Y1437">
        <v>2</v>
      </c>
      <c r="Z1437" t="s">
        <v>9437</v>
      </c>
      <c r="AA1437" t="s">
        <v>9498</v>
      </c>
    </row>
    <row r="1438" spans="1:27" x14ac:dyDescent="0.3">
      <c r="A1438" t="s">
        <v>5491</v>
      </c>
      <c r="B1438" t="s">
        <v>5258</v>
      </c>
      <c r="C1438" t="s">
        <v>9507</v>
      </c>
      <c r="D1438" t="s">
        <v>955</v>
      </c>
      <c r="E1438" t="s">
        <v>9508</v>
      </c>
      <c r="F1438" t="s">
        <v>9509</v>
      </c>
      <c r="G1438" t="s">
        <v>9510</v>
      </c>
      <c r="H1438" t="s">
        <v>9511</v>
      </c>
      <c r="I1438" t="s">
        <v>6</v>
      </c>
      <c r="J1438" t="s">
        <v>9511</v>
      </c>
      <c r="K1438" t="s">
        <v>9434</v>
      </c>
      <c r="L1438" t="s">
        <v>9509</v>
      </c>
      <c r="M1438" t="s">
        <v>697</v>
      </c>
      <c r="N1438">
        <v>10</v>
      </c>
      <c r="O1438" t="s">
        <v>9404</v>
      </c>
      <c r="P1438" t="s">
        <v>9416</v>
      </c>
      <c r="Q1438" t="s">
        <v>956</v>
      </c>
      <c r="R1438" t="s">
        <v>9423</v>
      </c>
      <c r="S1438">
        <v>0</v>
      </c>
      <c r="T1438" t="s">
        <v>9505</v>
      </c>
      <c r="U1438">
        <v>500000</v>
      </c>
      <c r="V1438" s="78">
        <v>44602</v>
      </c>
      <c r="W1438" t="s">
        <v>9514</v>
      </c>
      <c r="X1438" t="s">
        <v>7</v>
      </c>
      <c r="Y1438">
        <v>2</v>
      </c>
      <c r="Z1438" t="s">
        <v>9437</v>
      </c>
      <c r="AA1438" t="s">
        <v>9498</v>
      </c>
    </row>
    <row r="1439" spans="1:27" x14ac:dyDescent="0.3">
      <c r="A1439" t="s">
        <v>5491</v>
      </c>
      <c r="B1439" t="s">
        <v>5258</v>
      </c>
      <c r="C1439" t="s">
        <v>9507</v>
      </c>
      <c r="D1439" t="s">
        <v>955</v>
      </c>
      <c r="E1439" t="s">
        <v>9508</v>
      </c>
      <c r="F1439" t="s">
        <v>9509</v>
      </c>
      <c r="G1439" t="s">
        <v>9510</v>
      </c>
      <c r="H1439" t="s">
        <v>9511</v>
      </c>
      <c r="I1439" t="s">
        <v>6</v>
      </c>
      <c r="J1439" t="s">
        <v>9511</v>
      </c>
      <c r="K1439" t="s">
        <v>9434</v>
      </c>
      <c r="L1439" t="s">
        <v>9509</v>
      </c>
      <c r="M1439" t="s">
        <v>697</v>
      </c>
      <c r="N1439">
        <v>10</v>
      </c>
      <c r="O1439" t="s">
        <v>9404</v>
      </c>
      <c r="P1439" t="s">
        <v>9416</v>
      </c>
      <c r="Q1439" t="s">
        <v>956</v>
      </c>
      <c r="R1439" t="s">
        <v>9423</v>
      </c>
      <c r="S1439">
        <v>0</v>
      </c>
      <c r="T1439" t="s">
        <v>9505</v>
      </c>
      <c r="U1439">
        <v>1400000</v>
      </c>
      <c r="V1439" s="78">
        <v>44809</v>
      </c>
      <c r="W1439" t="s">
        <v>9514</v>
      </c>
      <c r="X1439" t="s">
        <v>7</v>
      </c>
      <c r="Y1439">
        <v>9</v>
      </c>
      <c r="Z1439" t="s">
        <v>9464</v>
      </c>
      <c r="AA1439" t="s">
        <v>9500</v>
      </c>
    </row>
    <row r="1440" spans="1:27" x14ac:dyDescent="0.3">
      <c r="A1440" t="s">
        <v>5491</v>
      </c>
      <c r="B1440" t="s">
        <v>5258</v>
      </c>
      <c r="C1440" t="s">
        <v>9507</v>
      </c>
      <c r="D1440" t="s">
        <v>955</v>
      </c>
      <c r="E1440" t="s">
        <v>9508</v>
      </c>
      <c r="F1440" t="s">
        <v>9509</v>
      </c>
      <c r="G1440" t="s">
        <v>9510</v>
      </c>
      <c r="H1440" t="s">
        <v>9511</v>
      </c>
      <c r="I1440" t="s">
        <v>6</v>
      </c>
      <c r="J1440" t="s">
        <v>9511</v>
      </c>
      <c r="K1440" t="s">
        <v>9434</v>
      </c>
      <c r="L1440" t="s">
        <v>9509</v>
      </c>
      <c r="M1440" t="s">
        <v>697</v>
      </c>
      <c r="N1440">
        <v>10</v>
      </c>
      <c r="O1440" t="s">
        <v>9404</v>
      </c>
      <c r="P1440" t="s">
        <v>9416</v>
      </c>
      <c r="Q1440" t="s">
        <v>956</v>
      </c>
      <c r="R1440" t="s">
        <v>9423</v>
      </c>
      <c r="S1440">
        <v>0</v>
      </c>
      <c r="T1440" t="s">
        <v>9505</v>
      </c>
      <c r="U1440">
        <v>100000</v>
      </c>
      <c r="V1440" s="78">
        <v>44621</v>
      </c>
      <c r="W1440" t="s">
        <v>9514</v>
      </c>
      <c r="X1440" t="s">
        <v>7</v>
      </c>
      <c r="Y1440">
        <v>3</v>
      </c>
      <c r="Z1440" t="s">
        <v>9438</v>
      </c>
      <c r="AA1440" t="s">
        <v>9498</v>
      </c>
    </row>
    <row r="1441" spans="1:27" x14ac:dyDescent="0.3">
      <c r="A1441" t="s">
        <v>5491</v>
      </c>
      <c r="B1441" t="s">
        <v>5258</v>
      </c>
      <c r="C1441" t="s">
        <v>9507</v>
      </c>
      <c r="D1441" t="s">
        <v>955</v>
      </c>
      <c r="E1441" t="s">
        <v>9508</v>
      </c>
      <c r="F1441" t="s">
        <v>9509</v>
      </c>
      <c r="G1441" t="s">
        <v>9510</v>
      </c>
      <c r="H1441" t="s">
        <v>9511</v>
      </c>
      <c r="I1441" t="s">
        <v>6</v>
      </c>
      <c r="J1441" t="s">
        <v>9511</v>
      </c>
      <c r="K1441" t="s">
        <v>9434</v>
      </c>
      <c r="L1441" t="s">
        <v>9509</v>
      </c>
      <c r="M1441" t="s">
        <v>697</v>
      </c>
      <c r="N1441">
        <v>10</v>
      </c>
      <c r="O1441" t="s">
        <v>9404</v>
      </c>
      <c r="P1441" t="s">
        <v>9416</v>
      </c>
      <c r="Q1441" t="s">
        <v>956</v>
      </c>
      <c r="R1441" t="s">
        <v>9423</v>
      </c>
      <c r="S1441">
        <v>0</v>
      </c>
      <c r="T1441" t="s">
        <v>9505</v>
      </c>
      <c r="U1441">
        <v>5000000</v>
      </c>
      <c r="V1441" s="78">
        <v>44812</v>
      </c>
      <c r="W1441" t="s">
        <v>9514</v>
      </c>
      <c r="X1441" t="s">
        <v>7</v>
      </c>
      <c r="Y1441">
        <v>9</v>
      </c>
      <c r="Z1441" t="s">
        <v>9464</v>
      </c>
      <c r="AA1441" t="s">
        <v>9500</v>
      </c>
    </row>
    <row r="1442" spans="1:27" x14ac:dyDescent="0.3">
      <c r="A1442" t="s">
        <v>5491</v>
      </c>
      <c r="B1442" t="s">
        <v>5258</v>
      </c>
      <c r="C1442" t="s">
        <v>9507</v>
      </c>
      <c r="D1442" t="s">
        <v>955</v>
      </c>
      <c r="E1442" t="s">
        <v>9508</v>
      </c>
      <c r="F1442" t="s">
        <v>9509</v>
      </c>
      <c r="G1442" t="s">
        <v>9510</v>
      </c>
      <c r="H1442" t="s">
        <v>9511</v>
      </c>
      <c r="I1442" t="s">
        <v>6</v>
      </c>
      <c r="J1442" t="s">
        <v>9511</v>
      </c>
      <c r="K1442" t="s">
        <v>9434</v>
      </c>
      <c r="L1442" t="s">
        <v>9509</v>
      </c>
      <c r="M1442" t="s">
        <v>697</v>
      </c>
      <c r="N1442">
        <v>10</v>
      </c>
      <c r="O1442" t="s">
        <v>9404</v>
      </c>
      <c r="P1442" t="s">
        <v>9416</v>
      </c>
      <c r="Q1442" t="s">
        <v>956</v>
      </c>
      <c r="R1442" t="s">
        <v>9423</v>
      </c>
      <c r="S1442">
        <v>0</v>
      </c>
      <c r="T1442" t="s">
        <v>9505</v>
      </c>
      <c r="U1442">
        <v>400000</v>
      </c>
      <c r="V1442" s="78">
        <v>44832</v>
      </c>
      <c r="W1442" t="s">
        <v>9514</v>
      </c>
      <c r="X1442" t="s">
        <v>7</v>
      </c>
      <c r="Y1442">
        <v>9</v>
      </c>
      <c r="Z1442" t="s">
        <v>9464</v>
      </c>
      <c r="AA1442" t="s">
        <v>9500</v>
      </c>
    </row>
    <row r="1443" spans="1:27" x14ac:dyDescent="0.3">
      <c r="A1443" t="s">
        <v>5491</v>
      </c>
      <c r="B1443" t="s">
        <v>5258</v>
      </c>
      <c r="C1443" t="s">
        <v>9507</v>
      </c>
      <c r="D1443" t="s">
        <v>955</v>
      </c>
      <c r="E1443" t="s">
        <v>9508</v>
      </c>
      <c r="F1443" t="s">
        <v>9509</v>
      </c>
      <c r="G1443" t="s">
        <v>9510</v>
      </c>
      <c r="H1443" t="s">
        <v>9511</v>
      </c>
      <c r="I1443" t="s">
        <v>6</v>
      </c>
      <c r="J1443" t="s">
        <v>9511</v>
      </c>
      <c r="K1443" t="s">
        <v>9434</v>
      </c>
      <c r="L1443" t="s">
        <v>9509</v>
      </c>
      <c r="M1443" t="s">
        <v>697</v>
      </c>
      <c r="N1443">
        <v>10</v>
      </c>
      <c r="O1443" t="s">
        <v>9404</v>
      </c>
      <c r="P1443" t="s">
        <v>9416</v>
      </c>
      <c r="Q1443" t="s">
        <v>956</v>
      </c>
      <c r="R1443" t="s">
        <v>9423</v>
      </c>
      <c r="S1443">
        <v>0</v>
      </c>
      <c r="T1443" t="s">
        <v>9505</v>
      </c>
      <c r="U1443">
        <v>2200000</v>
      </c>
      <c r="V1443" s="78">
        <v>44599</v>
      </c>
      <c r="W1443" t="s">
        <v>9514</v>
      </c>
      <c r="X1443" t="s">
        <v>7</v>
      </c>
      <c r="Y1443">
        <v>2</v>
      </c>
      <c r="Z1443" t="s">
        <v>9437</v>
      </c>
      <c r="AA1443" t="s">
        <v>9498</v>
      </c>
    </row>
    <row r="1444" spans="1:27" x14ac:dyDescent="0.3">
      <c r="A1444" t="s">
        <v>5491</v>
      </c>
      <c r="B1444" t="s">
        <v>5258</v>
      </c>
      <c r="C1444" t="s">
        <v>9507</v>
      </c>
      <c r="D1444" t="s">
        <v>955</v>
      </c>
      <c r="E1444" t="s">
        <v>9508</v>
      </c>
      <c r="F1444" t="s">
        <v>9509</v>
      </c>
      <c r="G1444" t="s">
        <v>9510</v>
      </c>
      <c r="H1444" t="s">
        <v>9511</v>
      </c>
      <c r="I1444" t="s">
        <v>6</v>
      </c>
      <c r="J1444" t="s">
        <v>9511</v>
      </c>
      <c r="K1444" t="s">
        <v>9434</v>
      </c>
      <c r="L1444" t="s">
        <v>9509</v>
      </c>
      <c r="M1444" t="s">
        <v>697</v>
      </c>
      <c r="N1444">
        <v>10</v>
      </c>
      <c r="O1444" t="s">
        <v>9404</v>
      </c>
      <c r="P1444" t="s">
        <v>9416</v>
      </c>
      <c r="Q1444" t="s">
        <v>956</v>
      </c>
      <c r="R1444" t="s">
        <v>9423</v>
      </c>
      <c r="S1444">
        <v>0</v>
      </c>
      <c r="T1444" t="s">
        <v>9505</v>
      </c>
      <c r="U1444">
        <v>400000</v>
      </c>
      <c r="V1444" s="78">
        <v>44603</v>
      </c>
      <c r="W1444" t="s">
        <v>9514</v>
      </c>
      <c r="X1444" t="s">
        <v>7</v>
      </c>
      <c r="Y1444">
        <v>2</v>
      </c>
      <c r="Z1444" t="s">
        <v>9437</v>
      </c>
      <c r="AA1444" t="s">
        <v>9498</v>
      </c>
    </row>
    <row r="1445" spans="1:27" x14ac:dyDescent="0.3">
      <c r="A1445" t="s">
        <v>5491</v>
      </c>
      <c r="B1445" t="s">
        <v>5258</v>
      </c>
      <c r="C1445" t="s">
        <v>9507</v>
      </c>
      <c r="D1445" t="s">
        <v>955</v>
      </c>
      <c r="E1445" t="s">
        <v>9508</v>
      </c>
      <c r="F1445" t="s">
        <v>9509</v>
      </c>
      <c r="G1445" t="s">
        <v>9510</v>
      </c>
      <c r="H1445" t="s">
        <v>9511</v>
      </c>
      <c r="I1445" t="s">
        <v>6</v>
      </c>
      <c r="J1445" t="s">
        <v>9511</v>
      </c>
      <c r="K1445" t="s">
        <v>9434</v>
      </c>
      <c r="L1445" t="s">
        <v>9509</v>
      </c>
      <c r="M1445" t="s">
        <v>697</v>
      </c>
      <c r="N1445">
        <v>10</v>
      </c>
      <c r="O1445" t="s">
        <v>9404</v>
      </c>
      <c r="P1445" t="s">
        <v>9416</v>
      </c>
      <c r="Q1445" t="s">
        <v>956</v>
      </c>
      <c r="R1445" t="s">
        <v>9423</v>
      </c>
      <c r="S1445">
        <v>0</v>
      </c>
      <c r="T1445" t="s">
        <v>9505</v>
      </c>
      <c r="U1445">
        <v>100000</v>
      </c>
      <c r="V1445" s="78">
        <v>44844</v>
      </c>
      <c r="W1445" t="s">
        <v>9514</v>
      </c>
      <c r="X1445" t="s">
        <v>7</v>
      </c>
      <c r="Y1445">
        <v>10</v>
      </c>
      <c r="Z1445" t="s">
        <v>9475</v>
      </c>
      <c r="AA1445" t="s">
        <v>9501</v>
      </c>
    </row>
    <row r="1446" spans="1:27" x14ac:dyDescent="0.3">
      <c r="A1446" t="s">
        <v>5491</v>
      </c>
      <c r="B1446" t="s">
        <v>5258</v>
      </c>
      <c r="C1446" t="s">
        <v>9507</v>
      </c>
      <c r="D1446" t="s">
        <v>955</v>
      </c>
      <c r="E1446" t="s">
        <v>9508</v>
      </c>
      <c r="F1446" t="s">
        <v>9509</v>
      </c>
      <c r="G1446" t="s">
        <v>9510</v>
      </c>
      <c r="H1446" t="s">
        <v>9511</v>
      </c>
      <c r="I1446" t="s">
        <v>6</v>
      </c>
      <c r="J1446" t="s">
        <v>9511</v>
      </c>
      <c r="K1446" t="s">
        <v>9434</v>
      </c>
      <c r="L1446" t="s">
        <v>9509</v>
      </c>
      <c r="M1446" t="s">
        <v>697</v>
      </c>
      <c r="N1446">
        <v>10</v>
      </c>
      <c r="O1446" t="s">
        <v>9404</v>
      </c>
      <c r="P1446" t="s">
        <v>9416</v>
      </c>
      <c r="Q1446" t="s">
        <v>956</v>
      </c>
      <c r="R1446" t="s">
        <v>9423</v>
      </c>
      <c r="S1446">
        <v>0</v>
      </c>
      <c r="T1446" t="s">
        <v>9505</v>
      </c>
      <c r="U1446">
        <v>500000</v>
      </c>
      <c r="V1446" s="78">
        <v>44711</v>
      </c>
      <c r="W1446" t="s">
        <v>9514</v>
      </c>
      <c r="X1446" t="s">
        <v>7</v>
      </c>
      <c r="Y1446">
        <v>5</v>
      </c>
      <c r="Z1446" t="s">
        <v>9440</v>
      </c>
      <c r="AA1446" t="s">
        <v>9499</v>
      </c>
    </row>
    <row r="1447" spans="1:27" x14ac:dyDescent="0.3">
      <c r="A1447" t="s">
        <v>5491</v>
      </c>
      <c r="B1447" t="s">
        <v>5258</v>
      </c>
      <c r="C1447" t="s">
        <v>9507</v>
      </c>
      <c r="D1447" t="s">
        <v>955</v>
      </c>
      <c r="E1447" t="s">
        <v>9508</v>
      </c>
      <c r="F1447" t="s">
        <v>9509</v>
      </c>
      <c r="G1447" t="s">
        <v>9510</v>
      </c>
      <c r="H1447" t="s">
        <v>9511</v>
      </c>
      <c r="I1447" t="s">
        <v>6</v>
      </c>
      <c r="J1447" t="s">
        <v>9511</v>
      </c>
      <c r="K1447" t="s">
        <v>9434</v>
      </c>
      <c r="L1447" t="s">
        <v>9509</v>
      </c>
      <c r="M1447" t="s">
        <v>697</v>
      </c>
      <c r="N1447">
        <v>10</v>
      </c>
      <c r="O1447" t="s">
        <v>9404</v>
      </c>
      <c r="P1447" t="s">
        <v>9416</v>
      </c>
      <c r="Q1447" t="s">
        <v>956</v>
      </c>
      <c r="R1447" t="s">
        <v>9423</v>
      </c>
      <c r="S1447">
        <v>0</v>
      </c>
      <c r="T1447" t="s">
        <v>9505</v>
      </c>
      <c r="U1447">
        <v>100000</v>
      </c>
      <c r="V1447" s="78">
        <v>44839</v>
      </c>
      <c r="W1447" t="s">
        <v>9514</v>
      </c>
      <c r="X1447" t="s">
        <v>7</v>
      </c>
      <c r="Y1447">
        <v>10</v>
      </c>
      <c r="Z1447" t="s">
        <v>9475</v>
      </c>
      <c r="AA1447" t="s">
        <v>9501</v>
      </c>
    </row>
    <row r="1448" spans="1:27" x14ac:dyDescent="0.3">
      <c r="A1448" t="s">
        <v>5491</v>
      </c>
      <c r="B1448" t="s">
        <v>5258</v>
      </c>
      <c r="C1448" t="s">
        <v>9507</v>
      </c>
      <c r="D1448" t="s">
        <v>955</v>
      </c>
      <c r="E1448" t="s">
        <v>9508</v>
      </c>
      <c r="F1448" t="s">
        <v>9509</v>
      </c>
      <c r="G1448" t="s">
        <v>9510</v>
      </c>
      <c r="H1448" t="s">
        <v>9511</v>
      </c>
      <c r="I1448" t="s">
        <v>6</v>
      </c>
      <c r="J1448" t="s">
        <v>9511</v>
      </c>
      <c r="K1448" t="s">
        <v>9434</v>
      </c>
      <c r="L1448" t="s">
        <v>9509</v>
      </c>
      <c r="M1448" t="s">
        <v>697</v>
      </c>
      <c r="N1448">
        <v>10</v>
      </c>
      <c r="O1448" t="s">
        <v>9404</v>
      </c>
      <c r="P1448" t="s">
        <v>9416</v>
      </c>
      <c r="Q1448" t="s">
        <v>956</v>
      </c>
      <c r="R1448" t="s">
        <v>9423</v>
      </c>
      <c r="S1448">
        <v>0</v>
      </c>
      <c r="T1448" t="s">
        <v>9505</v>
      </c>
      <c r="U1448">
        <v>400000</v>
      </c>
      <c r="V1448" s="78">
        <v>44825</v>
      </c>
      <c r="W1448" t="s">
        <v>9514</v>
      </c>
      <c r="X1448" t="s">
        <v>7</v>
      </c>
      <c r="Y1448">
        <v>9</v>
      </c>
      <c r="Z1448" t="s">
        <v>9464</v>
      </c>
      <c r="AA1448" t="s">
        <v>9500</v>
      </c>
    </row>
    <row r="1449" spans="1:27" x14ac:dyDescent="0.3">
      <c r="A1449" t="s">
        <v>5491</v>
      </c>
      <c r="B1449" t="s">
        <v>5258</v>
      </c>
      <c r="C1449" t="s">
        <v>9507</v>
      </c>
      <c r="D1449" t="s">
        <v>955</v>
      </c>
      <c r="E1449" t="s">
        <v>9508</v>
      </c>
      <c r="F1449" t="s">
        <v>9509</v>
      </c>
      <c r="G1449" t="s">
        <v>9510</v>
      </c>
      <c r="H1449" t="s">
        <v>9511</v>
      </c>
      <c r="I1449" t="s">
        <v>6</v>
      </c>
      <c r="J1449" t="s">
        <v>9511</v>
      </c>
      <c r="K1449" t="s">
        <v>9434</v>
      </c>
      <c r="L1449" t="s">
        <v>9509</v>
      </c>
      <c r="M1449" t="s">
        <v>697</v>
      </c>
      <c r="N1449">
        <v>10</v>
      </c>
      <c r="O1449" t="s">
        <v>9404</v>
      </c>
      <c r="P1449" t="s">
        <v>9416</v>
      </c>
      <c r="Q1449" t="s">
        <v>956</v>
      </c>
      <c r="R1449" t="s">
        <v>9423</v>
      </c>
      <c r="S1449">
        <v>0</v>
      </c>
      <c r="T1449" t="s">
        <v>9505</v>
      </c>
      <c r="U1449">
        <v>2900000</v>
      </c>
      <c r="V1449" s="78">
        <v>44823</v>
      </c>
      <c r="W1449" t="s">
        <v>9514</v>
      </c>
      <c r="X1449" t="s">
        <v>7</v>
      </c>
      <c r="Y1449">
        <v>9</v>
      </c>
      <c r="Z1449" t="s">
        <v>9464</v>
      </c>
      <c r="AA1449" t="s">
        <v>9500</v>
      </c>
    </row>
    <row r="1450" spans="1:27" x14ac:dyDescent="0.3">
      <c r="A1450" t="s">
        <v>5491</v>
      </c>
      <c r="B1450" t="s">
        <v>5258</v>
      </c>
      <c r="C1450" t="s">
        <v>9507</v>
      </c>
      <c r="D1450" t="s">
        <v>955</v>
      </c>
      <c r="E1450" t="s">
        <v>9508</v>
      </c>
      <c r="F1450" t="s">
        <v>9509</v>
      </c>
      <c r="G1450" t="s">
        <v>9510</v>
      </c>
      <c r="H1450" t="s">
        <v>9511</v>
      </c>
      <c r="I1450" t="s">
        <v>6</v>
      </c>
      <c r="J1450" t="s">
        <v>9511</v>
      </c>
      <c r="K1450" t="s">
        <v>9434</v>
      </c>
      <c r="L1450" t="s">
        <v>9509</v>
      </c>
      <c r="M1450" t="s">
        <v>697</v>
      </c>
      <c r="N1450">
        <v>10</v>
      </c>
      <c r="O1450" t="s">
        <v>9404</v>
      </c>
      <c r="P1450" t="s">
        <v>9416</v>
      </c>
      <c r="Q1450" t="s">
        <v>956</v>
      </c>
      <c r="R1450" t="s">
        <v>9423</v>
      </c>
      <c r="S1450">
        <v>0</v>
      </c>
      <c r="T1450" t="s">
        <v>9505</v>
      </c>
      <c r="U1450">
        <v>1400000</v>
      </c>
      <c r="V1450" s="78">
        <v>44596</v>
      </c>
      <c r="W1450" t="s">
        <v>9514</v>
      </c>
      <c r="X1450" t="s">
        <v>7</v>
      </c>
      <c r="Y1450">
        <v>2</v>
      </c>
      <c r="Z1450" t="s">
        <v>9437</v>
      </c>
      <c r="AA1450" t="s">
        <v>9498</v>
      </c>
    </row>
    <row r="1451" spans="1:27" x14ac:dyDescent="0.3">
      <c r="A1451" t="s">
        <v>5491</v>
      </c>
      <c r="B1451" t="s">
        <v>5258</v>
      </c>
      <c r="C1451" t="s">
        <v>9507</v>
      </c>
      <c r="D1451" t="s">
        <v>955</v>
      </c>
      <c r="E1451" t="s">
        <v>9508</v>
      </c>
      <c r="F1451" t="s">
        <v>9509</v>
      </c>
      <c r="G1451" t="s">
        <v>9510</v>
      </c>
      <c r="H1451" t="s">
        <v>9511</v>
      </c>
      <c r="I1451" t="s">
        <v>6</v>
      </c>
      <c r="J1451" t="s">
        <v>9511</v>
      </c>
      <c r="K1451" t="s">
        <v>9434</v>
      </c>
      <c r="L1451" t="s">
        <v>9509</v>
      </c>
      <c r="M1451" t="s">
        <v>697</v>
      </c>
      <c r="N1451">
        <v>10</v>
      </c>
      <c r="O1451" t="s">
        <v>9404</v>
      </c>
      <c r="P1451" t="s">
        <v>9416</v>
      </c>
      <c r="Q1451" t="s">
        <v>956</v>
      </c>
      <c r="R1451" t="s">
        <v>9423</v>
      </c>
      <c r="S1451">
        <v>0</v>
      </c>
      <c r="T1451" t="s">
        <v>9505</v>
      </c>
      <c r="U1451">
        <v>300000</v>
      </c>
      <c r="V1451" s="78">
        <v>44840</v>
      </c>
      <c r="W1451" t="s">
        <v>9514</v>
      </c>
      <c r="X1451" t="s">
        <v>7</v>
      </c>
      <c r="Y1451">
        <v>10</v>
      </c>
      <c r="Z1451" t="s">
        <v>9475</v>
      </c>
      <c r="AA1451" t="s">
        <v>9501</v>
      </c>
    </row>
    <row r="1452" spans="1:27" x14ac:dyDescent="0.3">
      <c r="A1452" t="s">
        <v>5491</v>
      </c>
      <c r="B1452" t="s">
        <v>5258</v>
      </c>
      <c r="C1452" t="s">
        <v>9507</v>
      </c>
      <c r="D1452" t="s">
        <v>955</v>
      </c>
      <c r="E1452" t="s">
        <v>9508</v>
      </c>
      <c r="F1452" t="s">
        <v>9509</v>
      </c>
      <c r="G1452" t="s">
        <v>9510</v>
      </c>
      <c r="H1452" t="s">
        <v>9511</v>
      </c>
      <c r="I1452" t="s">
        <v>6</v>
      </c>
      <c r="J1452" t="s">
        <v>9511</v>
      </c>
      <c r="K1452" t="s">
        <v>9434</v>
      </c>
      <c r="L1452" t="s">
        <v>9509</v>
      </c>
      <c r="M1452" t="s">
        <v>697</v>
      </c>
      <c r="N1452">
        <v>10</v>
      </c>
      <c r="O1452" t="s">
        <v>9404</v>
      </c>
      <c r="P1452" t="s">
        <v>9416</v>
      </c>
      <c r="Q1452" t="s">
        <v>956</v>
      </c>
      <c r="R1452" t="s">
        <v>9423</v>
      </c>
      <c r="S1452">
        <v>0</v>
      </c>
      <c r="T1452" t="s">
        <v>9505</v>
      </c>
      <c r="U1452">
        <v>100000</v>
      </c>
      <c r="V1452" s="78">
        <v>44706</v>
      </c>
      <c r="W1452" t="s">
        <v>9514</v>
      </c>
      <c r="X1452" t="s">
        <v>7</v>
      </c>
      <c r="Y1452">
        <v>5</v>
      </c>
      <c r="Z1452" t="s">
        <v>9440</v>
      </c>
      <c r="AA1452" t="s">
        <v>9499</v>
      </c>
    </row>
    <row r="1453" spans="1:27" x14ac:dyDescent="0.3">
      <c r="A1453" t="s">
        <v>5491</v>
      </c>
      <c r="B1453" t="s">
        <v>5258</v>
      </c>
      <c r="C1453" t="s">
        <v>9507</v>
      </c>
      <c r="D1453" t="s">
        <v>955</v>
      </c>
      <c r="E1453" t="s">
        <v>9508</v>
      </c>
      <c r="F1453" t="s">
        <v>9509</v>
      </c>
      <c r="G1453" t="s">
        <v>9510</v>
      </c>
      <c r="H1453" t="s">
        <v>9511</v>
      </c>
      <c r="I1453" t="s">
        <v>6</v>
      </c>
      <c r="J1453" t="s">
        <v>9511</v>
      </c>
      <c r="K1453" t="s">
        <v>9434</v>
      </c>
      <c r="L1453" t="s">
        <v>9509</v>
      </c>
      <c r="M1453" t="s">
        <v>697</v>
      </c>
      <c r="N1453">
        <v>10</v>
      </c>
      <c r="O1453" t="s">
        <v>9404</v>
      </c>
      <c r="P1453" t="s">
        <v>9416</v>
      </c>
      <c r="Q1453" t="s">
        <v>956</v>
      </c>
      <c r="R1453" t="s">
        <v>9423</v>
      </c>
      <c r="S1453">
        <v>0</v>
      </c>
      <c r="T1453" t="s">
        <v>9505</v>
      </c>
      <c r="U1453">
        <v>2100000</v>
      </c>
      <c r="V1453" s="78">
        <v>44594</v>
      </c>
      <c r="W1453" t="s">
        <v>9514</v>
      </c>
      <c r="X1453" t="s">
        <v>7</v>
      </c>
      <c r="Y1453">
        <v>2</v>
      </c>
      <c r="Z1453" t="s">
        <v>9437</v>
      </c>
      <c r="AA1453" t="s">
        <v>9498</v>
      </c>
    </row>
    <row r="1454" spans="1:27" x14ac:dyDescent="0.3">
      <c r="A1454" t="s">
        <v>5491</v>
      </c>
      <c r="B1454" t="s">
        <v>5258</v>
      </c>
      <c r="C1454" t="s">
        <v>9507</v>
      </c>
      <c r="D1454" t="s">
        <v>955</v>
      </c>
      <c r="E1454" t="s">
        <v>9508</v>
      </c>
      <c r="F1454" t="s">
        <v>9509</v>
      </c>
      <c r="G1454" t="s">
        <v>9510</v>
      </c>
      <c r="H1454" t="s">
        <v>9511</v>
      </c>
      <c r="I1454" t="s">
        <v>6</v>
      </c>
      <c r="J1454" t="s">
        <v>9511</v>
      </c>
      <c r="K1454" t="s">
        <v>9434</v>
      </c>
      <c r="L1454" t="s">
        <v>9509</v>
      </c>
      <c r="M1454" t="s">
        <v>697</v>
      </c>
      <c r="N1454">
        <v>10</v>
      </c>
      <c r="O1454" t="s">
        <v>9404</v>
      </c>
      <c r="P1454" t="s">
        <v>9416</v>
      </c>
      <c r="Q1454" t="s">
        <v>956</v>
      </c>
      <c r="R1454" t="s">
        <v>9423</v>
      </c>
      <c r="S1454">
        <v>0</v>
      </c>
      <c r="T1454" t="s">
        <v>9505</v>
      </c>
      <c r="U1454">
        <v>1100000</v>
      </c>
      <c r="V1454" s="78">
        <v>44606</v>
      </c>
      <c r="W1454" t="s">
        <v>9514</v>
      </c>
      <c r="X1454" t="s">
        <v>7</v>
      </c>
      <c r="Y1454">
        <v>2</v>
      </c>
      <c r="Z1454" t="s">
        <v>9437</v>
      </c>
      <c r="AA1454" t="s">
        <v>9498</v>
      </c>
    </row>
    <row r="1455" spans="1:27" x14ac:dyDescent="0.3">
      <c r="A1455" t="s">
        <v>5491</v>
      </c>
      <c r="B1455" t="s">
        <v>5258</v>
      </c>
      <c r="C1455" t="s">
        <v>9507</v>
      </c>
      <c r="D1455" t="s">
        <v>955</v>
      </c>
      <c r="E1455" t="s">
        <v>9508</v>
      </c>
      <c r="F1455" t="s">
        <v>9509</v>
      </c>
      <c r="G1455" t="s">
        <v>9510</v>
      </c>
      <c r="H1455" t="s">
        <v>9511</v>
      </c>
      <c r="I1455" t="s">
        <v>6</v>
      </c>
      <c r="J1455" t="s">
        <v>9511</v>
      </c>
      <c r="K1455" t="s">
        <v>9434</v>
      </c>
      <c r="L1455" t="s">
        <v>9509</v>
      </c>
      <c r="M1455" t="s">
        <v>697</v>
      </c>
      <c r="N1455">
        <v>10</v>
      </c>
      <c r="O1455" t="s">
        <v>9404</v>
      </c>
      <c r="P1455" t="s">
        <v>9416</v>
      </c>
      <c r="Q1455" t="s">
        <v>956</v>
      </c>
      <c r="R1455" t="s">
        <v>9423</v>
      </c>
      <c r="S1455">
        <v>0</v>
      </c>
      <c r="T1455" t="s">
        <v>9505</v>
      </c>
      <c r="U1455">
        <v>500000</v>
      </c>
      <c r="V1455" s="78">
        <v>44824</v>
      </c>
      <c r="W1455" t="s">
        <v>9514</v>
      </c>
      <c r="X1455" t="s">
        <v>7</v>
      </c>
      <c r="Y1455">
        <v>9</v>
      </c>
      <c r="Z1455" t="s">
        <v>9464</v>
      </c>
      <c r="AA1455" t="s">
        <v>9500</v>
      </c>
    </row>
    <row r="1456" spans="1:27" x14ac:dyDescent="0.3">
      <c r="A1456" t="s">
        <v>5491</v>
      </c>
      <c r="B1456" t="s">
        <v>5258</v>
      </c>
      <c r="C1456" t="s">
        <v>9507</v>
      </c>
      <c r="D1456" t="s">
        <v>955</v>
      </c>
      <c r="E1456" t="s">
        <v>9508</v>
      </c>
      <c r="F1456" t="s">
        <v>9509</v>
      </c>
      <c r="G1456" t="s">
        <v>9510</v>
      </c>
      <c r="H1456" t="s">
        <v>9511</v>
      </c>
      <c r="I1456" t="s">
        <v>6</v>
      </c>
      <c r="J1456" t="s">
        <v>9511</v>
      </c>
      <c r="K1456" t="s">
        <v>9434</v>
      </c>
      <c r="L1456" t="s">
        <v>9509</v>
      </c>
      <c r="M1456" t="s">
        <v>697</v>
      </c>
      <c r="N1456">
        <v>10</v>
      </c>
      <c r="O1456" t="s">
        <v>9404</v>
      </c>
      <c r="P1456" t="s">
        <v>9416</v>
      </c>
      <c r="Q1456" t="s">
        <v>956</v>
      </c>
      <c r="R1456" t="s">
        <v>9423</v>
      </c>
      <c r="S1456">
        <v>0</v>
      </c>
      <c r="T1456" t="s">
        <v>9505</v>
      </c>
      <c r="U1456">
        <v>200000</v>
      </c>
      <c r="V1456" s="78">
        <v>44616</v>
      </c>
      <c r="W1456" t="s">
        <v>9514</v>
      </c>
      <c r="X1456" t="s">
        <v>7</v>
      </c>
      <c r="Y1456">
        <v>2</v>
      </c>
      <c r="Z1456" t="s">
        <v>9437</v>
      </c>
      <c r="AA1456" t="s">
        <v>9498</v>
      </c>
    </row>
    <row r="1457" spans="1:27" x14ac:dyDescent="0.3">
      <c r="A1457" t="s">
        <v>5491</v>
      </c>
      <c r="B1457" t="s">
        <v>5258</v>
      </c>
      <c r="C1457" t="s">
        <v>9507</v>
      </c>
      <c r="D1457" t="s">
        <v>955</v>
      </c>
      <c r="E1457" t="s">
        <v>9508</v>
      </c>
      <c r="F1457" t="s">
        <v>9509</v>
      </c>
      <c r="G1457" t="s">
        <v>9510</v>
      </c>
      <c r="H1457" t="s">
        <v>9511</v>
      </c>
      <c r="I1457" t="s">
        <v>6</v>
      </c>
      <c r="J1457" t="s">
        <v>9511</v>
      </c>
      <c r="K1457" t="s">
        <v>9434</v>
      </c>
      <c r="L1457" t="s">
        <v>9509</v>
      </c>
      <c r="M1457" t="s">
        <v>697</v>
      </c>
      <c r="N1457">
        <v>10</v>
      </c>
      <c r="O1457" t="s">
        <v>9404</v>
      </c>
      <c r="P1457" t="s">
        <v>9416</v>
      </c>
      <c r="Q1457" t="s">
        <v>956</v>
      </c>
      <c r="R1457" t="s">
        <v>9423</v>
      </c>
      <c r="S1457">
        <v>0</v>
      </c>
      <c r="T1457" t="s">
        <v>9505</v>
      </c>
      <c r="U1457">
        <v>3300000</v>
      </c>
      <c r="V1457" s="78">
        <v>44817</v>
      </c>
      <c r="W1457" t="s">
        <v>9514</v>
      </c>
      <c r="X1457" t="s">
        <v>7</v>
      </c>
      <c r="Y1457">
        <v>9</v>
      </c>
      <c r="Z1457" t="s">
        <v>9464</v>
      </c>
      <c r="AA1457" t="s">
        <v>9500</v>
      </c>
    </row>
    <row r="1458" spans="1:27" x14ac:dyDescent="0.3">
      <c r="A1458" t="s">
        <v>5491</v>
      </c>
      <c r="B1458" t="s">
        <v>5258</v>
      </c>
      <c r="C1458" t="s">
        <v>9507</v>
      </c>
      <c r="D1458" t="s">
        <v>955</v>
      </c>
      <c r="E1458" t="s">
        <v>9508</v>
      </c>
      <c r="F1458" t="s">
        <v>9509</v>
      </c>
      <c r="G1458" t="s">
        <v>9510</v>
      </c>
      <c r="H1458" t="s">
        <v>9511</v>
      </c>
      <c r="I1458" t="s">
        <v>6</v>
      </c>
      <c r="J1458" t="s">
        <v>9511</v>
      </c>
      <c r="K1458" t="s">
        <v>9434</v>
      </c>
      <c r="L1458" t="s">
        <v>9509</v>
      </c>
      <c r="M1458" t="s">
        <v>697</v>
      </c>
      <c r="N1458">
        <v>10</v>
      </c>
      <c r="O1458" t="s">
        <v>9404</v>
      </c>
      <c r="P1458" t="s">
        <v>9416</v>
      </c>
      <c r="Q1458" t="s">
        <v>956</v>
      </c>
      <c r="R1458" t="s">
        <v>9423</v>
      </c>
      <c r="S1458">
        <v>0</v>
      </c>
      <c r="T1458" t="s">
        <v>9505</v>
      </c>
      <c r="U1458">
        <v>300000</v>
      </c>
      <c r="V1458" s="78">
        <v>44853</v>
      </c>
      <c r="W1458" t="s">
        <v>9514</v>
      </c>
      <c r="X1458" t="s">
        <v>7</v>
      </c>
      <c r="Y1458">
        <v>10</v>
      </c>
      <c r="Z1458" t="s">
        <v>9475</v>
      </c>
      <c r="AA1458" t="s">
        <v>9501</v>
      </c>
    </row>
    <row r="1459" spans="1:27" x14ac:dyDescent="0.3">
      <c r="A1459" t="s">
        <v>5491</v>
      </c>
      <c r="B1459" t="s">
        <v>5258</v>
      </c>
      <c r="C1459" t="s">
        <v>9507</v>
      </c>
      <c r="D1459" t="s">
        <v>955</v>
      </c>
      <c r="E1459" t="s">
        <v>9508</v>
      </c>
      <c r="F1459" t="s">
        <v>9509</v>
      </c>
      <c r="G1459" t="s">
        <v>9510</v>
      </c>
      <c r="H1459" t="s">
        <v>9511</v>
      </c>
      <c r="I1459" t="s">
        <v>6</v>
      </c>
      <c r="J1459" t="s">
        <v>9511</v>
      </c>
      <c r="K1459" t="s">
        <v>9434</v>
      </c>
      <c r="L1459" t="s">
        <v>9509</v>
      </c>
      <c r="M1459" t="s">
        <v>697</v>
      </c>
      <c r="N1459">
        <v>10</v>
      </c>
      <c r="O1459" t="s">
        <v>9404</v>
      </c>
      <c r="P1459" t="s">
        <v>9416</v>
      </c>
      <c r="Q1459" t="s">
        <v>956</v>
      </c>
      <c r="R1459" t="s">
        <v>9423</v>
      </c>
      <c r="S1459">
        <v>0</v>
      </c>
      <c r="T1459" t="s">
        <v>9505</v>
      </c>
      <c r="U1459">
        <v>400000</v>
      </c>
      <c r="V1459" s="78">
        <v>44607</v>
      </c>
      <c r="W1459" t="s">
        <v>9514</v>
      </c>
      <c r="X1459" t="s">
        <v>7</v>
      </c>
      <c r="Y1459">
        <v>2</v>
      </c>
      <c r="Z1459" t="s">
        <v>9437</v>
      </c>
      <c r="AA1459" t="s">
        <v>9498</v>
      </c>
    </row>
    <row r="1460" spans="1:27" x14ac:dyDescent="0.3">
      <c r="A1460" t="s">
        <v>5491</v>
      </c>
      <c r="B1460" t="s">
        <v>5258</v>
      </c>
      <c r="C1460" t="s">
        <v>9507</v>
      </c>
      <c r="D1460" t="s">
        <v>955</v>
      </c>
      <c r="E1460" t="s">
        <v>9508</v>
      </c>
      <c r="F1460" t="s">
        <v>9509</v>
      </c>
      <c r="G1460" t="s">
        <v>9510</v>
      </c>
      <c r="H1460" t="s">
        <v>9511</v>
      </c>
      <c r="I1460" t="s">
        <v>6</v>
      </c>
      <c r="J1460" t="s">
        <v>9511</v>
      </c>
      <c r="K1460" t="s">
        <v>9434</v>
      </c>
      <c r="L1460" t="s">
        <v>9509</v>
      </c>
      <c r="M1460" t="s">
        <v>697</v>
      </c>
      <c r="N1460">
        <v>10</v>
      </c>
      <c r="O1460" t="s">
        <v>9404</v>
      </c>
      <c r="P1460" t="s">
        <v>9416</v>
      </c>
      <c r="Q1460" t="s">
        <v>956</v>
      </c>
      <c r="R1460" t="s">
        <v>9423</v>
      </c>
      <c r="S1460">
        <v>0</v>
      </c>
      <c r="T1460" t="s">
        <v>9505</v>
      </c>
      <c r="U1460">
        <v>100000</v>
      </c>
      <c r="V1460" s="78">
        <v>44705</v>
      </c>
      <c r="W1460" t="s">
        <v>9514</v>
      </c>
      <c r="X1460" t="s">
        <v>7</v>
      </c>
      <c r="Y1460">
        <v>5</v>
      </c>
      <c r="Z1460" t="s">
        <v>9440</v>
      </c>
      <c r="AA1460" t="s">
        <v>9499</v>
      </c>
    </row>
    <row r="1461" spans="1:27" x14ac:dyDescent="0.3">
      <c r="A1461" t="s">
        <v>5491</v>
      </c>
      <c r="B1461" t="s">
        <v>5258</v>
      </c>
      <c r="C1461" t="s">
        <v>9507</v>
      </c>
      <c r="D1461" t="s">
        <v>955</v>
      </c>
      <c r="E1461" t="s">
        <v>9508</v>
      </c>
      <c r="F1461" t="s">
        <v>9509</v>
      </c>
      <c r="G1461" t="s">
        <v>9510</v>
      </c>
      <c r="H1461" t="s">
        <v>9511</v>
      </c>
      <c r="I1461" t="s">
        <v>6</v>
      </c>
      <c r="J1461" t="s">
        <v>9511</v>
      </c>
      <c r="K1461" t="s">
        <v>9434</v>
      </c>
      <c r="L1461" t="s">
        <v>9509</v>
      </c>
      <c r="M1461" t="s">
        <v>697</v>
      </c>
      <c r="N1461">
        <v>10</v>
      </c>
      <c r="O1461" t="s">
        <v>9404</v>
      </c>
      <c r="P1461" t="s">
        <v>9416</v>
      </c>
      <c r="Q1461" t="s">
        <v>956</v>
      </c>
      <c r="R1461" t="s">
        <v>9423</v>
      </c>
      <c r="S1461">
        <v>0</v>
      </c>
      <c r="T1461" t="s">
        <v>9505</v>
      </c>
      <c r="U1461">
        <v>700000</v>
      </c>
      <c r="V1461" s="78">
        <v>44834</v>
      </c>
      <c r="W1461" t="s">
        <v>9514</v>
      </c>
      <c r="X1461" t="s">
        <v>7</v>
      </c>
      <c r="Y1461">
        <v>9</v>
      </c>
      <c r="Z1461" t="s">
        <v>9464</v>
      </c>
      <c r="AA1461" t="s">
        <v>9500</v>
      </c>
    </row>
    <row r="1462" spans="1:27" x14ac:dyDescent="0.3">
      <c r="A1462" t="s">
        <v>5491</v>
      </c>
      <c r="B1462" t="s">
        <v>5258</v>
      </c>
      <c r="C1462" t="s">
        <v>9507</v>
      </c>
      <c r="D1462" t="s">
        <v>955</v>
      </c>
      <c r="E1462" t="s">
        <v>9508</v>
      </c>
      <c r="F1462" t="s">
        <v>9509</v>
      </c>
      <c r="G1462" t="s">
        <v>9510</v>
      </c>
      <c r="H1462" t="s">
        <v>9511</v>
      </c>
      <c r="I1462" t="s">
        <v>6</v>
      </c>
      <c r="J1462" t="s">
        <v>9511</v>
      </c>
      <c r="K1462" t="s">
        <v>9434</v>
      </c>
      <c r="L1462" t="s">
        <v>9509</v>
      </c>
      <c r="M1462" t="s">
        <v>697</v>
      </c>
      <c r="N1462">
        <v>10</v>
      </c>
      <c r="O1462" t="s">
        <v>9404</v>
      </c>
      <c r="P1462" t="s">
        <v>9416</v>
      </c>
      <c r="Q1462" t="s">
        <v>956</v>
      </c>
      <c r="R1462" t="s">
        <v>9423</v>
      </c>
      <c r="S1462">
        <v>0</v>
      </c>
      <c r="T1462" t="s">
        <v>9505</v>
      </c>
      <c r="U1462">
        <v>800000</v>
      </c>
      <c r="V1462" s="78">
        <v>44820</v>
      </c>
      <c r="W1462" t="s">
        <v>9514</v>
      </c>
      <c r="X1462" t="s">
        <v>7</v>
      </c>
      <c r="Y1462">
        <v>9</v>
      </c>
      <c r="Z1462" t="s">
        <v>9464</v>
      </c>
      <c r="AA1462" t="s">
        <v>9500</v>
      </c>
    </row>
    <row r="1463" spans="1:27" x14ac:dyDescent="0.3">
      <c r="A1463" t="s">
        <v>5491</v>
      </c>
      <c r="B1463" t="s">
        <v>5258</v>
      </c>
      <c r="C1463" t="s">
        <v>9507</v>
      </c>
      <c r="D1463" t="s">
        <v>955</v>
      </c>
      <c r="E1463" t="s">
        <v>9508</v>
      </c>
      <c r="F1463" t="s">
        <v>9509</v>
      </c>
      <c r="G1463" t="s">
        <v>9510</v>
      </c>
      <c r="H1463" t="s">
        <v>9511</v>
      </c>
      <c r="I1463" t="s">
        <v>6</v>
      </c>
      <c r="J1463" t="s">
        <v>9511</v>
      </c>
      <c r="K1463" t="s">
        <v>9434</v>
      </c>
      <c r="L1463" t="s">
        <v>9509</v>
      </c>
      <c r="M1463" t="s">
        <v>697</v>
      </c>
      <c r="N1463">
        <v>10</v>
      </c>
      <c r="O1463" t="s">
        <v>9404</v>
      </c>
      <c r="P1463" t="s">
        <v>9416</v>
      </c>
      <c r="Q1463" t="s">
        <v>956</v>
      </c>
      <c r="R1463" t="s">
        <v>9423</v>
      </c>
      <c r="S1463">
        <v>0</v>
      </c>
      <c r="T1463" t="s">
        <v>9505</v>
      </c>
      <c r="U1463">
        <v>50000</v>
      </c>
      <c r="V1463" s="78">
        <v>44734</v>
      </c>
      <c r="W1463" t="s">
        <v>9514</v>
      </c>
      <c r="X1463" t="s">
        <v>7</v>
      </c>
      <c r="Y1463">
        <v>6</v>
      </c>
      <c r="Z1463" t="s">
        <v>9441</v>
      </c>
      <c r="AA1463" t="s">
        <v>9499</v>
      </c>
    </row>
    <row r="1464" spans="1:27" x14ac:dyDescent="0.3">
      <c r="A1464" t="s">
        <v>5491</v>
      </c>
      <c r="B1464" t="s">
        <v>5258</v>
      </c>
      <c r="C1464" t="s">
        <v>9507</v>
      </c>
      <c r="D1464" t="s">
        <v>955</v>
      </c>
      <c r="E1464" t="s">
        <v>9508</v>
      </c>
      <c r="F1464" t="s">
        <v>9509</v>
      </c>
      <c r="G1464" t="s">
        <v>9510</v>
      </c>
      <c r="H1464" t="s">
        <v>9511</v>
      </c>
      <c r="I1464" t="s">
        <v>6</v>
      </c>
      <c r="J1464" t="s">
        <v>9511</v>
      </c>
      <c r="K1464" t="s">
        <v>9434</v>
      </c>
      <c r="L1464" t="s">
        <v>9509</v>
      </c>
      <c r="M1464" t="s">
        <v>697</v>
      </c>
      <c r="N1464">
        <v>10</v>
      </c>
      <c r="O1464" t="s">
        <v>9404</v>
      </c>
      <c r="P1464" t="s">
        <v>9416</v>
      </c>
      <c r="Q1464" t="s">
        <v>956</v>
      </c>
      <c r="R1464" t="s">
        <v>9423</v>
      </c>
      <c r="S1464">
        <v>0</v>
      </c>
      <c r="T1464" t="s">
        <v>9505</v>
      </c>
      <c r="U1464">
        <v>500000</v>
      </c>
      <c r="V1464" s="78">
        <v>44819</v>
      </c>
      <c r="W1464" t="s">
        <v>9514</v>
      </c>
      <c r="X1464" t="s">
        <v>7</v>
      </c>
      <c r="Y1464">
        <v>9</v>
      </c>
      <c r="Z1464" t="s">
        <v>9464</v>
      </c>
      <c r="AA1464" t="s">
        <v>9500</v>
      </c>
    </row>
    <row r="1465" spans="1:27" x14ac:dyDescent="0.3">
      <c r="A1465" t="s">
        <v>5491</v>
      </c>
      <c r="B1465" t="s">
        <v>5258</v>
      </c>
      <c r="C1465" t="s">
        <v>9507</v>
      </c>
      <c r="D1465" t="s">
        <v>955</v>
      </c>
      <c r="E1465" t="s">
        <v>9508</v>
      </c>
      <c r="F1465" t="s">
        <v>9509</v>
      </c>
      <c r="G1465" t="s">
        <v>9510</v>
      </c>
      <c r="H1465" t="s">
        <v>9511</v>
      </c>
      <c r="I1465" t="s">
        <v>6</v>
      </c>
      <c r="J1465" t="s">
        <v>9511</v>
      </c>
      <c r="K1465" t="s">
        <v>9434</v>
      </c>
      <c r="L1465" t="s">
        <v>9509</v>
      </c>
      <c r="M1465" t="s">
        <v>697</v>
      </c>
      <c r="N1465">
        <v>10</v>
      </c>
      <c r="O1465" t="s">
        <v>9404</v>
      </c>
      <c r="P1465" t="s">
        <v>9416</v>
      </c>
      <c r="Q1465" t="s">
        <v>956</v>
      </c>
      <c r="R1465" t="s">
        <v>9423</v>
      </c>
      <c r="S1465">
        <v>0</v>
      </c>
      <c r="T1465" t="s">
        <v>9505</v>
      </c>
      <c r="U1465">
        <v>100000</v>
      </c>
      <c r="V1465" s="78">
        <v>44830</v>
      </c>
      <c r="W1465" t="s">
        <v>9514</v>
      </c>
      <c r="X1465" t="s">
        <v>7</v>
      </c>
      <c r="Y1465">
        <v>9</v>
      </c>
      <c r="Z1465" t="s">
        <v>9464</v>
      </c>
      <c r="AA1465" t="s">
        <v>9500</v>
      </c>
    </row>
    <row r="1466" spans="1:27" x14ac:dyDescent="0.3">
      <c r="A1466" t="s">
        <v>5491</v>
      </c>
      <c r="B1466" t="s">
        <v>5258</v>
      </c>
      <c r="C1466" t="s">
        <v>9507</v>
      </c>
      <c r="D1466" t="s">
        <v>955</v>
      </c>
      <c r="E1466" t="s">
        <v>9508</v>
      </c>
      <c r="F1466" t="s">
        <v>9509</v>
      </c>
      <c r="G1466" t="s">
        <v>9510</v>
      </c>
      <c r="H1466" t="s">
        <v>9511</v>
      </c>
      <c r="I1466" t="s">
        <v>6</v>
      </c>
      <c r="J1466" t="s">
        <v>9511</v>
      </c>
      <c r="K1466" t="s">
        <v>9434</v>
      </c>
      <c r="L1466" t="s">
        <v>9509</v>
      </c>
      <c r="M1466" t="s">
        <v>697</v>
      </c>
      <c r="N1466">
        <v>10</v>
      </c>
      <c r="O1466" t="s">
        <v>9404</v>
      </c>
      <c r="P1466" t="s">
        <v>9416</v>
      </c>
      <c r="Q1466" t="s">
        <v>956</v>
      </c>
      <c r="R1466" t="s">
        <v>9423</v>
      </c>
      <c r="S1466">
        <v>0</v>
      </c>
      <c r="T1466" t="s">
        <v>9505</v>
      </c>
      <c r="U1466">
        <v>1500000</v>
      </c>
      <c r="V1466" s="78">
        <v>44818</v>
      </c>
      <c r="W1466" t="s">
        <v>9514</v>
      </c>
      <c r="X1466" t="s">
        <v>7</v>
      </c>
      <c r="Y1466">
        <v>9</v>
      </c>
      <c r="Z1466" t="s">
        <v>9464</v>
      </c>
      <c r="AA1466" t="s">
        <v>9500</v>
      </c>
    </row>
    <row r="1467" spans="1:27" x14ac:dyDescent="0.3">
      <c r="A1467" t="s">
        <v>5491</v>
      </c>
      <c r="B1467" t="s">
        <v>5258</v>
      </c>
      <c r="C1467" t="s">
        <v>9507</v>
      </c>
      <c r="D1467" t="s">
        <v>955</v>
      </c>
      <c r="E1467" t="s">
        <v>9508</v>
      </c>
      <c r="F1467" t="s">
        <v>9509</v>
      </c>
      <c r="G1467" t="s">
        <v>9510</v>
      </c>
      <c r="H1467" t="s">
        <v>9511</v>
      </c>
      <c r="I1467" t="s">
        <v>6</v>
      </c>
      <c r="J1467" t="s">
        <v>9511</v>
      </c>
      <c r="K1467" t="s">
        <v>9434</v>
      </c>
      <c r="L1467" t="s">
        <v>9509</v>
      </c>
      <c r="M1467" t="s">
        <v>697</v>
      </c>
      <c r="N1467">
        <v>10</v>
      </c>
      <c r="O1467" t="s">
        <v>9404</v>
      </c>
      <c r="P1467" t="s">
        <v>9416</v>
      </c>
      <c r="Q1467" t="s">
        <v>956</v>
      </c>
      <c r="R1467" t="s">
        <v>9423</v>
      </c>
      <c r="S1467">
        <v>0</v>
      </c>
      <c r="T1467" t="s">
        <v>9505</v>
      </c>
      <c r="U1467">
        <v>2100000</v>
      </c>
      <c r="V1467" s="78">
        <v>44708</v>
      </c>
      <c r="W1467" t="s">
        <v>9514</v>
      </c>
      <c r="X1467" t="s">
        <v>7</v>
      </c>
      <c r="Y1467">
        <v>5</v>
      </c>
      <c r="Z1467" t="s">
        <v>9440</v>
      </c>
      <c r="AA1467" t="s">
        <v>9499</v>
      </c>
    </row>
    <row r="1468" spans="1:27" x14ac:dyDescent="0.3">
      <c r="A1468" t="s">
        <v>5541</v>
      </c>
      <c r="B1468" t="s">
        <v>5258</v>
      </c>
      <c r="C1468" t="s">
        <v>9507</v>
      </c>
      <c r="D1468" t="s">
        <v>955</v>
      </c>
      <c r="E1468" t="s">
        <v>9508</v>
      </c>
      <c r="F1468" t="s">
        <v>9509</v>
      </c>
      <c r="G1468" t="s">
        <v>9510</v>
      </c>
      <c r="H1468" t="s">
        <v>9511</v>
      </c>
      <c r="I1468" t="s">
        <v>6</v>
      </c>
      <c r="J1468" t="s">
        <v>9511</v>
      </c>
      <c r="K1468" t="s">
        <v>9434</v>
      </c>
      <c r="L1468" t="s">
        <v>9509</v>
      </c>
      <c r="M1468" t="s">
        <v>697</v>
      </c>
      <c r="N1468">
        <v>11</v>
      </c>
      <c r="O1468" t="s">
        <v>9407</v>
      </c>
      <c r="P1468" t="s">
        <v>9417</v>
      </c>
      <c r="Q1468" t="s">
        <v>956</v>
      </c>
      <c r="R1468" t="s">
        <v>9423</v>
      </c>
      <c r="S1468">
        <v>0</v>
      </c>
      <c r="T1468" t="s">
        <v>9505</v>
      </c>
      <c r="U1468">
        <v>200000</v>
      </c>
      <c r="V1468" s="78">
        <v>44743</v>
      </c>
      <c r="W1468" t="s">
        <v>9514</v>
      </c>
      <c r="X1468" t="s">
        <v>7</v>
      </c>
      <c r="Y1468">
        <v>7</v>
      </c>
      <c r="Z1468" t="s">
        <v>9442</v>
      </c>
      <c r="AA1468" t="s">
        <v>9500</v>
      </c>
    </row>
    <row r="1469" spans="1:27" x14ac:dyDescent="0.3">
      <c r="A1469" t="s">
        <v>5541</v>
      </c>
      <c r="B1469" t="s">
        <v>5258</v>
      </c>
      <c r="C1469" t="s">
        <v>9507</v>
      </c>
      <c r="D1469" t="s">
        <v>955</v>
      </c>
      <c r="E1469" t="s">
        <v>9508</v>
      </c>
      <c r="F1469" t="s">
        <v>9509</v>
      </c>
      <c r="G1469" t="s">
        <v>9510</v>
      </c>
      <c r="H1469" t="s">
        <v>9511</v>
      </c>
      <c r="I1469" t="s">
        <v>6</v>
      </c>
      <c r="J1469" t="s">
        <v>9511</v>
      </c>
      <c r="K1469" t="s">
        <v>9434</v>
      </c>
      <c r="L1469" t="s">
        <v>9509</v>
      </c>
      <c r="M1469" t="s">
        <v>697</v>
      </c>
      <c r="N1469">
        <v>11</v>
      </c>
      <c r="O1469" t="s">
        <v>9407</v>
      </c>
      <c r="P1469" t="s">
        <v>9417</v>
      </c>
      <c r="Q1469" t="s">
        <v>956</v>
      </c>
      <c r="R1469" t="s">
        <v>9423</v>
      </c>
      <c r="S1469">
        <v>0</v>
      </c>
      <c r="T1469" t="s">
        <v>9505</v>
      </c>
      <c r="U1469">
        <v>2000000</v>
      </c>
      <c r="V1469" s="78">
        <v>44736</v>
      </c>
      <c r="W1469" t="s">
        <v>9514</v>
      </c>
      <c r="X1469" t="s">
        <v>7</v>
      </c>
      <c r="Y1469">
        <v>6</v>
      </c>
      <c r="Z1469" t="s">
        <v>9441</v>
      </c>
      <c r="AA1469" t="s">
        <v>9499</v>
      </c>
    </row>
    <row r="1470" spans="1:27" x14ac:dyDescent="0.3">
      <c r="A1470" t="s">
        <v>5541</v>
      </c>
      <c r="B1470" t="s">
        <v>5258</v>
      </c>
      <c r="C1470" t="s">
        <v>9507</v>
      </c>
      <c r="D1470" t="s">
        <v>955</v>
      </c>
      <c r="E1470" t="s">
        <v>9508</v>
      </c>
      <c r="F1470" t="s">
        <v>9509</v>
      </c>
      <c r="G1470" t="s">
        <v>9510</v>
      </c>
      <c r="H1470" t="s">
        <v>9511</v>
      </c>
      <c r="I1470" t="s">
        <v>6</v>
      </c>
      <c r="J1470" t="s">
        <v>9511</v>
      </c>
      <c r="K1470" t="s">
        <v>9434</v>
      </c>
      <c r="L1470" t="s">
        <v>9509</v>
      </c>
      <c r="M1470" t="s">
        <v>697</v>
      </c>
      <c r="N1470">
        <v>11</v>
      </c>
      <c r="O1470" t="s">
        <v>9407</v>
      </c>
      <c r="P1470" t="s">
        <v>9417</v>
      </c>
      <c r="Q1470" t="s">
        <v>956</v>
      </c>
      <c r="R1470" t="s">
        <v>9423</v>
      </c>
      <c r="S1470">
        <v>0</v>
      </c>
      <c r="T1470" t="s">
        <v>9505</v>
      </c>
      <c r="U1470">
        <v>1200000</v>
      </c>
      <c r="V1470" s="78">
        <v>44771</v>
      </c>
      <c r="W1470" t="s">
        <v>9514</v>
      </c>
      <c r="X1470" t="s">
        <v>7</v>
      </c>
      <c r="Y1470">
        <v>7</v>
      </c>
      <c r="Z1470" t="s">
        <v>9442</v>
      </c>
      <c r="AA1470" t="s">
        <v>9500</v>
      </c>
    </row>
    <row r="1471" spans="1:27" x14ac:dyDescent="0.3">
      <c r="A1471" t="s">
        <v>5541</v>
      </c>
      <c r="B1471" t="s">
        <v>5258</v>
      </c>
      <c r="C1471" t="s">
        <v>9507</v>
      </c>
      <c r="D1471" t="s">
        <v>955</v>
      </c>
      <c r="E1471" t="s">
        <v>9508</v>
      </c>
      <c r="F1471" t="s">
        <v>9509</v>
      </c>
      <c r="G1471" t="s">
        <v>9510</v>
      </c>
      <c r="H1471" t="s">
        <v>9511</v>
      </c>
      <c r="I1471" t="s">
        <v>6</v>
      </c>
      <c r="J1471" t="s">
        <v>9511</v>
      </c>
      <c r="K1471" t="s">
        <v>9434</v>
      </c>
      <c r="L1471" t="s">
        <v>9509</v>
      </c>
      <c r="M1471" t="s">
        <v>697</v>
      </c>
      <c r="N1471">
        <v>11</v>
      </c>
      <c r="O1471" t="s">
        <v>9407</v>
      </c>
      <c r="P1471" t="s">
        <v>9417</v>
      </c>
      <c r="Q1471" t="s">
        <v>956</v>
      </c>
      <c r="R1471" t="s">
        <v>9423</v>
      </c>
      <c r="S1471">
        <v>0</v>
      </c>
      <c r="T1471" t="s">
        <v>9505</v>
      </c>
      <c r="U1471">
        <v>600000</v>
      </c>
      <c r="V1471" s="78">
        <v>44746</v>
      </c>
      <c r="W1471" t="s">
        <v>9514</v>
      </c>
      <c r="X1471" t="s">
        <v>7</v>
      </c>
      <c r="Y1471">
        <v>7</v>
      </c>
      <c r="Z1471" t="s">
        <v>9442</v>
      </c>
      <c r="AA1471" t="s">
        <v>9500</v>
      </c>
    </row>
    <row r="1472" spans="1:27" x14ac:dyDescent="0.3">
      <c r="A1472" t="s">
        <v>7193</v>
      </c>
      <c r="B1472" t="s">
        <v>5258</v>
      </c>
      <c r="C1472" t="s">
        <v>9507</v>
      </c>
      <c r="D1472" t="s">
        <v>955</v>
      </c>
      <c r="E1472" t="s">
        <v>9508</v>
      </c>
      <c r="F1472" t="s">
        <v>9509</v>
      </c>
      <c r="G1472" t="s">
        <v>9510</v>
      </c>
      <c r="H1472" t="s">
        <v>9511</v>
      </c>
      <c r="I1472" t="s">
        <v>6</v>
      </c>
      <c r="J1472" t="s">
        <v>9511</v>
      </c>
      <c r="K1472" t="s">
        <v>9434</v>
      </c>
      <c r="L1472" t="s">
        <v>9509</v>
      </c>
      <c r="M1472" t="s">
        <v>697</v>
      </c>
      <c r="N1472">
        <v>12</v>
      </c>
      <c r="O1472" t="s">
        <v>9408</v>
      </c>
      <c r="P1472" t="s">
        <v>9418</v>
      </c>
      <c r="Q1472" t="s">
        <v>956</v>
      </c>
      <c r="R1472" t="s">
        <v>9423</v>
      </c>
      <c r="S1472">
        <v>0</v>
      </c>
      <c r="T1472" t="s">
        <v>9505</v>
      </c>
      <c r="U1472">
        <v>14300000</v>
      </c>
      <c r="V1472" s="78">
        <v>44652</v>
      </c>
      <c r="W1472" t="s">
        <v>9514</v>
      </c>
      <c r="X1472" t="s">
        <v>7</v>
      </c>
      <c r="Y1472">
        <v>4</v>
      </c>
      <c r="Z1472" t="s">
        <v>9439</v>
      </c>
      <c r="AA1472" t="s">
        <v>9499</v>
      </c>
    </row>
    <row r="1473" spans="1:27" x14ac:dyDescent="0.3">
      <c r="A1473" t="s">
        <v>7193</v>
      </c>
      <c r="B1473" t="s">
        <v>5258</v>
      </c>
      <c r="C1473" t="s">
        <v>9507</v>
      </c>
      <c r="D1473" t="s">
        <v>955</v>
      </c>
      <c r="E1473" t="s">
        <v>9508</v>
      </c>
      <c r="F1473" t="s">
        <v>9509</v>
      </c>
      <c r="G1473" t="s">
        <v>9510</v>
      </c>
      <c r="H1473" t="s">
        <v>9511</v>
      </c>
      <c r="I1473" t="s">
        <v>6</v>
      </c>
      <c r="J1473" t="s">
        <v>9511</v>
      </c>
      <c r="K1473" t="s">
        <v>9434</v>
      </c>
      <c r="L1473" t="s">
        <v>9509</v>
      </c>
      <c r="M1473" t="s">
        <v>697</v>
      </c>
      <c r="N1473">
        <v>12</v>
      </c>
      <c r="O1473" t="s">
        <v>9408</v>
      </c>
      <c r="P1473" t="s">
        <v>9418</v>
      </c>
      <c r="Q1473" t="s">
        <v>956</v>
      </c>
      <c r="R1473" t="s">
        <v>9423</v>
      </c>
      <c r="S1473">
        <v>0</v>
      </c>
      <c r="T1473" t="s">
        <v>9505</v>
      </c>
      <c r="U1473">
        <v>8100000</v>
      </c>
      <c r="V1473" s="78">
        <v>44628</v>
      </c>
      <c r="W1473" t="s">
        <v>9514</v>
      </c>
      <c r="X1473" t="s">
        <v>7</v>
      </c>
      <c r="Y1473">
        <v>3</v>
      </c>
      <c r="Z1473" t="s">
        <v>9438</v>
      </c>
      <c r="AA1473" t="s">
        <v>9498</v>
      </c>
    </row>
    <row r="1474" spans="1:27" x14ac:dyDescent="0.3">
      <c r="A1474" t="s">
        <v>7193</v>
      </c>
      <c r="B1474" t="s">
        <v>5258</v>
      </c>
      <c r="C1474" t="s">
        <v>9507</v>
      </c>
      <c r="D1474" t="s">
        <v>955</v>
      </c>
      <c r="E1474" t="s">
        <v>9508</v>
      </c>
      <c r="F1474" t="s">
        <v>9509</v>
      </c>
      <c r="G1474" t="s">
        <v>9510</v>
      </c>
      <c r="H1474" t="s">
        <v>9511</v>
      </c>
      <c r="I1474" t="s">
        <v>6</v>
      </c>
      <c r="J1474" t="s">
        <v>9511</v>
      </c>
      <c r="K1474" t="s">
        <v>9434</v>
      </c>
      <c r="L1474" t="s">
        <v>9509</v>
      </c>
      <c r="M1474" t="s">
        <v>697</v>
      </c>
      <c r="N1474">
        <v>12</v>
      </c>
      <c r="O1474" t="s">
        <v>9408</v>
      </c>
      <c r="P1474" t="s">
        <v>9418</v>
      </c>
      <c r="Q1474" t="s">
        <v>956</v>
      </c>
      <c r="R1474" t="s">
        <v>9423</v>
      </c>
      <c r="S1474">
        <v>0</v>
      </c>
      <c r="T1474" t="s">
        <v>9505</v>
      </c>
      <c r="U1474">
        <v>9000000</v>
      </c>
      <c r="V1474" s="78">
        <v>44845</v>
      </c>
      <c r="W1474" t="s">
        <v>9514</v>
      </c>
      <c r="X1474" t="s">
        <v>7</v>
      </c>
      <c r="Y1474">
        <v>10</v>
      </c>
      <c r="Z1474" t="s">
        <v>9475</v>
      </c>
      <c r="AA1474" t="s">
        <v>9501</v>
      </c>
    </row>
    <row r="1475" spans="1:27" x14ac:dyDescent="0.3">
      <c r="A1475" t="s">
        <v>7193</v>
      </c>
      <c r="B1475" t="s">
        <v>5258</v>
      </c>
      <c r="C1475" t="s">
        <v>9507</v>
      </c>
      <c r="D1475" t="s">
        <v>955</v>
      </c>
      <c r="E1475" t="s">
        <v>9508</v>
      </c>
      <c r="F1475" t="s">
        <v>9509</v>
      </c>
      <c r="G1475" t="s">
        <v>9510</v>
      </c>
      <c r="H1475" t="s">
        <v>9511</v>
      </c>
      <c r="I1475" t="s">
        <v>6</v>
      </c>
      <c r="J1475" t="s">
        <v>9511</v>
      </c>
      <c r="K1475" t="s">
        <v>9434</v>
      </c>
      <c r="L1475" t="s">
        <v>9509</v>
      </c>
      <c r="M1475" t="s">
        <v>697</v>
      </c>
      <c r="N1475">
        <v>12</v>
      </c>
      <c r="O1475" t="s">
        <v>9408</v>
      </c>
      <c r="P1475" t="s">
        <v>9418</v>
      </c>
      <c r="Q1475" t="s">
        <v>956</v>
      </c>
      <c r="R1475" t="s">
        <v>9423</v>
      </c>
      <c r="S1475">
        <v>0</v>
      </c>
      <c r="T1475" t="s">
        <v>9505</v>
      </c>
      <c r="U1475">
        <v>1900000</v>
      </c>
      <c r="V1475" s="78">
        <v>44659</v>
      </c>
      <c r="W1475" t="s">
        <v>9514</v>
      </c>
      <c r="X1475" t="s">
        <v>7</v>
      </c>
      <c r="Y1475">
        <v>4</v>
      </c>
      <c r="Z1475" t="s">
        <v>9439</v>
      </c>
      <c r="AA1475" t="s">
        <v>9499</v>
      </c>
    </row>
    <row r="1476" spans="1:27" x14ac:dyDescent="0.3">
      <c r="A1476" t="s">
        <v>7195</v>
      </c>
      <c r="B1476" t="s">
        <v>5258</v>
      </c>
      <c r="C1476" t="s">
        <v>9507</v>
      </c>
      <c r="D1476" t="s">
        <v>955</v>
      </c>
      <c r="E1476" t="s">
        <v>9508</v>
      </c>
      <c r="F1476" t="s">
        <v>9509</v>
      </c>
      <c r="G1476" t="s">
        <v>9510</v>
      </c>
      <c r="H1476" t="s">
        <v>9511</v>
      </c>
      <c r="I1476" t="s">
        <v>6</v>
      </c>
      <c r="J1476" t="s">
        <v>9511</v>
      </c>
      <c r="K1476" t="s">
        <v>9434</v>
      </c>
      <c r="L1476" t="s">
        <v>9509</v>
      </c>
      <c r="M1476" t="s">
        <v>697</v>
      </c>
      <c r="N1476">
        <v>13</v>
      </c>
      <c r="O1476" t="s">
        <v>9409</v>
      </c>
      <c r="P1476" t="s">
        <v>9418</v>
      </c>
      <c r="Q1476" t="s">
        <v>956</v>
      </c>
      <c r="R1476" t="s">
        <v>9423</v>
      </c>
      <c r="S1476">
        <v>0</v>
      </c>
      <c r="T1476" t="s">
        <v>9505</v>
      </c>
      <c r="U1476">
        <v>8000000</v>
      </c>
      <c r="V1476" s="78">
        <v>44718</v>
      </c>
      <c r="W1476" t="s">
        <v>9514</v>
      </c>
      <c r="X1476" t="s">
        <v>7</v>
      </c>
      <c r="Y1476">
        <v>6</v>
      </c>
      <c r="Z1476" t="s">
        <v>9441</v>
      </c>
      <c r="AA1476" t="s">
        <v>9499</v>
      </c>
    </row>
    <row r="1477" spans="1:27" x14ac:dyDescent="0.3">
      <c r="A1477" t="s">
        <v>7195</v>
      </c>
      <c r="B1477" t="s">
        <v>5258</v>
      </c>
      <c r="C1477" t="s">
        <v>9507</v>
      </c>
      <c r="D1477" t="s">
        <v>955</v>
      </c>
      <c r="E1477" t="s">
        <v>9508</v>
      </c>
      <c r="F1477" t="s">
        <v>9509</v>
      </c>
      <c r="G1477" t="s">
        <v>9510</v>
      </c>
      <c r="H1477" t="s">
        <v>9511</v>
      </c>
      <c r="I1477" t="s">
        <v>6</v>
      </c>
      <c r="J1477" t="s">
        <v>9511</v>
      </c>
      <c r="K1477" t="s">
        <v>9434</v>
      </c>
      <c r="L1477" t="s">
        <v>9509</v>
      </c>
      <c r="M1477" t="s">
        <v>697</v>
      </c>
      <c r="N1477">
        <v>13</v>
      </c>
      <c r="O1477" t="s">
        <v>9409</v>
      </c>
      <c r="P1477" t="s">
        <v>9418</v>
      </c>
      <c r="Q1477" t="s">
        <v>956</v>
      </c>
      <c r="R1477" t="s">
        <v>9423</v>
      </c>
      <c r="S1477">
        <v>0</v>
      </c>
      <c r="T1477" t="s">
        <v>9505</v>
      </c>
      <c r="U1477">
        <v>14100000</v>
      </c>
      <c r="V1477" s="78">
        <v>44910</v>
      </c>
      <c r="W1477" t="s">
        <v>9514</v>
      </c>
      <c r="X1477" t="s">
        <v>7</v>
      </c>
      <c r="Y1477">
        <v>12</v>
      </c>
      <c r="Z1477" t="s">
        <v>9502</v>
      </c>
      <c r="AA1477" t="s">
        <v>9501</v>
      </c>
    </row>
    <row r="1478" spans="1:27" x14ac:dyDescent="0.3">
      <c r="A1478" t="s">
        <v>7195</v>
      </c>
      <c r="B1478" t="s">
        <v>5258</v>
      </c>
      <c r="C1478" t="s">
        <v>9507</v>
      </c>
      <c r="D1478" t="s">
        <v>955</v>
      </c>
      <c r="E1478" t="s">
        <v>9508</v>
      </c>
      <c r="F1478" t="s">
        <v>9509</v>
      </c>
      <c r="G1478" t="s">
        <v>9510</v>
      </c>
      <c r="H1478" t="s">
        <v>9511</v>
      </c>
      <c r="I1478" t="s">
        <v>6</v>
      </c>
      <c r="J1478" t="s">
        <v>9511</v>
      </c>
      <c r="K1478" t="s">
        <v>9434</v>
      </c>
      <c r="L1478" t="s">
        <v>9509</v>
      </c>
      <c r="M1478" t="s">
        <v>697</v>
      </c>
      <c r="N1478">
        <v>13</v>
      </c>
      <c r="O1478" t="s">
        <v>9409</v>
      </c>
      <c r="P1478" t="s">
        <v>9418</v>
      </c>
      <c r="Q1478" t="s">
        <v>956</v>
      </c>
      <c r="R1478" t="s">
        <v>9423</v>
      </c>
      <c r="S1478">
        <v>0</v>
      </c>
      <c r="T1478" t="s">
        <v>9505</v>
      </c>
      <c r="U1478">
        <v>4400000</v>
      </c>
      <c r="V1478" s="78">
        <v>44678</v>
      </c>
      <c r="W1478" t="s">
        <v>9514</v>
      </c>
      <c r="X1478" t="s">
        <v>7</v>
      </c>
      <c r="Y1478">
        <v>4</v>
      </c>
      <c r="Z1478" t="s">
        <v>9439</v>
      </c>
      <c r="AA1478" t="s">
        <v>9499</v>
      </c>
    </row>
    <row r="1479" spans="1:27" x14ac:dyDescent="0.3">
      <c r="A1479" t="s">
        <v>7195</v>
      </c>
      <c r="B1479" t="s">
        <v>5258</v>
      </c>
      <c r="C1479" t="s">
        <v>9507</v>
      </c>
      <c r="D1479" t="s">
        <v>955</v>
      </c>
      <c r="E1479" t="s">
        <v>9508</v>
      </c>
      <c r="F1479" t="s">
        <v>9509</v>
      </c>
      <c r="G1479" t="s">
        <v>9510</v>
      </c>
      <c r="H1479" t="s">
        <v>9511</v>
      </c>
      <c r="I1479" t="s">
        <v>6</v>
      </c>
      <c r="J1479" t="s">
        <v>9511</v>
      </c>
      <c r="K1479" t="s">
        <v>9434</v>
      </c>
      <c r="L1479" t="s">
        <v>9509</v>
      </c>
      <c r="M1479" t="s">
        <v>697</v>
      </c>
      <c r="N1479">
        <v>13</v>
      </c>
      <c r="O1479" t="s">
        <v>9409</v>
      </c>
      <c r="P1479" t="s">
        <v>9418</v>
      </c>
      <c r="Q1479" t="s">
        <v>956</v>
      </c>
      <c r="R1479" t="s">
        <v>9423</v>
      </c>
      <c r="S1479">
        <v>0</v>
      </c>
      <c r="T1479" t="s">
        <v>9505</v>
      </c>
      <c r="U1479">
        <v>5400000</v>
      </c>
      <c r="V1479" s="78">
        <v>44839</v>
      </c>
      <c r="W1479" t="s">
        <v>9514</v>
      </c>
      <c r="X1479" t="s">
        <v>7</v>
      </c>
      <c r="Y1479">
        <v>10</v>
      </c>
      <c r="Z1479" t="s">
        <v>9475</v>
      </c>
      <c r="AA1479" t="s">
        <v>9501</v>
      </c>
    </row>
    <row r="1480" spans="1:27" x14ac:dyDescent="0.3">
      <c r="A1480" t="s">
        <v>7209</v>
      </c>
      <c r="B1480" t="s">
        <v>5258</v>
      </c>
      <c r="C1480" t="s">
        <v>9507</v>
      </c>
      <c r="D1480" t="s">
        <v>955</v>
      </c>
      <c r="E1480" t="s">
        <v>9508</v>
      </c>
      <c r="F1480" t="s">
        <v>9509</v>
      </c>
      <c r="G1480" t="s">
        <v>9510</v>
      </c>
      <c r="H1480" t="s">
        <v>9511</v>
      </c>
      <c r="I1480" t="s">
        <v>6</v>
      </c>
      <c r="J1480" t="s">
        <v>9511</v>
      </c>
      <c r="K1480" t="s">
        <v>9434</v>
      </c>
      <c r="L1480" t="s">
        <v>9509</v>
      </c>
      <c r="M1480" t="s">
        <v>697</v>
      </c>
      <c r="N1480">
        <v>18</v>
      </c>
      <c r="O1480" t="s">
        <v>9414</v>
      </c>
      <c r="P1480" t="s">
        <v>9418</v>
      </c>
      <c r="Q1480" t="s">
        <v>956</v>
      </c>
      <c r="R1480" t="s">
        <v>9423</v>
      </c>
      <c r="S1480">
        <v>0</v>
      </c>
      <c r="T1480" t="s">
        <v>9505</v>
      </c>
      <c r="U1480">
        <v>6500000</v>
      </c>
      <c r="V1480" s="78">
        <v>44834</v>
      </c>
      <c r="W1480" t="s">
        <v>9514</v>
      </c>
      <c r="X1480" t="s">
        <v>7</v>
      </c>
      <c r="Y1480">
        <v>9</v>
      </c>
      <c r="Z1480" t="s">
        <v>9464</v>
      </c>
      <c r="AA1480" t="s">
        <v>9500</v>
      </c>
    </row>
    <row r="1481" spans="1:27" x14ac:dyDescent="0.3">
      <c r="A1481" t="s">
        <v>7209</v>
      </c>
      <c r="B1481" t="s">
        <v>5258</v>
      </c>
      <c r="C1481" t="s">
        <v>9507</v>
      </c>
      <c r="D1481" t="s">
        <v>955</v>
      </c>
      <c r="E1481" t="s">
        <v>9508</v>
      </c>
      <c r="F1481" t="s">
        <v>9509</v>
      </c>
      <c r="G1481" t="s">
        <v>9510</v>
      </c>
      <c r="H1481" t="s">
        <v>9511</v>
      </c>
      <c r="I1481" t="s">
        <v>6</v>
      </c>
      <c r="J1481" t="s">
        <v>9511</v>
      </c>
      <c r="K1481" t="s">
        <v>9434</v>
      </c>
      <c r="L1481" t="s">
        <v>9509</v>
      </c>
      <c r="M1481" t="s">
        <v>697</v>
      </c>
      <c r="N1481">
        <v>18</v>
      </c>
      <c r="O1481" t="s">
        <v>9414</v>
      </c>
      <c r="P1481" t="s">
        <v>9418</v>
      </c>
      <c r="Q1481" t="s">
        <v>956</v>
      </c>
      <c r="R1481" t="s">
        <v>9423</v>
      </c>
      <c r="S1481">
        <v>0</v>
      </c>
      <c r="T1481" t="s">
        <v>9505</v>
      </c>
      <c r="U1481">
        <v>7500000</v>
      </c>
      <c r="V1481" s="78">
        <v>44651</v>
      </c>
      <c r="W1481" t="s">
        <v>9514</v>
      </c>
      <c r="X1481" t="s">
        <v>7</v>
      </c>
      <c r="Y1481">
        <v>3</v>
      </c>
      <c r="Z1481" t="s">
        <v>9438</v>
      </c>
      <c r="AA1481" t="s">
        <v>9498</v>
      </c>
    </row>
    <row r="1482" spans="1:27" x14ac:dyDescent="0.3">
      <c r="A1482" t="s">
        <v>7209</v>
      </c>
      <c r="B1482" t="s">
        <v>5258</v>
      </c>
      <c r="C1482" t="s">
        <v>9507</v>
      </c>
      <c r="D1482" t="s">
        <v>955</v>
      </c>
      <c r="E1482" t="s">
        <v>9508</v>
      </c>
      <c r="F1482" t="s">
        <v>9509</v>
      </c>
      <c r="G1482" t="s">
        <v>9510</v>
      </c>
      <c r="H1482" t="s">
        <v>9511</v>
      </c>
      <c r="I1482" t="s">
        <v>6</v>
      </c>
      <c r="J1482" t="s">
        <v>9511</v>
      </c>
      <c r="K1482" t="s">
        <v>9434</v>
      </c>
      <c r="L1482" t="s">
        <v>9509</v>
      </c>
      <c r="M1482" t="s">
        <v>697</v>
      </c>
      <c r="N1482">
        <v>18</v>
      </c>
      <c r="O1482" t="s">
        <v>9414</v>
      </c>
      <c r="P1482" t="s">
        <v>9418</v>
      </c>
      <c r="Q1482" t="s">
        <v>956</v>
      </c>
      <c r="R1482" t="s">
        <v>9423</v>
      </c>
      <c r="S1482">
        <v>0</v>
      </c>
      <c r="T1482" t="s">
        <v>9505</v>
      </c>
      <c r="U1482">
        <v>700000</v>
      </c>
      <c r="V1482" s="78">
        <v>44775</v>
      </c>
      <c r="W1482" t="s">
        <v>9514</v>
      </c>
      <c r="X1482" t="s">
        <v>7</v>
      </c>
      <c r="Y1482">
        <v>8</v>
      </c>
      <c r="Z1482" t="s">
        <v>9463</v>
      </c>
      <c r="AA1482" t="s">
        <v>9500</v>
      </c>
    </row>
    <row r="1483" spans="1:27" x14ac:dyDescent="0.3">
      <c r="A1483" t="s">
        <v>7209</v>
      </c>
      <c r="B1483" t="s">
        <v>5258</v>
      </c>
      <c r="C1483" t="s">
        <v>9507</v>
      </c>
      <c r="D1483" t="s">
        <v>955</v>
      </c>
      <c r="E1483" t="s">
        <v>9508</v>
      </c>
      <c r="F1483" t="s">
        <v>9509</v>
      </c>
      <c r="G1483" t="s">
        <v>9510</v>
      </c>
      <c r="H1483" t="s">
        <v>9511</v>
      </c>
      <c r="I1483" t="s">
        <v>6</v>
      </c>
      <c r="J1483" t="s">
        <v>9511</v>
      </c>
      <c r="K1483" t="s">
        <v>9434</v>
      </c>
      <c r="L1483" t="s">
        <v>9509</v>
      </c>
      <c r="M1483" t="s">
        <v>697</v>
      </c>
      <c r="N1483">
        <v>18</v>
      </c>
      <c r="O1483" t="s">
        <v>9414</v>
      </c>
      <c r="P1483" t="s">
        <v>9418</v>
      </c>
      <c r="Q1483" t="s">
        <v>956</v>
      </c>
      <c r="R1483" t="s">
        <v>9423</v>
      </c>
      <c r="S1483">
        <v>0</v>
      </c>
      <c r="T1483" t="s">
        <v>9505</v>
      </c>
      <c r="U1483">
        <v>1000000</v>
      </c>
      <c r="V1483" s="78">
        <v>44860</v>
      </c>
      <c r="W1483" t="s">
        <v>9514</v>
      </c>
      <c r="X1483" t="s">
        <v>7</v>
      </c>
      <c r="Y1483">
        <v>10</v>
      </c>
      <c r="Z1483" t="s">
        <v>9475</v>
      </c>
      <c r="AA1483" t="s">
        <v>9501</v>
      </c>
    </row>
    <row r="1484" spans="1:27" x14ac:dyDescent="0.3">
      <c r="A1484" t="s">
        <v>7209</v>
      </c>
      <c r="B1484" t="s">
        <v>5258</v>
      </c>
      <c r="C1484" t="s">
        <v>9507</v>
      </c>
      <c r="D1484" t="s">
        <v>955</v>
      </c>
      <c r="E1484" t="s">
        <v>9508</v>
      </c>
      <c r="F1484" t="s">
        <v>9509</v>
      </c>
      <c r="G1484" t="s">
        <v>9510</v>
      </c>
      <c r="H1484" t="s">
        <v>9511</v>
      </c>
      <c r="I1484" t="s">
        <v>6</v>
      </c>
      <c r="J1484" t="s">
        <v>9511</v>
      </c>
      <c r="K1484" t="s">
        <v>9434</v>
      </c>
      <c r="L1484" t="s">
        <v>9509</v>
      </c>
      <c r="M1484" t="s">
        <v>697</v>
      </c>
      <c r="N1484">
        <v>18</v>
      </c>
      <c r="O1484" t="s">
        <v>9414</v>
      </c>
      <c r="P1484" t="s">
        <v>9418</v>
      </c>
      <c r="Q1484" t="s">
        <v>956</v>
      </c>
      <c r="R1484" t="s">
        <v>9423</v>
      </c>
      <c r="S1484">
        <v>0</v>
      </c>
      <c r="T1484" t="s">
        <v>9505</v>
      </c>
      <c r="U1484">
        <v>4500000</v>
      </c>
      <c r="V1484" s="78">
        <v>44592</v>
      </c>
      <c r="W1484" t="s">
        <v>9514</v>
      </c>
      <c r="X1484" t="s">
        <v>7</v>
      </c>
      <c r="Y1484">
        <v>1</v>
      </c>
      <c r="Z1484" t="s">
        <v>9436</v>
      </c>
      <c r="AA1484" t="s">
        <v>9498</v>
      </c>
    </row>
    <row r="1485" spans="1:27" x14ac:dyDescent="0.3">
      <c r="A1485" t="s">
        <v>7209</v>
      </c>
      <c r="B1485" t="s">
        <v>5258</v>
      </c>
      <c r="C1485" t="s">
        <v>9507</v>
      </c>
      <c r="D1485" t="s">
        <v>955</v>
      </c>
      <c r="E1485" t="s">
        <v>9508</v>
      </c>
      <c r="F1485" t="s">
        <v>9509</v>
      </c>
      <c r="G1485" t="s">
        <v>9510</v>
      </c>
      <c r="H1485" t="s">
        <v>9511</v>
      </c>
      <c r="I1485" t="s">
        <v>6</v>
      </c>
      <c r="J1485" t="s">
        <v>9511</v>
      </c>
      <c r="K1485" t="s">
        <v>9434</v>
      </c>
      <c r="L1485" t="s">
        <v>9509</v>
      </c>
      <c r="M1485" t="s">
        <v>697</v>
      </c>
      <c r="N1485">
        <v>18</v>
      </c>
      <c r="O1485" t="s">
        <v>9414</v>
      </c>
      <c r="P1485" t="s">
        <v>9418</v>
      </c>
      <c r="Q1485" t="s">
        <v>956</v>
      </c>
      <c r="R1485" t="s">
        <v>9423</v>
      </c>
      <c r="S1485">
        <v>0</v>
      </c>
      <c r="T1485" t="s">
        <v>9505</v>
      </c>
      <c r="U1485">
        <v>100000</v>
      </c>
      <c r="V1485" s="78">
        <v>44924</v>
      </c>
      <c r="W1485" t="s">
        <v>9514</v>
      </c>
      <c r="X1485" t="s">
        <v>7</v>
      </c>
      <c r="Y1485">
        <v>12</v>
      </c>
      <c r="Z1485" t="s">
        <v>9502</v>
      </c>
      <c r="AA1485" t="s">
        <v>9501</v>
      </c>
    </row>
    <row r="1486" spans="1:27" x14ac:dyDescent="0.3">
      <c r="A1486" t="s">
        <v>7209</v>
      </c>
      <c r="B1486" t="s">
        <v>5258</v>
      </c>
      <c r="C1486" t="s">
        <v>9507</v>
      </c>
      <c r="D1486" t="s">
        <v>955</v>
      </c>
      <c r="E1486" t="s">
        <v>9508</v>
      </c>
      <c r="F1486" t="s">
        <v>9509</v>
      </c>
      <c r="G1486" t="s">
        <v>9510</v>
      </c>
      <c r="H1486" t="s">
        <v>9511</v>
      </c>
      <c r="I1486" t="s">
        <v>6</v>
      </c>
      <c r="J1486" t="s">
        <v>9511</v>
      </c>
      <c r="K1486" t="s">
        <v>9434</v>
      </c>
      <c r="L1486" t="s">
        <v>9509</v>
      </c>
      <c r="M1486" t="s">
        <v>697</v>
      </c>
      <c r="N1486">
        <v>18</v>
      </c>
      <c r="O1486" t="s">
        <v>9414</v>
      </c>
      <c r="P1486" t="s">
        <v>9418</v>
      </c>
      <c r="Q1486" t="s">
        <v>956</v>
      </c>
      <c r="R1486" t="s">
        <v>9423</v>
      </c>
      <c r="S1486">
        <v>0</v>
      </c>
      <c r="T1486" t="s">
        <v>9505</v>
      </c>
      <c r="U1486">
        <v>1500000</v>
      </c>
      <c r="V1486" s="78">
        <v>44742</v>
      </c>
      <c r="W1486" t="s">
        <v>9514</v>
      </c>
      <c r="X1486" t="s">
        <v>7</v>
      </c>
      <c r="Y1486">
        <v>6</v>
      </c>
      <c r="Z1486" t="s">
        <v>9441</v>
      </c>
      <c r="AA1486" t="s">
        <v>9499</v>
      </c>
    </row>
    <row r="1487" spans="1:27" x14ac:dyDescent="0.3">
      <c r="A1487" t="s">
        <v>7209</v>
      </c>
      <c r="B1487" t="s">
        <v>5258</v>
      </c>
      <c r="C1487" t="s">
        <v>9507</v>
      </c>
      <c r="D1487" t="s">
        <v>955</v>
      </c>
      <c r="E1487" t="s">
        <v>9508</v>
      </c>
      <c r="F1487" t="s">
        <v>9509</v>
      </c>
      <c r="G1487" t="s">
        <v>9510</v>
      </c>
      <c r="H1487" t="s">
        <v>9511</v>
      </c>
      <c r="I1487" t="s">
        <v>6</v>
      </c>
      <c r="J1487" t="s">
        <v>9511</v>
      </c>
      <c r="K1487" t="s">
        <v>9434</v>
      </c>
      <c r="L1487" t="s">
        <v>9509</v>
      </c>
      <c r="M1487" t="s">
        <v>697</v>
      </c>
      <c r="N1487">
        <v>18</v>
      </c>
      <c r="O1487" t="s">
        <v>9414</v>
      </c>
      <c r="P1487" t="s">
        <v>9418</v>
      </c>
      <c r="Q1487" t="s">
        <v>956</v>
      </c>
      <c r="R1487" t="s">
        <v>9423</v>
      </c>
      <c r="S1487">
        <v>0</v>
      </c>
      <c r="T1487" t="s">
        <v>9505</v>
      </c>
      <c r="U1487">
        <v>3500000</v>
      </c>
      <c r="V1487" s="78">
        <v>44679</v>
      </c>
      <c r="W1487" t="s">
        <v>9514</v>
      </c>
      <c r="X1487" t="s">
        <v>7</v>
      </c>
      <c r="Y1487">
        <v>4</v>
      </c>
      <c r="Z1487" t="s">
        <v>9439</v>
      </c>
      <c r="AA1487" t="s">
        <v>9499</v>
      </c>
    </row>
    <row r="1488" spans="1:27" x14ac:dyDescent="0.3">
      <c r="A1488" t="s">
        <v>7209</v>
      </c>
      <c r="B1488" t="s">
        <v>5258</v>
      </c>
      <c r="C1488" t="s">
        <v>9507</v>
      </c>
      <c r="D1488" t="s">
        <v>955</v>
      </c>
      <c r="E1488" t="s">
        <v>9508</v>
      </c>
      <c r="F1488" t="s">
        <v>9509</v>
      </c>
      <c r="G1488" t="s">
        <v>9510</v>
      </c>
      <c r="H1488" t="s">
        <v>9511</v>
      </c>
      <c r="I1488" t="s">
        <v>6</v>
      </c>
      <c r="J1488" t="s">
        <v>9511</v>
      </c>
      <c r="K1488" t="s">
        <v>9434</v>
      </c>
      <c r="L1488" t="s">
        <v>9509</v>
      </c>
      <c r="M1488" t="s">
        <v>697</v>
      </c>
      <c r="N1488">
        <v>18</v>
      </c>
      <c r="O1488" t="s">
        <v>9414</v>
      </c>
      <c r="P1488" t="s">
        <v>9418</v>
      </c>
      <c r="Q1488" t="s">
        <v>956</v>
      </c>
      <c r="R1488" t="s">
        <v>9423</v>
      </c>
      <c r="S1488">
        <v>0</v>
      </c>
      <c r="T1488" t="s">
        <v>9505</v>
      </c>
      <c r="U1488">
        <v>2600000</v>
      </c>
      <c r="V1488" s="78">
        <v>44714</v>
      </c>
      <c r="W1488" t="s">
        <v>9514</v>
      </c>
      <c r="X1488" t="s">
        <v>7</v>
      </c>
      <c r="Y1488">
        <v>6</v>
      </c>
      <c r="Z1488" t="s">
        <v>9441</v>
      </c>
      <c r="AA1488" t="s">
        <v>9499</v>
      </c>
    </row>
    <row r="1489" spans="1:27" x14ac:dyDescent="0.3">
      <c r="A1489" t="s">
        <v>7209</v>
      </c>
      <c r="B1489" t="s">
        <v>5258</v>
      </c>
      <c r="C1489" t="s">
        <v>9507</v>
      </c>
      <c r="D1489" t="s">
        <v>955</v>
      </c>
      <c r="E1489" t="s">
        <v>9508</v>
      </c>
      <c r="F1489" t="s">
        <v>9509</v>
      </c>
      <c r="G1489" t="s">
        <v>9510</v>
      </c>
      <c r="H1489" t="s">
        <v>9511</v>
      </c>
      <c r="I1489" t="s">
        <v>6</v>
      </c>
      <c r="J1489" t="s">
        <v>9511</v>
      </c>
      <c r="K1489" t="s">
        <v>9434</v>
      </c>
      <c r="L1489" t="s">
        <v>9509</v>
      </c>
      <c r="M1489" t="s">
        <v>697</v>
      </c>
      <c r="N1489">
        <v>18</v>
      </c>
      <c r="O1489" t="s">
        <v>9414</v>
      </c>
      <c r="P1489" t="s">
        <v>9418</v>
      </c>
      <c r="Q1489" t="s">
        <v>956</v>
      </c>
      <c r="R1489" t="s">
        <v>9423</v>
      </c>
      <c r="S1489">
        <v>0</v>
      </c>
      <c r="T1489" t="s">
        <v>9505</v>
      </c>
      <c r="U1489">
        <v>1400000</v>
      </c>
      <c r="V1489" s="78">
        <v>44645</v>
      </c>
      <c r="W1489" t="s">
        <v>9514</v>
      </c>
      <c r="X1489" t="s">
        <v>7</v>
      </c>
      <c r="Y1489">
        <v>3</v>
      </c>
      <c r="Z1489" t="s">
        <v>9438</v>
      </c>
      <c r="AA1489" t="s">
        <v>9498</v>
      </c>
    </row>
    <row r="1490" spans="1:27" x14ac:dyDescent="0.3">
      <c r="A1490" t="s">
        <v>7123</v>
      </c>
      <c r="B1490" t="s">
        <v>5258</v>
      </c>
      <c r="C1490" t="s">
        <v>9507</v>
      </c>
      <c r="D1490" t="s">
        <v>955</v>
      </c>
      <c r="E1490" t="s">
        <v>9508</v>
      </c>
      <c r="F1490" t="s">
        <v>9509</v>
      </c>
      <c r="G1490" t="s">
        <v>9510</v>
      </c>
      <c r="H1490" t="s">
        <v>9511</v>
      </c>
      <c r="I1490" t="s">
        <v>6</v>
      </c>
      <c r="J1490" t="s">
        <v>9511</v>
      </c>
      <c r="K1490" t="s">
        <v>9434</v>
      </c>
      <c r="L1490" t="s">
        <v>9509</v>
      </c>
      <c r="M1490" t="s">
        <v>697</v>
      </c>
      <c r="N1490">
        <v>1</v>
      </c>
      <c r="O1490" t="s">
        <v>9397</v>
      </c>
      <c r="P1490" t="s">
        <v>9416</v>
      </c>
      <c r="Q1490" t="s">
        <v>956</v>
      </c>
      <c r="R1490" t="s">
        <v>9423</v>
      </c>
      <c r="S1490">
        <v>0</v>
      </c>
      <c r="T1490" t="s">
        <v>9505</v>
      </c>
      <c r="U1490">
        <v>300000</v>
      </c>
      <c r="V1490" s="78">
        <v>44585</v>
      </c>
      <c r="W1490" t="s">
        <v>9514</v>
      </c>
      <c r="X1490" t="s">
        <v>7</v>
      </c>
      <c r="Y1490">
        <v>1</v>
      </c>
      <c r="Z1490" t="s">
        <v>9436</v>
      </c>
      <c r="AA1490" t="s">
        <v>9498</v>
      </c>
    </row>
    <row r="1491" spans="1:27" x14ac:dyDescent="0.3">
      <c r="A1491" t="s">
        <v>7123</v>
      </c>
      <c r="B1491" t="s">
        <v>5258</v>
      </c>
      <c r="C1491" t="s">
        <v>9507</v>
      </c>
      <c r="D1491" t="s">
        <v>955</v>
      </c>
      <c r="E1491" t="s">
        <v>9508</v>
      </c>
      <c r="F1491" t="s">
        <v>9509</v>
      </c>
      <c r="G1491" t="s">
        <v>9510</v>
      </c>
      <c r="H1491" t="s">
        <v>9511</v>
      </c>
      <c r="I1491" t="s">
        <v>6</v>
      </c>
      <c r="J1491" t="s">
        <v>9511</v>
      </c>
      <c r="K1491" t="s">
        <v>9434</v>
      </c>
      <c r="L1491" t="s">
        <v>9509</v>
      </c>
      <c r="M1491" t="s">
        <v>697</v>
      </c>
      <c r="N1491">
        <v>1</v>
      </c>
      <c r="O1491" t="s">
        <v>9397</v>
      </c>
      <c r="P1491" t="s">
        <v>9416</v>
      </c>
      <c r="Q1491" t="s">
        <v>956</v>
      </c>
      <c r="R1491" t="s">
        <v>9423</v>
      </c>
      <c r="S1491">
        <v>0</v>
      </c>
      <c r="T1491" t="s">
        <v>9505</v>
      </c>
      <c r="U1491">
        <v>1350000</v>
      </c>
      <c r="V1491" s="78">
        <v>44733</v>
      </c>
      <c r="W1491" t="s">
        <v>9514</v>
      </c>
      <c r="X1491" t="s">
        <v>7</v>
      </c>
      <c r="Y1491">
        <v>6</v>
      </c>
      <c r="Z1491" t="s">
        <v>9441</v>
      </c>
      <c r="AA1491" t="s">
        <v>9499</v>
      </c>
    </row>
    <row r="1492" spans="1:27" x14ac:dyDescent="0.3">
      <c r="A1492" t="s">
        <v>7123</v>
      </c>
      <c r="B1492" t="s">
        <v>5258</v>
      </c>
      <c r="C1492" t="s">
        <v>9507</v>
      </c>
      <c r="D1492" t="s">
        <v>955</v>
      </c>
      <c r="E1492" t="s">
        <v>9508</v>
      </c>
      <c r="F1492" t="s">
        <v>9509</v>
      </c>
      <c r="G1492" t="s">
        <v>9510</v>
      </c>
      <c r="H1492" t="s">
        <v>9511</v>
      </c>
      <c r="I1492" t="s">
        <v>6</v>
      </c>
      <c r="J1492" t="s">
        <v>9511</v>
      </c>
      <c r="K1492" t="s">
        <v>9434</v>
      </c>
      <c r="L1492" t="s">
        <v>9509</v>
      </c>
      <c r="M1492" t="s">
        <v>697</v>
      </c>
      <c r="N1492">
        <v>1</v>
      </c>
      <c r="O1492" t="s">
        <v>9397</v>
      </c>
      <c r="P1492" t="s">
        <v>9416</v>
      </c>
      <c r="Q1492" t="s">
        <v>956</v>
      </c>
      <c r="R1492" t="s">
        <v>9423</v>
      </c>
      <c r="S1492">
        <v>0</v>
      </c>
      <c r="T1492" t="s">
        <v>9505</v>
      </c>
      <c r="U1492">
        <v>450000</v>
      </c>
      <c r="V1492" s="78">
        <v>44746</v>
      </c>
      <c r="W1492" t="s">
        <v>9514</v>
      </c>
      <c r="X1492" t="s">
        <v>7</v>
      </c>
      <c r="Y1492">
        <v>7</v>
      </c>
      <c r="Z1492" t="s">
        <v>9442</v>
      </c>
      <c r="AA1492" t="s">
        <v>9500</v>
      </c>
    </row>
    <row r="1493" spans="1:27" x14ac:dyDescent="0.3">
      <c r="A1493" t="s">
        <v>7123</v>
      </c>
      <c r="B1493" t="s">
        <v>5258</v>
      </c>
      <c r="C1493" t="s">
        <v>9507</v>
      </c>
      <c r="D1493" t="s">
        <v>955</v>
      </c>
      <c r="E1493" t="s">
        <v>9508</v>
      </c>
      <c r="F1493" t="s">
        <v>9509</v>
      </c>
      <c r="G1493" t="s">
        <v>9510</v>
      </c>
      <c r="H1493" t="s">
        <v>9511</v>
      </c>
      <c r="I1493" t="s">
        <v>6</v>
      </c>
      <c r="J1493" t="s">
        <v>9511</v>
      </c>
      <c r="K1493" t="s">
        <v>9434</v>
      </c>
      <c r="L1493" t="s">
        <v>9509</v>
      </c>
      <c r="M1493" t="s">
        <v>697</v>
      </c>
      <c r="N1493">
        <v>1</v>
      </c>
      <c r="O1493" t="s">
        <v>9397</v>
      </c>
      <c r="P1493" t="s">
        <v>9416</v>
      </c>
      <c r="Q1493" t="s">
        <v>956</v>
      </c>
      <c r="R1493" t="s">
        <v>9423</v>
      </c>
      <c r="S1493">
        <v>0</v>
      </c>
      <c r="T1493" t="s">
        <v>9505</v>
      </c>
      <c r="U1493">
        <v>6750000</v>
      </c>
      <c r="V1493" s="78">
        <v>44649</v>
      </c>
      <c r="W1493" t="s">
        <v>9514</v>
      </c>
      <c r="X1493" t="s">
        <v>7</v>
      </c>
      <c r="Y1493">
        <v>3</v>
      </c>
      <c r="Z1493" t="s">
        <v>9438</v>
      </c>
      <c r="AA1493" t="s">
        <v>9498</v>
      </c>
    </row>
    <row r="1494" spans="1:27" x14ac:dyDescent="0.3">
      <c r="A1494" t="s">
        <v>7123</v>
      </c>
      <c r="B1494" t="s">
        <v>5258</v>
      </c>
      <c r="C1494" t="s">
        <v>9507</v>
      </c>
      <c r="D1494" t="s">
        <v>955</v>
      </c>
      <c r="E1494" t="s">
        <v>9508</v>
      </c>
      <c r="F1494" t="s">
        <v>9509</v>
      </c>
      <c r="G1494" t="s">
        <v>9510</v>
      </c>
      <c r="H1494" t="s">
        <v>9511</v>
      </c>
      <c r="I1494" t="s">
        <v>6</v>
      </c>
      <c r="J1494" t="s">
        <v>9511</v>
      </c>
      <c r="K1494" t="s">
        <v>9434</v>
      </c>
      <c r="L1494" t="s">
        <v>9509</v>
      </c>
      <c r="M1494" t="s">
        <v>697</v>
      </c>
      <c r="N1494">
        <v>1</v>
      </c>
      <c r="O1494" t="s">
        <v>9397</v>
      </c>
      <c r="P1494" t="s">
        <v>9416</v>
      </c>
      <c r="Q1494" t="s">
        <v>956</v>
      </c>
      <c r="R1494" t="s">
        <v>9423</v>
      </c>
      <c r="S1494">
        <v>0</v>
      </c>
      <c r="T1494" t="s">
        <v>9505</v>
      </c>
      <c r="U1494">
        <v>1200000</v>
      </c>
      <c r="V1494" s="78">
        <v>44757</v>
      </c>
      <c r="W1494" t="s">
        <v>9514</v>
      </c>
      <c r="X1494" t="s">
        <v>7</v>
      </c>
      <c r="Y1494">
        <v>7</v>
      </c>
      <c r="Z1494" t="s">
        <v>9442</v>
      </c>
      <c r="AA1494" t="s">
        <v>9500</v>
      </c>
    </row>
    <row r="1495" spans="1:27" x14ac:dyDescent="0.3">
      <c r="A1495" t="s">
        <v>7123</v>
      </c>
      <c r="B1495" t="s">
        <v>5258</v>
      </c>
      <c r="C1495" t="s">
        <v>9507</v>
      </c>
      <c r="D1495" t="s">
        <v>955</v>
      </c>
      <c r="E1495" t="s">
        <v>9508</v>
      </c>
      <c r="F1495" t="s">
        <v>9509</v>
      </c>
      <c r="G1495" t="s">
        <v>9510</v>
      </c>
      <c r="H1495" t="s">
        <v>9511</v>
      </c>
      <c r="I1495" t="s">
        <v>6</v>
      </c>
      <c r="J1495" t="s">
        <v>9511</v>
      </c>
      <c r="K1495" t="s">
        <v>9434</v>
      </c>
      <c r="L1495" t="s">
        <v>9509</v>
      </c>
      <c r="M1495" t="s">
        <v>697</v>
      </c>
      <c r="N1495">
        <v>1</v>
      </c>
      <c r="O1495" t="s">
        <v>9397</v>
      </c>
      <c r="P1495" t="s">
        <v>9416</v>
      </c>
      <c r="Q1495" t="s">
        <v>956</v>
      </c>
      <c r="R1495" t="s">
        <v>9423</v>
      </c>
      <c r="S1495">
        <v>0</v>
      </c>
      <c r="T1495" t="s">
        <v>9505</v>
      </c>
      <c r="U1495">
        <v>300000</v>
      </c>
      <c r="V1495" s="78">
        <v>44848</v>
      </c>
      <c r="W1495" t="s">
        <v>9514</v>
      </c>
      <c r="X1495" t="s">
        <v>7</v>
      </c>
      <c r="Y1495">
        <v>10</v>
      </c>
      <c r="Z1495" t="s">
        <v>9475</v>
      </c>
      <c r="AA1495" t="s">
        <v>9501</v>
      </c>
    </row>
    <row r="1496" spans="1:27" x14ac:dyDescent="0.3">
      <c r="A1496" t="s">
        <v>7123</v>
      </c>
      <c r="B1496" t="s">
        <v>5258</v>
      </c>
      <c r="C1496" t="s">
        <v>9507</v>
      </c>
      <c r="D1496" t="s">
        <v>955</v>
      </c>
      <c r="E1496" t="s">
        <v>9508</v>
      </c>
      <c r="F1496" t="s">
        <v>9509</v>
      </c>
      <c r="G1496" t="s">
        <v>9510</v>
      </c>
      <c r="H1496" t="s">
        <v>9511</v>
      </c>
      <c r="I1496" t="s">
        <v>6</v>
      </c>
      <c r="J1496" t="s">
        <v>9511</v>
      </c>
      <c r="K1496" t="s">
        <v>9434</v>
      </c>
      <c r="L1496" t="s">
        <v>9509</v>
      </c>
      <c r="M1496" t="s">
        <v>697</v>
      </c>
      <c r="N1496">
        <v>1</v>
      </c>
      <c r="O1496" t="s">
        <v>9397</v>
      </c>
      <c r="P1496" t="s">
        <v>9416</v>
      </c>
      <c r="Q1496" t="s">
        <v>956</v>
      </c>
      <c r="R1496" t="s">
        <v>9423</v>
      </c>
      <c r="S1496">
        <v>0</v>
      </c>
      <c r="T1496" t="s">
        <v>9505</v>
      </c>
      <c r="U1496">
        <v>150000</v>
      </c>
      <c r="V1496" s="78">
        <v>44711</v>
      </c>
      <c r="W1496" t="s">
        <v>9514</v>
      </c>
      <c r="X1496" t="s">
        <v>7</v>
      </c>
      <c r="Y1496">
        <v>5</v>
      </c>
      <c r="Z1496" t="s">
        <v>9440</v>
      </c>
      <c r="AA1496" t="s">
        <v>9499</v>
      </c>
    </row>
    <row r="1497" spans="1:27" x14ac:dyDescent="0.3">
      <c r="A1497" t="s">
        <v>7123</v>
      </c>
      <c r="B1497" t="s">
        <v>5258</v>
      </c>
      <c r="C1497" t="s">
        <v>9507</v>
      </c>
      <c r="D1497" t="s">
        <v>955</v>
      </c>
      <c r="E1497" t="s">
        <v>9508</v>
      </c>
      <c r="F1497" t="s">
        <v>9509</v>
      </c>
      <c r="G1497" t="s">
        <v>9510</v>
      </c>
      <c r="H1497" t="s">
        <v>9511</v>
      </c>
      <c r="I1497" t="s">
        <v>6</v>
      </c>
      <c r="J1497" t="s">
        <v>9511</v>
      </c>
      <c r="K1497" t="s">
        <v>9434</v>
      </c>
      <c r="L1497" t="s">
        <v>9509</v>
      </c>
      <c r="M1497" t="s">
        <v>697</v>
      </c>
      <c r="N1497">
        <v>1</v>
      </c>
      <c r="O1497" t="s">
        <v>9397</v>
      </c>
      <c r="P1497" t="s">
        <v>9416</v>
      </c>
      <c r="Q1497" t="s">
        <v>956</v>
      </c>
      <c r="R1497" t="s">
        <v>9423</v>
      </c>
      <c r="S1497">
        <v>0</v>
      </c>
      <c r="T1497" t="s">
        <v>9505</v>
      </c>
      <c r="U1497">
        <v>1350000</v>
      </c>
      <c r="V1497" s="78">
        <v>44760</v>
      </c>
      <c r="W1497" t="s">
        <v>9514</v>
      </c>
      <c r="X1497" t="s">
        <v>7</v>
      </c>
      <c r="Y1497">
        <v>7</v>
      </c>
      <c r="Z1497" t="s">
        <v>9442</v>
      </c>
      <c r="AA1497" t="s">
        <v>9500</v>
      </c>
    </row>
    <row r="1498" spans="1:27" x14ac:dyDescent="0.3">
      <c r="A1498" t="s">
        <v>7123</v>
      </c>
      <c r="B1498" t="s">
        <v>5258</v>
      </c>
      <c r="C1498" t="s">
        <v>9507</v>
      </c>
      <c r="D1498" t="s">
        <v>955</v>
      </c>
      <c r="E1498" t="s">
        <v>9508</v>
      </c>
      <c r="F1498" t="s">
        <v>9509</v>
      </c>
      <c r="G1498" t="s">
        <v>9510</v>
      </c>
      <c r="H1498" t="s">
        <v>9511</v>
      </c>
      <c r="I1498" t="s">
        <v>6</v>
      </c>
      <c r="J1498" t="s">
        <v>9511</v>
      </c>
      <c r="K1498" t="s">
        <v>9434</v>
      </c>
      <c r="L1498" t="s">
        <v>9509</v>
      </c>
      <c r="M1498" t="s">
        <v>697</v>
      </c>
      <c r="N1498">
        <v>1</v>
      </c>
      <c r="O1498" t="s">
        <v>9397</v>
      </c>
      <c r="P1498" t="s">
        <v>9416</v>
      </c>
      <c r="Q1498" t="s">
        <v>956</v>
      </c>
      <c r="R1498" t="s">
        <v>9423</v>
      </c>
      <c r="S1498">
        <v>0</v>
      </c>
      <c r="T1498" t="s">
        <v>9505</v>
      </c>
      <c r="U1498">
        <v>10125000</v>
      </c>
      <c r="V1498" s="78">
        <v>44664</v>
      </c>
      <c r="W1498" t="s">
        <v>9514</v>
      </c>
      <c r="X1498" t="s">
        <v>7</v>
      </c>
      <c r="Y1498">
        <v>4</v>
      </c>
      <c r="Z1498" t="s">
        <v>9439</v>
      </c>
      <c r="AA1498" t="s">
        <v>9499</v>
      </c>
    </row>
    <row r="1499" spans="1:27" x14ac:dyDescent="0.3">
      <c r="A1499" t="s">
        <v>7123</v>
      </c>
      <c r="B1499" t="s">
        <v>5258</v>
      </c>
      <c r="C1499" t="s">
        <v>9507</v>
      </c>
      <c r="D1499" t="s">
        <v>955</v>
      </c>
      <c r="E1499" t="s">
        <v>9508</v>
      </c>
      <c r="F1499" t="s">
        <v>9509</v>
      </c>
      <c r="G1499" t="s">
        <v>9510</v>
      </c>
      <c r="H1499" t="s">
        <v>9511</v>
      </c>
      <c r="I1499" t="s">
        <v>6</v>
      </c>
      <c r="J1499" t="s">
        <v>9511</v>
      </c>
      <c r="K1499" t="s">
        <v>9434</v>
      </c>
      <c r="L1499" t="s">
        <v>9509</v>
      </c>
      <c r="M1499" t="s">
        <v>697</v>
      </c>
      <c r="N1499">
        <v>1</v>
      </c>
      <c r="O1499" t="s">
        <v>9397</v>
      </c>
      <c r="P1499" t="s">
        <v>9416</v>
      </c>
      <c r="Q1499" t="s">
        <v>956</v>
      </c>
      <c r="R1499" t="s">
        <v>9423</v>
      </c>
      <c r="S1499">
        <v>0</v>
      </c>
      <c r="T1499" t="s">
        <v>9505</v>
      </c>
      <c r="U1499">
        <v>150000</v>
      </c>
      <c r="V1499" s="78">
        <v>44588</v>
      </c>
      <c r="W1499" t="s">
        <v>9514</v>
      </c>
      <c r="X1499" t="s">
        <v>7</v>
      </c>
      <c r="Y1499">
        <v>1</v>
      </c>
      <c r="Z1499" t="s">
        <v>9436</v>
      </c>
      <c r="AA1499" t="s">
        <v>9498</v>
      </c>
    </row>
    <row r="1500" spans="1:27" x14ac:dyDescent="0.3">
      <c r="A1500" t="s">
        <v>7123</v>
      </c>
      <c r="B1500" t="s">
        <v>5258</v>
      </c>
      <c r="C1500" t="s">
        <v>9507</v>
      </c>
      <c r="D1500" t="s">
        <v>955</v>
      </c>
      <c r="E1500" t="s">
        <v>9508</v>
      </c>
      <c r="F1500" t="s">
        <v>9509</v>
      </c>
      <c r="G1500" t="s">
        <v>9510</v>
      </c>
      <c r="H1500" t="s">
        <v>9511</v>
      </c>
      <c r="I1500" t="s">
        <v>6</v>
      </c>
      <c r="J1500" t="s">
        <v>9511</v>
      </c>
      <c r="K1500" t="s">
        <v>9434</v>
      </c>
      <c r="L1500" t="s">
        <v>9509</v>
      </c>
      <c r="M1500" t="s">
        <v>697</v>
      </c>
      <c r="N1500">
        <v>1</v>
      </c>
      <c r="O1500" t="s">
        <v>9397</v>
      </c>
      <c r="P1500" t="s">
        <v>9416</v>
      </c>
      <c r="Q1500" t="s">
        <v>956</v>
      </c>
      <c r="R1500" t="s">
        <v>9423</v>
      </c>
      <c r="S1500">
        <v>0</v>
      </c>
      <c r="T1500" t="s">
        <v>9505</v>
      </c>
      <c r="U1500">
        <v>45075000</v>
      </c>
      <c r="V1500" s="78">
        <v>44837</v>
      </c>
      <c r="W1500" t="s">
        <v>9514</v>
      </c>
      <c r="X1500" t="s">
        <v>7</v>
      </c>
      <c r="Y1500">
        <v>10</v>
      </c>
      <c r="Z1500" t="s">
        <v>9475</v>
      </c>
      <c r="AA1500" t="s">
        <v>9501</v>
      </c>
    </row>
    <row r="1501" spans="1:27" x14ac:dyDescent="0.3">
      <c r="A1501" t="s">
        <v>7123</v>
      </c>
      <c r="B1501" t="s">
        <v>5258</v>
      </c>
      <c r="C1501" t="s">
        <v>9507</v>
      </c>
      <c r="D1501" t="s">
        <v>955</v>
      </c>
      <c r="E1501" t="s">
        <v>9508</v>
      </c>
      <c r="F1501" t="s">
        <v>9509</v>
      </c>
      <c r="G1501" t="s">
        <v>9510</v>
      </c>
      <c r="H1501" t="s">
        <v>9511</v>
      </c>
      <c r="I1501" t="s">
        <v>6</v>
      </c>
      <c r="J1501" t="s">
        <v>9511</v>
      </c>
      <c r="K1501" t="s">
        <v>9434</v>
      </c>
      <c r="L1501" t="s">
        <v>9509</v>
      </c>
      <c r="M1501" t="s">
        <v>697</v>
      </c>
      <c r="N1501">
        <v>1</v>
      </c>
      <c r="O1501" t="s">
        <v>9397</v>
      </c>
      <c r="P1501" t="s">
        <v>9416</v>
      </c>
      <c r="Q1501" t="s">
        <v>956</v>
      </c>
      <c r="R1501" t="s">
        <v>9423</v>
      </c>
      <c r="S1501">
        <v>0</v>
      </c>
      <c r="T1501" t="s">
        <v>9505</v>
      </c>
      <c r="U1501">
        <v>300000</v>
      </c>
      <c r="V1501" s="78">
        <v>44635</v>
      </c>
      <c r="W1501" t="s">
        <v>9514</v>
      </c>
      <c r="X1501" t="s">
        <v>7</v>
      </c>
      <c r="Y1501">
        <v>3</v>
      </c>
      <c r="Z1501" t="s">
        <v>9438</v>
      </c>
      <c r="AA1501" t="s">
        <v>9498</v>
      </c>
    </row>
    <row r="1502" spans="1:27" x14ac:dyDescent="0.3">
      <c r="A1502" t="s">
        <v>7123</v>
      </c>
      <c r="B1502" t="s">
        <v>5258</v>
      </c>
      <c r="C1502" t="s">
        <v>9507</v>
      </c>
      <c r="D1502" t="s">
        <v>955</v>
      </c>
      <c r="E1502" t="s">
        <v>9508</v>
      </c>
      <c r="F1502" t="s">
        <v>9509</v>
      </c>
      <c r="G1502" t="s">
        <v>9510</v>
      </c>
      <c r="H1502" t="s">
        <v>9511</v>
      </c>
      <c r="I1502" t="s">
        <v>6</v>
      </c>
      <c r="J1502" t="s">
        <v>9511</v>
      </c>
      <c r="K1502" t="s">
        <v>9434</v>
      </c>
      <c r="L1502" t="s">
        <v>9509</v>
      </c>
      <c r="M1502" t="s">
        <v>697</v>
      </c>
      <c r="N1502">
        <v>1</v>
      </c>
      <c r="O1502" t="s">
        <v>9397</v>
      </c>
      <c r="P1502" t="s">
        <v>9416</v>
      </c>
      <c r="Q1502" t="s">
        <v>956</v>
      </c>
      <c r="R1502" t="s">
        <v>9423</v>
      </c>
      <c r="S1502">
        <v>0</v>
      </c>
      <c r="T1502" t="s">
        <v>9505</v>
      </c>
      <c r="U1502">
        <v>150000</v>
      </c>
      <c r="V1502" s="78">
        <v>44614</v>
      </c>
      <c r="W1502" t="s">
        <v>9514</v>
      </c>
      <c r="X1502" t="s">
        <v>7</v>
      </c>
      <c r="Y1502">
        <v>2</v>
      </c>
      <c r="Z1502" t="s">
        <v>9437</v>
      </c>
      <c r="AA1502" t="s">
        <v>9498</v>
      </c>
    </row>
    <row r="1503" spans="1:27" x14ac:dyDescent="0.3">
      <c r="A1503" t="s">
        <v>7123</v>
      </c>
      <c r="B1503" t="s">
        <v>5258</v>
      </c>
      <c r="C1503" t="s">
        <v>9507</v>
      </c>
      <c r="D1503" t="s">
        <v>955</v>
      </c>
      <c r="E1503" t="s">
        <v>9508</v>
      </c>
      <c r="F1503" t="s">
        <v>9509</v>
      </c>
      <c r="G1503" t="s">
        <v>9510</v>
      </c>
      <c r="H1503" t="s">
        <v>9511</v>
      </c>
      <c r="I1503" t="s">
        <v>6</v>
      </c>
      <c r="J1503" t="s">
        <v>9511</v>
      </c>
      <c r="K1503" t="s">
        <v>9434</v>
      </c>
      <c r="L1503" t="s">
        <v>9509</v>
      </c>
      <c r="M1503" t="s">
        <v>697</v>
      </c>
      <c r="N1503">
        <v>1</v>
      </c>
      <c r="O1503" t="s">
        <v>9397</v>
      </c>
      <c r="P1503" t="s">
        <v>9416</v>
      </c>
      <c r="Q1503" t="s">
        <v>956</v>
      </c>
      <c r="R1503" t="s">
        <v>9423</v>
      </c>
      <c r="S1503">
        <v>0</v>
      </c>
      <c r="T1503" t="s">
        <v>9505</v>
      </c>
      <c r="U1503">
        <v>750000</v>
      </c>
      <c r="V1503" s="78">
        <v>44699</v>
      </c>
      <c r="W1503" t="s">
        <v>9514</v>
      </c>
      <c r="X1503" t="s">
        <v>7</v>
      </c>
      <c r="Y1503">
        <v>5</v>
      </c>
      <c r="Z1503" t="s">
        <v>9440</v>
      </c>
      <c r="AA1503" t="s">
        <v>9499</v>
      </c>
    </row>
    <row r="1504" spans="1:27" x14ac:dyDescent="0.3">
      <c r="A1504" t="s">
        <v>7123</v>
      </c>
      <c r="B1504" t="s">
        <v>5258</v>
      </c>
      <c r="C1504" t="s">
        <v>9507</v>
      </c>
      <c r="D1504" t="s">
        <v>955</v>
      </c>
      <c r="E1504" t="s">
        <v>9508</v>
      </c>
      <c r="F1504" t="s">
        <v>9509</v>
      </c>
      <c r="G1504" t="s">
        <v>9510</v>
      </c>
      <c r="H1504" t="s">
        <v>9511</v>
      </c>
      <c r="I1504" t="s">
        <v>6</v>
      </c>
      <c r="J1504" t="s">
        <v>9511</v>
      </c>
      <c r="K1504" t="s">
        <v>9434</v>
      </c>
      <c r="L1504" t="s">
        <v>9509</v>
      </c>
      <c r="M1504" t="s">
        <v>697</v>
      </c>
      <c r="N1504">
        <v>1</v>
      </c>
      <c r="O1504" t="s">
        <v>9397</v>
      </c>
      <c r="P1504" t="s">
        <v>9416</v>
      </c>
      <c r="Q1504" t="s">
        <v>956</v>
      </c>
      <c r="R1504" t="s">
        <v>9423</v>
      </c>
      <c r="S1504">
        <v>0</v>
      </c>
      <c r="T1504" t="s">
        <v>9505</v>
      </c>
      <c r="U1504">
        <v>1800000</v>
      </c>
      <c r="V1504" s="78">
        <v>44644</v>
      </c>
      <c r="W1504" t="s">
        <v>9514</v>
      </c>
      <c r="X1504" t="s">
        <v>7</v>
      </c>
      <c r="Y1504">
        <v>3</v>
      </c>
      <c r="Z1504" t="s">
        <v>9438</v>
      </c>
      <c r="AA1504" t="s">
        <v>9498</v>
      </c>
    </row>
    <row r="1505" spans="1:27" x14ac:dyDescent="0.3">
      <c r="A1505" t="s">
        <v>7123</v>
      </c>
      <c r="B1505" t="s">
        <v>5258</v>
      </c>
      <c r="C1505" t="s">
        <v>9507</v>
      </c>
      <c r="D1505" t="s">
        <v>955</v>
      </c>
      <c r="E1505" t="s">
        <v>9508</v>
      </c>
      <c r="F1505" t="s">
        <v>9509</v>
      </c>
      <c r="G1505" t="s">
        <v>9510</v>
      </c>
      <c r="H1505" t="s">
        <v>9511</v>
      </c>
      <c r="I1505" t="s">
        <v>6</v>
      </c>
      <c r="J1505" t="s">
        <v>9511</v>
      </c>
      <c r="K1505" t="s">
        <v>9434</v>
      </c>
      <c r="L1505" t="s">
        <v>9509</v>
      </c>
      <c r="M1505" t="s">
        <v>697</v>
      </c>
      <c r="N1505">
        <v>1</v>
      </c>
      <c r="O1505" t="s">
        <v>9397</v>
      </c>
      <c r="P1505" t="s">
        <v>9416</v>
      </c>
      <c r="Q1505" t="s">
        <v>956</v>
      </c>
      <c r="R1505" t="s">
        <v>9423</v>
      </c>
      <c r="S1505">
        <v>0</v>
      </c>
      <c r="T1505" t="s">
        <v>9505</v>
      </c>
      <c r="U1505">
        <v>300000</v>
      </c>
      <c r="V1505" s="78">
        <v>44673</v>
      </c>
      <c r="W1505" t="s">
        <v>9514</v>
      </c>
      <c r="X1505" t="s">
        <v>7</v>
      </c>
      <c r="Y1505">
        <v>4</v>
      </c>
      <c r="Z1505" t="s">
        <v>9439</v>
      </c>
      <c r="AA1505" t="s">
        <v>9499</v>
      </c>
    </row>
    <row r="1506" spans="1:27" x14ac:dyDescent="0.3">
      <c r="A1506" t="s">
        <v>7123</v>
      </c>
      <c r="B1506" t="s">
        <v>5258</v>
      </c>
      <c r="C1506" t="s">
        <v>9507</v>
      </c>
      <c r="D1506" t="s">
        <v>955</v>
      </c>
      <c r="E1506" t="s">
        <v>9508</v>
      </c>
      <c r="F1506" t="s">
        <v>9509</v>
      </c>
      <c r="G1506" t="s">
        <v>9510</v>
      </c>
      <c r="H1506" t="s">
        <v>9511</v>
      </c>
      <c r="I1506" t="s">
        <v>6</v>
      </c>
      <c r="J1506" t="s">
        <v>9511</v>
      </c>
      <c r="K1506" t="s">
        <v>9434</v>
      </c>
      <c r="L1506" t="s">
        <v>9509</v>
      </c>
      <c r="M1506" t="s">
        <v>697</v>
      </c>
      <c r="N1506">
        <v>1</v>
      </c>
      <c r="O1506" t="s">
        <v>9397</v>
      </c>
      <c r="P1506" t="s">
        <v>9416</v>
      </c>
      <c r="Q1506" t="s">
        <v>956</v>
      </c>
      <c r="R1506" t="s">
        <v>9423</v>
      </c>
      <c r="S1506">
        <v>0</v>
      </c>
      <c r="T1506" t="s">
        <v>9505</v>
      </c>
      <c r="U1506">
        <v>750000</v>
      </c>
      <c r="V1506" s="78">
        <v>44725</v>
      </c>
      <c r="W1506" t="s">
        <v>9514</v>
      </c>
      <c r="X1506" t="s">
        <v>7</v>
      </c>
      <c r="Y1506">
        <v>6</v>
      </c>
      <c r="Z1506" t="s">
        <v>9441</v>
      </c>
      <c r="AA1506" t="s">
        <v>9499</v>
      </c>
    </row>
    <row r="1507" spans="1:27" x14ac:dyDescent="0.3">
      <c r="A1507" t="s">
        <v>7123</v>
      </c>
      <c r="B1507" t="s">
        <v>5258</v>
      </c>
      <c r="C1507" t="s">
        <v>9507</v>
      </c>
      <c r="D1507" t="s">
        <v>955</v>
      </c>
      <c r="E1507" t="s">
        <v>9508</v>
      </c>
      <c r="F1507" t="s">
        <v>9509</v>
      </c>
      <c r="G1507" t="s">
        <v>9510</v>
      </c>
      <c r="H1507" t="s">
        <v>9511</v>
      </c>
      <c r="I1507" t="s">
        <v>6</v>
      </c>
      <c r="J1507" t="s">
        <v>9511</v>
      </c>
      <c r="K1507" t="s">
        <v>9434</v>
      </c>
      <c r="L1507" t="s">
        <v>9509</v>
      </c>
      <c r="M1507" t="s">
        <v>697</v>
      </c>
      <c r="N1507">
        <v>1</v>
      </c>
      <c r="O1507" t="s">
        <v>9397</v>
      </c>
      <c r="P1507" t="s">
        <v>9416</v>
      </c>
      <c r="Q1507" t="s">
        <v>956</v>
      </c>
      <c r="R1507" t="s">
        <v>9423</v>
      </c>
      <c r="S1507">
        <v>0</v>
      </c>
      <c r="T1507" t="s">
        <v>9505</v>
      </c>
      <c r="U1507">
        <v>19575000</v>
      </c>
      <c r="V1507" s="78">
        <v>44622</v>
      </c>
      <c r="W1507" t="s">
        <v>9514</v>
      </c>
      <c r="X1507" t="s">
        <v>7</v>
      </c>
      <c r="Y1507">
        <v>3</v>
      </c>
      <c r="Z1507" t="s">
        <v>9438</v>
      </c>
      <c r="AA1507" t="s">
        <v>9498</v>
      </c>
    </row>
    <row r="1508" spans="1:27" x14ac:dyDescent="0.3">
      <c r="A1508" t="s">
        <v>7123</v>
      </c>
      <c r="B1508" t="s">
        <v>5258</v>
      </c>
      <c r="C1508" t="s">
        <v>9507</v>
      </c>
      <c r="D1508" t="s">
        <v>955</v>
      </c>
      <c r="E1508" t="s">
        <v>9508</v>
      </c>
      <c r="F1508" t="s">
        <v>9509</v>
      </c>
      <c r="G1508" t="s">
        <v>9510</v>
      </c>
      <c r="H1508" t="s">
        <v>9511</v>
      </c>
      <c r="I1508" t="s">
        <v>6</v>
      </c>
      <c r="J1508" t="s">
        <v>9511</v>
      </c>
      <c r="K1508" t="s">
        <v>9434</v>
      </c>
      <c r="L1508" t="s">
        <v>9509</v>
      </c>
      <c r="M1508" t="s">
        <v>697</v>
      </c>
      <c r="N1508">
        <v>1</v>
      </c>
      <c r="O1508" t="s">
        <v>9397</v>
      </c>
      <c r="P1508" t="s">
        <v>9416</v>
      </c>
      <c r="Q1508" t="s">
        <v>956</v>
      </c>
      <c r="R1508" t="s">
        <v>9423</v>
      </c>
      <c r="S1508">
        <v>0</v>
      </c>
      <c r="T1508" t="s">
        <v>9505</v>
      </c>
      <c r="U1508">
        <v>300000</v>
      </c>
      <c r="V1508" s="78">
        <v>44726</v>
      </c>
      <c r="W1508" t="s">
        <v>9514</v>
      </c>
      <c r="X1508" t="s">
        <v>7</v>
      </c>
      <c r="Y1508">
        <v>6</v>
      </c>
      <c r="Z1508" t="s">
        <v>9441</v>
      </c>
      <c r="AA1508" t="s">
        <v>9499</v>
      </c>
    </row>
    <row r="1509" spans="1:27" x14ac:dyDescent="0.3">
      <c r="A1509" t="s">
        <v>7123</v>
      </c>
      <c r="B1509" t="s">
        <v>5258</v>
      </c>
      <c r="C1509" t="s">
        <v>9507</v>
      </c>
      <c r="D1509" t="s">
        <v>955</v>
      </c>
      <c r="E1509" t="s">
        <v>9508</v>
      </c>
      <c r="F1509" t="s">
        <v>9509</v>
      </c>
      <c r="G1509" t="s">
        <v>9510</v>
      </c>
      <c r="H1509" t="s">
        <v>9511</v>
      </c>
      <c r="I1509" t="s">
        <v>6</v>
      </c>
      <c r="J1509" t="s">
        <v>9511</v>
      </c>
      <c r="K1509" t="s">
        <v>9434</v>
      </c>
      <c r="L1509" t="s">
        <v>9509</v>
      </c>
      <c r="M1509" t="s">
        <v>697</v>
      </c>
      <c r="N1509">
        <v>1</v>
      </c>
      <c r="O1509" t="s">
        <v>9397</v>
      </c>
      <c r="P1509" t="s">
        <v>9416</v>
      </c>
      <c r="Q1509" t="s">
        <v>956</v>
      </c>
      <c r="R1509" t="s">
        <v>9423</v>
      </c>
      <c r="S1509">
        <v>0</v>
      </c>
      <c r="T1509" t="s">
        <v>9505</v>
      </c>
      <c r="U1509">
        <v>6825000</v>
      </c>
      <c r="V1509" s="78">
        <v>44876</v>
      </c>
      <c r="W1509" t="s">
        <v>9514</v>
      </c>
      <c r="X1509" t="s">
        <v>7</v>
      </c>
      <c r="Y1509">
        <v>11</v>
      </c>
      <c r="Z1509" t="s">
        <v>9495</v>
      </c>
      <c r="AA1509" t="s">
        <v>9501</v>
      </c>
    </row>
    <row r="1510" spans="1:27" x14ac:dyDescent="0.3">
      <c r="A1510" t="s">
        <v>7123</v>
      </c>
      <c r="B1510" t="s">
        <v>5258</v>
      </c>
      <c r="C1510" t="s">
        <v>9507</v>
      </c>
      <c r="D1510" t="s">
        <v>955</v>
      </c>
      <c r="E1510" t="s">
        <v>9508</v>
      </c>
      <c r="F1510" t="s">
        <v>9509</v>
      </c>
      <c r="G1510" t="s">
        <v>9510</v>
      </c>
      <c r="H1510" t="s">
        <v>9511</v>
      </c>
      <c r="I1510" t="s">
        <v>6</v>
      </c>
      <c r="J1510" t="s">
        <v>9511</v>
      </c>
      <c r="K1510" t="s">
        <v>9434</v>
      </c>
      <c r="L1510" t="s">
        <v>9509</v>
      </c>
      <c r="M1510" t="s">
        <v>697</v>
      </c>
      <c r="N1510">
        <v>1</v>
      </c>
      <c r="O1510" t="s">
        <v>9397</v>
      </c>
      <c r="P1510" t="s">
        <v>9416</v>
      </c>
      <c r="Q1510" t="s">
        <v>956</v>
      </c>
      <c r="R1510" t="s">
        <v>9423</v>
      </c>
      <c r="S1510">
        <v>0</v>
      </c>
      <c r="T1510" t="s">
        <v>9505</v>
      </c>
      <c r="U1510">
        <v>7500000</v>
      </c>
      <c r="V1510" s="78">
        <v>44832</v>
      </c>
      <c r="W1510" t="s">
        <v>9514</v>
      </c>
      <c r="X1510" t="s">
        <v>7</v>
      </c>
      <c r="Y1510">
        <v>9</v>
      </c>
      <c r="Z1510" t="s">
        <v>9464</v>
      </c>
      <c r="AA1510" t="s">
        <v>9500</v>
      </c>
    </row>
    <row r="1511" spans="1:27" x14ac:dyDescent="0.3">
      <c r="A1511" t="s">
        <v>7123</v>
      </c>
      <c r="B1511" t="s">
        <v>5258</v>
      </c>
      <c r="C1511" t="s">
        <v>9507</v>
      </c>
      <c r="D1511" t="s">
        <v>955</v>
      </c>
      <c r="E1511" t="s">
        <v>9508</v>
      </c>
      <c r="F1511" t="s">
        <v>9509</v>
      </c>
      <c r="G1511" t="s">
        <v>9510</v>
      </c>
      <c r="H1511" t="s">
        <v>9511</v>
      </c>
      <c r="I1511" t="s">
        <v>6</v>
      </c>
      <c r="J1511" t="s">
        <v>9511</v>
      </c>
      <c r="K1511" t="s">
        <v>9434</v>
      </c>
      <c r="L1511" t="s">
        <v>9509</v>
      </c>
      <c r="M1511" t="s">
        <v>697</v>
      </c>
      <c r="N1511">
        <v>1</v>
      </c>
      <c r="O1511" t="s">
        <v>9397</v>
      </c>
      <c r="P1511" t="s">
        <v>9416</v>
      </c>
      <c r="Q1511" t="s">
        <v>956</v>
      </c>
      <c r="R1511" t="s">
        <v>9423</v>
      </c>
      <c r="S1511">
        <v>0</v>
      </c>
      <c r="T1511" t="s">
        <v>9505</v>
      </c>
      <c r="U1511">
        <v>150000</v>
      </c>
      <c r="V1511" s="78">
        <v>44564</v>
      </c>
      <c r="W1511" t="s">
        <v>9514</v>
      </c>
      <c r="X1511" t="s">
        <v>7</v>
      </c>
      <c r="Y1511">
        <v>1</v>
      </c>
      <c r="Z1511" t="s">
        <v>9436</v>
      </c>
      <c r="AA1511" t="s">
        <v>9498</v>
      </c>
    </row>
    <row r="1512" spans="1:27" x14ac:dyDescent="0.3">
      <c r="A1512" t="s">
        <v>7123</v>
      </c>
      <c r="B1512" t="s">
        <v>5258</v>
      </c>
      <c r="C1512" t="s">
        <v>9507</v>
      </c>
      <c r="D1512" t="s">
        <v>955</v>
      </c>
      <c r="E1512" t="s">
        <v>9508</v>
      </c>
      <c r="F1512" t="s">
        <v>9509</v>
      </c>
      <c r="G1512" t="s">
        <v>9510</v>
      </c>
      <c r="H1512" t="s">
        <v>9511</v>
      </c>
      <c r="I1512" t="s">
        <v>6</v>
      </c>
      <c r="J1512" t="s">
        <v>9511</v>
      </c>
      <c r="K1512" t="s">
        <v>9434</v>
      </c>
      <c r="L1512" t="s">
        <v>9509</v>
      </c>
      <c r="M1512" t="s">
        <v>697</v>
      </c>
      <c r="N1512">
        <v>1</v>
      </c>
      <c r="O1512" t="s">
        <v>9397</v>
      </c>
      <c r="P1512" t="s">
        <v>9416</v>
      </c>
      <c r="Q1512" t="s">
        <v>956</v>
      </c>
      <c r="R1512" t="s">
        <v>9423</v>
      </c>
      <c r="S1512">
        <v>0</v>
      </c>
      <c r="T1512" t="s">
        <v>9505</v>
      </c>
      <c r="U1512">
        <v>300000</v>
      </c>
      <c r="V1512" s="78">
        <v>44923</v>
      </c>
      <c r="W1512" t="s">
        <v>9514</v>
      </c>
      <c r="X1512" t="s">
        <v>7</v>
      </c>
      <c r="Y1512">
        <v>12</v>
      </c>
      <c r="Z1512" t="s">
        <v>9502</v>
      </c>
      <c r="AA1512" t="s">
        <v>9501</v>
      </c>
    </row>
    <row r="1513" spans="1:27" x14ac:dyDescent="0.3">
      <c r="A1513" t="s">
        <v>7123</v>
      </c>
      <c r="B1513" t="s">
        <v>5258</v>
      </c>
      <c r="C1513" t="s">
        <v>9507</v>
      </c>
      <c r="D1513" t="s">
        <v>955</v>
      </c>
      <c r="E1513" t="s">
        <v>9508</v>
      </c>
      <c r="F1513" t="s">
        <v>9509</v>
      </c>
      <c r="G1513" t="s">
        <v>9510</v>
      </c>
      <c r="H1513" t="s">
        <v>9511</v>
      </c>
      <c r="I1513" t="s">
        <v>6</v>
      </c>
      <c r="J1513" t="s">
        <v>9511</v>
      </c>
      <c r="K1513" t="s">
        <v>9434</v>
      </c>
      <c r="L1513" t="s">
        <v>9509</v>
      </c>
      <c r="M1513" t="s">
        <v>697</v>
      </c>
      <c r="N1513">
        <v>1</v>
      </c>
      <c r="O1513" t="s">
        <v>9397</v>
      </c>
      <c r="P1513" t="s">
        <v>9416</v>
      </c>
      <c r="Q1513" t="s">
        <v>956</v>
      </c>
      <c r="R1513" t="s">
        <v>9423</v>
      </c>
      <c r="S1513">
        <v>0</v>
      </c>
      <c r="T1513" t="s">
        <v>9505</v>
      </c>
      <c r="U1513">
        <v>6525000</v>
      </c>
      <c r="V1513" s="78">
        <v>44586</v>
      </c>
      <c r="W1513" t="s">
        <v>9514</v>
      </c>
      <c r="X1513" t="s">
        <v>7</v>
      </c>
      <c r="Y1513">
        <v>1</v>
      </c>
      <c r="Z1513" t="s">
        <v>9436</v>
      </c>
      <c r="AA1513" t="s">
        <v>9498</v>
      </c>
    </row>
    <row r="1514" spans="1:27" x14ac:dyDescent="0.3">
      <c r="A1514" t="s">
        <v>7123</v>
      </c>
      <c r="B1514" t="s">
        <v>5258</v>
      </c>
      <c r="C1514" t="s">
        <v>9507</v>
      </c>
      <c r="D1514" t="s">
        <v>955</v>
      </c>
      <c r="E1514" t="s">
        <v>9508</v>
      </c>
      <c r="F1514" t="s">
        <v>9509</v>
      </c>
      <c r="G1514" t="s">
        <v>9510</v>
      </c>
      <c r="H1514" t="s">
        <v>9511</v>
      </c>
      <c r="I1514" t="s">
        <v>6</v>
      </c>
      <c r="J1514" t="s">
        <v>9511</v>
      </c>
      <c r="K1514" t="s">
        <v>9434</v>
      </c>
      <c r="L1514" t="s">
        <v>9509</v>
      </c>
      <c r="M1514" t="s">
        <v>697</v>
      </c>
      <c r="N1514">
        <v>1</v>
      </c>
      <c r="O1514" t="s">
        <v>9397</v>
      </c>
      <c r="P1514" t="s">
        <v>9416</v>
      </c>
      <c r="Q1514" t="s">
        <v>956</v>
      </c>
      <c r="R1514" t="s">
        <v>9423</v>
      </c>
      <c r="S1514">
        <v>0</v>
      </c>
      <c r="T1514" t="s">
        <v>9505</v>
      </c>
      <c r="U1514">
        <v>25500000</v>
      </c>
      <c r="V1514" s="78">
        <v>44820</v>
      </c>
      <c r="W1514" t="s">
        <v>9514</v>
      </c>
      <c r="X1514" t="s">
        <v>7</v>
      </c>
      <c r="Y1514">
        <v>9</v>
      </c>
      <c r="Z1514" t="s">
        <v>9464</v>
      </c>
      <c r="AA1514" t="s">
        <v>9500</v>
      </c>
    </row>
    <row r="1515" spans="1:27" x14ac:dyDescent="0.3">
      <c r="A1515" t="s">
        <v>7123</v>
      </c>
      <c r="B1515" t="s">
        <v>5258</v>
      </c>
      <c r="C1515" t="s">
        <v>9507</v>
      </c>
      <c r="D1515" t="s">
        <v>955</v>
      </c>
      <c r="E1515" t="s">
        <v>9508</v>
      </c>
      <c r="F1515" t="s">
        <v>9509</v>
      </c>
      <c r="G1515" t="s">
        <v>9510</v>
      </c>
      <c r="H1515" t="s">
        <v>9511</v>
      </c>
      <c r="I1515" t="s">
        <v>6</v>
      </c>
      <c r="J1515" t="s">
        <v>9511</v>
      </c>
      <c r="K1515" t="s">
        <v>9434</v>
      </c>
      <c r="L1515" t="s">
        <v>9509</v>
      </c>
      <c r="M1515" t="s">
        <v>697</v>
      </c>
      <c r="N1515">
        <v>1</v>
      </c>
      <c r="O1515" t="s">
        <v>9397</v>
      </c>
      <c r="P1515" t="s">
        <v>9416</v>
      </c>
      <c r="Q1515" t="s">
        <v>956</v>
      </c>
      <c r="R1515" t="s">
        <v>9423</v>
      </c>
      <c r="S1515">
        <v>0</v>
      </c>
      <c r="T1515" t="s">
        <v>9505</v>
      </c>
      <c r="U1515">
        <v>7725000</v>
      </c>
      <c r="V1515" s="78">
        <v>44739</v>
      </c>
      <c r="W1515" t="s">
        <v>9514</v>
      </c>
      <c r="X1515" t="s">
        <v>7</v>
      </c>
      <c r="Y1515">
        <v>6</v>
      </c>
      <c r="Z1515" t="s">
        <v>9441</v>
      </c>
      <c r="AA1515" t="s">
        <v>9499</v>
      </c>
    </row>
    <row r="1516" spans="1:27" x14ac:dyDescent="0.3">
      <c r="A1516" t="s">
        <v>7123</v>
      </c>
      <c r="B1516" t="s">
        <v>5258</v>
      </c>
      <c r="C1516" t="s">
        <v>9507</v>
      </c>
      <c r="D1516" t="s">
        <v>955</v>
      </c>
      <c r="E1516" t="s">
        <v>9508</v>
      </c>
      <c r="F1516" t="s">
        <v>9509</v>
      </c>
      <c r="G1516" t="s">
        <v>9510</v>
      </c>
      <c r="H1516" t="s">
        <v>9511</v>
      </c>
      <c r="I1516" t="s">
        <v>6</v>
      </c>
      <c r="J1516" t="s">
        <v>9511</v>
      </c>
      <c r="K1516" t="s">
        <v>9434</v>
      </c>
      <c r="L1516" t="s">
        <v>9509</v>
      </c>
      <c r="M1516" t="s">
        <v>697</v>
      </c>
      <c r="N1516">
        <v>1</v>
      </c>
      <c r="O1516" t="s">
        <v>9397</v>
      </c>
      <c r="P1516" t="s">
        <v>9416</v>
      </c>
      <c r="Q1516" t="s">
        <v>956</v>
      </c>
      <c r="R1516" t="s">
        <v>9423</v>
      </c>
      <c r="S1516">
        <v>0</v>
      </c>
      <c r="T1516" t="s">
        <v>9505</v>
      </c>
      <c r="U1516">
        <v>6975000</v>
      </c>
      <c r="V1516" s="78">
        <v>44854</v>
      </c>
      <c r="W1516" t="s">
        <v>9514</v>
      </c>
      <c r="X1516" t="s">
        <v>7</v>
      </c>
      <c r="Y1516">
        <v>10</v>
      </c>
      <c r="Z1516" t="s">
        <v>9475</v>
      </c>
      <c r="AA1516" t="s">
        <v>9501</v>
      </c>
    </row>
    <row r="1517" spans="1:27" x14ac:dyDescent="0.3">
      <c r="A1517" t="s">
        <v>7123</v>
      </c>
      <c r="B1517" t="s">
        <v>5258</v>
      </c>
      <c r="C1517" t="s">
        <v>9507</v>
      </c>
      <c r="D1517" t="s">
        <v>955</v>
      </c>
      <c r="E1517" t="s">
        <v>9508</v>
      </c>
      <c r="F1517" t="s">
        <v>9509</v>
      </c>
      <c r="G1517" t="s">
        <v>9510</v>
      </c>
      <c r="H1517" t="s">
        <v>9511</v>
      </c>
      <c r="I1517" t="s">
        <v>6</v>
      </c>
      <c r="J1517" t="s">
        <v>9511</v>
      </c>
      <c r="K1517" t="s">
        <v>9434</v>
      </c>
      <c r="L1517" t="s">
        <v>9509</v>
      </c>
      <c r="M1517" t="s">
        <v>697</v>
      </c>
      <c r="N1517">
        <v>1</v>
      </c>
      <c r="O1517" t="s">
        <v>9397</v>
      </c>
      <c r="P1517" t="s">
        <v>9416</v>
      </c>
      <c r="Q1517" t="s">
        <v>956</v>
      </c>
      <c r="R1517" t="s">
        <v>9423</v>
      </c>
      <c r="S1517">
        <v>0</v>
      </c>
      <c r="T1517" t="s">
        <v>9505</v>
      </c>
      <c r="U1517">
        <v>10575000</v>
      </c>
      <c r="V1517" s="78">
        <v>44641</v>
      </c>
      <c r="W1517" t="s">
        <v>9514</v>
      </c>
      <c r="X1517" t="s">
        <v>7</v>
      </c>
      <c r="Y1517">
        <v>3</v>
      </c>
      <c r="Z1517" t="s">
        <v>9438</v>
      </c>
      <c r="AA1517" t="s">
        <v>9498</v>
      </c>
    </row>
    <row r="1518" spans="1:27" x14ac:dyDescent="0.3">
      <c r="A1518" t="s">
        <v>7123</v>
      </c>
      <c r="B1518" t="s">
        <v>5258</v>
      </c>
      <c r="C1518" t="s">
        <v>9507</v>
      </c>
      <c r="D1518" t="s">
        <v>955</v>
      </c>
      <c r="E1518" t="s">
        <v>9508</v>
      </c>
      <c r="F1518" t="s">
        <v>9509</v>
      </c>
      <c r="G1518" t="s">
        <v>9510</v>
      </c>
      <c r="H1518" t="s">
        <v>9511</v>
      </c>
      <c r="I1518" t="s">
        <v>6</v>
      </c>
      <c r="J1518" t="s">
        <v>9511</v>
      </c>
      <c r="K1518" t="s">
        <v>9434</v>
      </c>
      <c r="L1518" t="s">
        <v>9509</v>
      </c>
      <c r="M1518" t="s">
        <v>697</v>
      </c>
      <c r="N1518">
        <v>1</v>
      </c>
      <c r="O1518" t="s">
        <v>9397</v>
      </c>
      <c r="P1518" t="s">
        <v>9416</v>
      </c>
      <c r="Q1518" t="s">
        <v>956</v>
      </c>
      <c r="R1518" t="s">
        <v>9423</v>
      </c>
      <c r="S1518">
        <v>0</v>
      </c>
      <c r="T1518" t="s">
        <v>9505</v>
      </c>
      <c r="U1518">
        <v>12675000</v>
      </c>
      <c r="V1518" s="78">
        <v>44831</v>
      </c>
      <c r="W1518" t="s">
        <v>9514</v>
      </c>
      <c r="X1518" t="s">
        <v>7</v>
      </c>
      <c r="Y1518">
        <v>9</v>
      </c>
      <c r="Z1518" t="s">
        <v>9464</v>
      </c>
      <c r="AA1518" t="s">
        <v>9500</v>
      </c>
    </row>
    <row r="1519" spans="1:27" x14ac:dyDescent="0.3">
      <c r="A1519" t="s">
        <v>7123</v>
      </c>
      <c r="B1519" t="s">
        <v>5258</v>
      </c>
      <c r="C1519" t="s">
        <v>9507</v>
      </c>
      <c r="D1519" t="s">
        <v>955</v>
      </c>
      <c r="E1519" t="s">
        <v>9508</v>
      </c>
      <c r="F1519" t="s">
        <v>9509</v>
      </c>
      <c r="G1519" t="s">
        <v>9510</v>
      </c>
      <c r="H1519" t="s">
        <v>9511</v>
      </c>
      <c r="I1519" t="s">
        <v>6</v>
      </c>
      <c r="J1519" t="s">
        <v>9511</v>
      </c>
      <c r="K1519" t="s">
        <v>9434</v>
      </c>
      <c r="L1519" t="s">
        <v>9509</v>
      </c>
      <c r="M1519" t="s">
        <v>697</v>
      </c>
      <c r="N1519">
        <v>1</v>
      </c>
      <c r="O1519" t="s">
        <v>9397</v>
      </c>
      <c r="P1519" t="s">
        <v>9416</v>
      </c>
      <c r="Q1519" t="s">
        <v>956</v>
      </c>
      <c r="R1519" t="s">
        <v>9423</v>
      </c>
      <c r="S1519">
        <v>0</v>
      </c>
      <c r="T1519" t="s">
        <v>9505</v>
      </c>
      <c r="U1519">
        <v>300000</v>
      </c>
      <c r="V1519" s="78">
        <v>44868</v>
      </c>
      <c r="W1519" t="s">
        <v>9514</v>
      </c>
      <c r="X1519" t="s">
        <v>7</v>
      </c>
      <c r="Y1519">
        <v>11</v>
      </c>
      <c r="Z1519" t="s">
        <v>9495</v>
      </c>
      <c r="AA1519" t="s">
        <v>9501</v>
      </c>
    </row>
    <row r="1520" spans="1:27" x14ac:dyDescent="0.3">
      <c r="A1520" t="s">
        <v>7123</v>
      </c>
      <c r="B1520" t="s">
        <v>5258</v>
      </c>
      <c r="C1520" t="s">
        <v>9507</v>
      </c>
      <c r="D1520" t="s">
        <v>955</v>
      </c>
      <c r="E1520" t="s">
        <v>9508</v>
      </c>
      <c r="F1520" t="s">
        <v>9509</v>
      </c>
      <c r="G1520" t="s">
        <v>9510</v>
      </c>
      <c r="H1520" t="s">
        <v>9511</v>
      </c>
      <c r="I1520" t="s">
        <v>6</v>
      </c>
      <c r="J1520" t="s">
        <v>9511</v>
      </c>
      <c r="K1520" t="s">
        <v>9434</v>
      </c>
      <c r="L1520" t="s">
        <v>9509</v>
      </c>
      <c r="M1520" t="s">
        <v>697</v>
      </c>
      <c r="N1520">
        <v>1</v>
      </c>
      <c r="O1520" t="s">
        <v>9397</v>
      </c>
      <c r="P1520" t="s">
        <v>9416</v>
      </c>
      <c r="Q1520" t="s">
        <v>956</v>
      </c>
      <c r="R1520" t="s">
        <v>9423</v>
      </c>
      <c r="S1520">
        <v>0</v>
      </c>
      <c r="T1520" t="s">
        <v>9505</v>
      </c>
      <c r="U1520">
        <v>15900000</v>
      </c>
      <c r="V1520" s="78">
        <v>44816</v>
      </c>
      <c r="W1520" t="s">
        <v>9514</v>
      </c>
      <c r="X1520" t="s">
        <v>7</v>
      </c>
      <c r="Y1520">
        <v>9</v>
      </c>
      <c r="Z1520" t="s">
        <v>9464</v>
      </c>
      <c r="AA1520" t="s">
        <v>9500</v>
      </c>
    </row>
    <row r="1521" spans="1:27" x14ac:dyDescent="0.3">
      <c r="A1521" t="s">
        <v>7123</v>
      </c>
      <c r="B1521" t="s">
        <v>5258</v>
      </c>
      <c r="C1521" t="s">
        <v>9507</v>
      </c>
      <c r="D1521" t="s">
        <v>955</v>
      </c>
      <c r="E1521" t="s">
        <v>9508</v>
      </c>
      <c r="F1521" t="s">
        <v>9509</v>
      </c>
      <c r="G1521" t="s">
        <v>9510</v>
      </c>
      <c r="H1521" t="s">
        <v>9511</v>
      </c>
      <c r="I1521" t="s">
        <v>6</v>
      </c>
      <c r="J1521" t="s">
        <v>9511</v>
      </c>
      <c r="K1521" t="s">
        <v>9434</v>
      </c>
      <c r="L1521" t="s">
        <v>9509</v>
      </c>
      <c r="M1521" t="s">
        <v>697</v>
      </c>
      <c r="N1521">
        <v>1</v>
      </c>
      <c r="O1521" t="s">
        <v>9397</v>
      </c>
      <c r="P1521" t="s">
        <v>9416</v>
      </c>
      <c r="Q1521" t="s">
        <v>956</v>
      </c>
      <c r="R1521" t="s">
        <v>9423</v>
      </c>
      <c r="S1521">
        <v>0</v>
      </c>
      <c r="T1521" t="s">
        <v>9505</v>
      </c>
      <c r="U1521">
        <v>13800000</v>
      </c>
      <c r="V1521" s="78">
        <v>44637</v>
      </c>
      <c r="W1521" t="s">
        <v>9514</v>
      </c>
      <c r="X1521" t="s">
        <v>7</v>
      </c>
      <c r="Y1521">
        <v>3</v>
      </c>
      <c r="Z1521" t="s">
        <v>9438</v>
      </c>
      <c r="AA1521" t="s">
        <v>9498</v>
      </c>
    </row>
    <row r="1522" spans="1:27" x14ac:dyDescent="0.3">
      <c r="A1522" t="s">
        <v>7123</v>
      </c>
      <c r="B1522" t="s">
        <v>5258</v>
      </c>
      <c r="C1522" t="s">
        <v>9507</v>
      </c>
      <c r="D1522" t="s">
        <v>955</v>
      </c>
      <c r="E1522" t="s">
        <v>9508</v>
      </c>
      <c r="F1522" t="s">
        <v>9509</v>
      </c>
      <c r="G1522" t="s">
        <v>9510</v>
      </c>
      <c r="H1522" t="s">
        <v>9511</v>
      </c>
      <c r="I1522" t="s">
        <v>6</v>
      </c>
      <c r="J1522" t="s">
        <v>9511</v>
      </c>
      <c r="K1522" t="s">
        <v>9434</v>
      </c>
      <c r="L1522" t="s">
        <v>9509</v>
      </c>
      <c r="M1522" t="s">
        <v>697</v>
      </c>
      <c r="N1522">
        <v>1</v>
      </c>
      <c r="O1522" t="s">
        <v>9397</v>
      </c>
      <c r="P1522" t="s">
        <v>9416</v>
      </c>
      <c r="Q1522" t="s">
        <v>956</v>
      </c>
      <c r="R1522" t="s">
        <v>9423</v>
      </c>
      <c r="S1522">
        <v>0</v>
      </c>
      <c r="T1522" t="s">
        <v>9505</v>
      </c>
      <c r="U1522">
        <v>150000</v>
      </c>
      <c r="V1522" s="78">
        <v>44565</v>
      </c>
      <c r="W1522" t="s">
        <v>9514</v>
      </c>
      <c r="X1522" t="s">
        <v>7</v>
      </c>
      <c r="Y1522">
        <v>1</v>
      </c>
      <c r="Z1522" t="s">
        <v>9436</v>
      </c>
      <c r="AA1522" t="s">
        <v>9498</v>
      </c>
    </row>
    <row r="1523" spans="1:27" x14ac:dyDescent="0.3">
      <c r="A1523" t="s">
        <v>7123</v>
      </c>
      <c r="B1523" t="s">
        <v>5258</v>
      </c>
      <c r="C1523" t="s">
        <v>9507</v>
      </c>
      <c r="D1523" t="s">
        <v>955</v>
      </c>
      <c r="E1523" t="s">
        <v>9508</v>
      </c>
      <c r="F1523" t="s">
        <v>9509</v>
      </c>
      <c r="G1523" t="s">
        <v>9510</v>
      </c>
      <c r="H1523" t="s">
        <v>9511</v>
      </c>
      <c r="I1523" t="s">
        <v>6</v>
      </c>
      <c r="J1523" t="s">
        <v>9511</v>
      </c>
      <c r="K1523" t="s">
        <v>9434</v>
      </c>
      <c r="L1523" t="s">
        <v>9509</v>
      </c>
      <c r="M1523" t="s">
        <v>697</v>
      </c>
      <c r="N1523">
        <v>1</v>
      </c>
      <c r="O1523" t="s">
        <v>9397</v>
      </c>
      <c r="P1523" t="s">
        <v>9416</v>
      </c>
      <c r="Q1523" t="s">
        <v>956</v>
      </c>
      <c r="R1523" t="s">
        <v>9423</v>
      </c>
      <c r="S1523">
        <v>0</v>
      </c>
      <c r="T1523" t="s">
        <v>9505</v>
      </c>
      <c r="U1523">
        <v>150000</v>
      </c>
      <c r="V1523" s="78">
        <v>44718</v>
      </c>
      <c r="W1523" t="s">
        <v>9514</v>
      </c>
      <c r="X1523" t="s">
        <v>7</v>
      </c>
      <c r="Y1523">
        <v>6</v>
      </c>
      <c r="Z1523" t="s">
        <v>9441</v>
      </c>
      <c r="AA1523" t="s">
        <v>9499</v>
      </c>
    </row>
    <row r="1524" spans="1:27" x14ac:dyDescent="0.3">
      <c r="A1524" t="s">
        <v>7123</v>
      </c>
      <c r="B1524" t="s">
        <v>5258</v>
      </c>
      <c r="C1524" t="s">
        <v>9507</v>
      </c>
      <c r="D1524" t="s">
        <v>955</v>
      </c>
      <c r="E1524" t="s">
        <v>9508</v>
      </c>
      <c r="F1524" t="s">
        <v>9509</v>
      </c>
      <c r="G1524" t="s">
        <v>9510</v>
      </c>
      <c r="H1524" t="s">
        <v>9511</v>
      </c>
      <c r="I1524" t="s">
        <v>6</v>
      </c>
      <c r="J1524" t="s">
        <v>9511</v>
      </c>
      <c r="K1524" t="s">
        <v>9434</v>
      </c>
      <c r="L1524" t="s">
        <v>9509</v>
      </c>
      <c r="M1524" t="s">
        <v>697</v>
      </c>
      <c r="N1524">
        <v>1</v>
      </c>
      <c r="O1524" t="s">
        <v>9397</v>
      </c>
      <c r="P1524" t="s">
        <v>9416</v>
      </c>
      <c r="Q1524" t="s">
        <v>956</v>
      </c>
      <c r="R1524" t="s">
        <v>9423</v>
      </c>
      <c r="S1524">
        <v>0</v>
      </c>
      <c r="T1524" t="s">
        <v>9505</v>
      </c>
      <c r="U1524">
        <v>36825000</v>
      </c>
      <c r="V1524" s="78">
        <v>44838</v>
      </c>
      <c r="W1524" t="s">
        <v>9514</v>
      </c>
      <c r="X1524" t="s">
        <v>7</v>
      </c>
      <c r="Y1524">
        <v>10</v>
      </c>
      <c r="Z1524" t="s">
        <v>9475</v>
      </c>
      <c r="AA1524" t="s">
        <v>9501</v>
      </c>
    </row>
    <row r="1525" spans="1:27" x14ac:dyDescent="0.3">
      <c r="A1525" t="s">
        <v>7123</v>
      </c>
      <c r="B1525" t="s">
        <v>5258</v>
      </c>
      <c r="C1525" t="s">
        <v>9507</v>
      </c>
      <c r="D1525" t="s">
        <v>955</v>
      </c>
      <c r="E1525" t="s">
        <v>9508</v>
      </c>
      <c r="F1525" t="s">
        <v>9509</v>
      </c>
      <c r="G1525" t="s">
        <v>9510</v>
      </c>
      <c r="H1525" t="s">
        <v>9511</v>
      </c>
      <c r="I1525" t="s">
        <v>6</v>
      </c>
      <c r="J1525" t="s">
        <v>9511</v>
      </c>
      <c r="K1525" t="s">
        <v>9434</v>
      </c>
      <c r="L1525" t="s">
        <v>9509</v>
      </c>
      <c r="M1525" t="s">
        <v>697</v>
      </c>
      <c r="N1525">
        <v>1</v>
      </c>
      <c r="O1525" t="s">
        <v>9397</v>
      </c>
      <c r="P1525" t="s">
        <v>9416</v>
      </c>
      <c r="Q1525" t="s">
        <v>956</v>
      </c>
      <c r="R1525" t="s">
        <v>9423</v>
      </c>
      <c r="S1525">
        <v>0</v>
      </c>
      <c r="T1525" t="s">
        <v>9505</v>
      </c>
      <c r="U1525">
        <v>300000</v>
      </c>
      <c r="V1525" s="78">
        <v>44903</v>
      </c>
      <c r="W1525" t="s">
        <v>9514</v>
      </c>
      <c r="X1525" t="s">
        <v>7</v>
      </c>
      <c r="Y1525">
        <v>12</v>
      </c>
      <c r="Z1525" t="s">
        <v>9502</v>
      </c>
      <c r="AA1525" t="s">
        <v>9501</v>
      </c>
    </row>
    <row r="1526" spans="1:27" x14ac:dyDescent="0.3">
      <c r="A1526" t="s">
        <v>7123</v>
      </c>
      <c r="B1526" t="s">
        <v>5258</v>
      </c>
      <c r="C1526" t="s">
        <v>9507</v>
      </c>
      <c r="D1526" t="s">
        <v>955</v>
      </c>
      <c r="E1526" t="s">
        <v>9508</v>
      </c>
      <c r="F1526" t="s">
        <v>9509</v>
      </c>
      <c r="G1526" t="s">
        <v>9510</v>
      </c>
      <c r="H1526" t="s">
        <v>9511</v>
      </c>
      <c r="I1526" t="s">
        <v>6</v>
      </c>
      <c r="J1526" t="s">
        <v>9511</v>
      </c>
      <c r="K1526" t="s">
        <v>9434</v>
      </c>
      <c r="L1526" t="s">
        <v>9509</v>
      </c>
      <c r="M1526" t="s">
        <v>697</v>
      </c>
      <c r="N1526">
        <v>1</v>
      </c>
      <c r="O1526" t="s">
        <v>9397</v>
      </c>
      <c r="P1526" t="s">
        <v>9416</v>
      </c>
      <c r="Q1526" t="s">
        <v>956</v>
      </c>
      <c r="R1526" t="s">
        <v>9423</v>
      </c>
      <c r="S1526">
        <v>0</v>
      </c>
      <c r="T1526" t="s">
        <v>9505</v>
      </c>
      <c r="U1526">
        <v>13800000</v>
      </c>
      <c r="V1526" s="78">
        <v>44824</v>
      </c>
      <c r="W1526" t="s">
        <v>9514</v>
      </c>
      <c r="X1526" t="s">
        <v>7</v>
      </c>
      <c r="Y1526">
        <v>9</v>
      </c>
      <c r="Z1526" t="s">
        <v>9464</v>
      </c>
      <c r="AA1526" t="s">
        <v>9500</v>
      </c>
    </row>
    <row r="1527" spans="1:27" x14ac:dyDescent="0.3">
      <c r="A1527" t="s">
        <v>7123</v>
      </c>
      <c r="B1527" t="s">
        <v>5258</v>
      </c>
      <c r="C1527" t="s">
        <v>9507</v>
      </c>
      <c r="D1527" t="s">
        <v>955</v>
      </c>
      <c r="E1527" t="s">
        <v>9508</v>
      </c>
      <c r="F1527" t="s">
        <v>9509</v>
      </c>
      <c r="G1527" t="s">
        <v>9510</v>
      </c>
      <c r="H1527" t="s">
        <v>9511</v>
      </c>
      <c r="I1527" t="s">
        <v>6</v>
      </c>
      <c r="J1527" t="s">
        <v>9511</v>
      </c>
      <c r="K1527" t="s">
        <v>9434</v>
      </c>
      <c r="L1527" t="s">
        <v>9509</v>
      </c>
      <c r="M1527" t="s">
        <v>697</v>
      </c>
      <c r="N1527">
        <v>1</v>
      </c>
      <c r="O1527" t="s">
        <v>9397</v>
      </c>
      <c r="P1527" t="s">
        <v>9416</v>
      </c>
      <c r="Q1527" t="s">
        <v>956</v>
      </c>
      <c r="R1527" t="s">
        <v>9423</v>
      </c>
      <c r="S1527">
        <v>0</v>
      </c>
      <c r="T1527" t="s">
        <v>9505</v>
      </c>
      <c r="U1527">
        <v>1650000</v>
      </c>
      <c r="V1527" s="78">
        <v>44732</v>
      </c>
      <c r="W1527" t="s">
        <v>9514</v>
      </c>
      <c r="X1527" t="s">
        <v>7</v>
      </c>
      <c r="Y1527">
        <v>6</v>
      </c>
      <c r="Z1527" t="s">
        <v>9441</v>
      </c>
      <c r="AA1527" t="s">
        <v>9499</v>
      </c>
    </row>
    <row r="1528" spans="1:27" x14ac:dyDescent="0.3">
      <c r="A1528" t="s">
        <v>7123</v>
      </c>
      <c r="B1528" t="s">
        <v>5258</v>
      </c>
      <c r="C1528" t="s">
        <v>9507</v>
      </c>
      <c r="D1528" t="s">
        <v>955</v>
      </c>
      <c r="E1528" t="s">
        <v>9508</v>
      </c>
      <c r="F1528" t="s">
        <v>9509</v>
      </c>
      <c r="G1528" t="s">
        <v>9510</v>
      </c>
      <c r="H1528" t="s">
        <v>9511</v>
      </c>
      <c r="I1528" t="s">
        <v>6</v>
      </c>
      <c r="J1528" t="s">
        <v>9511</v>
      </c>
      <c r="K1528" t="s">
        <v>9434</v>
      </c>
      <c r="L1528" t="s">
        <v>9509</v>
      </c>
      <c r="M1528" t="s">
        <v>697</v>
      </c>
      <c r="N1528">
        <v>1</v>
      </c>
      <c r="O1528" t="s">
        <v>9397</v>
      </c>
      <c r="P1528" t="s">
        <v>9416</v>
      </c>
      <c r="Q1528" t="s">
        <v>956</v>
      </c>
      <c r="R1528" t="s">
        <v>9423</v>
      </c>
      <c r="S1528">
        <v>0</v>
      </c>
      <c r="T1528" t="s">
        <v>9505</v>
      </c>
      <c r="U1528">
        <v>1200000</v>
      </c>
      <c r="V1528" s="78">
        <v>44847</v>
      </c>
      <c r="W1528" t="s">
        <v>9514</v>
      </c>
      <c r="X1528" t="s">
        <v>7</v>
      </c>
      <c r="Y1528">
        <v>10</v>
      </c>
      <c r="Z1528" t="s">
        <v>9475</v>
      </c>
      <c r="AA1528" t="s">
        <v>9501</v>
      </c>
    </row>
    <row r="1529" spans="1:27" x14ac:dyDescent="0.3">
      <c r="A1529" t="s">
        <v>7123</v>
      </c>
      <c r="B1529" t="s">
        <v>5258</v>
      </c>
      <c r="C1529" t="s">
        <v>9507</v>
      </c>
      <c r="D1529" t="s">
        <v>955</v>
      </c>
      <c r="E1529" t="s">
        <v>9508</v>
      </c>
      <c r="F1529" t="s">
        <v>9509</v>
      </c>
      <c r="G1529" t="s">
        <v>9510</v>
      </c>
      <c r="H1529" t="s">
        <v>9511</v>
      </c>
      <c r="I1529" t="s">
        <v>6</v>
      </c>
      <c r="J1529" t="s">
        <v>9511</v>
      </c>
      <c r="K1529" t="s">
        <v>9434</v>
      </c>
      <c r="L1529" t="s">
        <v>9509</v>
      </c>
      <c r="M1529" t="s">
        <v>697</v>
      </c>
      <c r="N1529">
        <v>1</v>
      </c>
      <c r="O1529" t="s">
        <v>9397</v>
      </c>
      <c r="P1529" t="s">
        <v>9416</v>
      </c>
      <c r="Q1529" t="s">
        <v>956</v>
      </c>
      <c r="R1529" t="s">
        <v>9423</v>
      </c>
      <c r="S1529">
        <v>0</v>
      </c>
      <c r="T1529" t="s">
        <v>9505</v>
      </c>
      <c r="U1529">
        <v>6675000</v>
      </c>
      <c r="V1529" s="78">
        <v>44774</v>
      </c>
      <c r="W1529" t="s">
        <v>9514</v>
      </c>
      <c r="X1529" t="s">
        <v>7</v>
      </c>
      <c r="Y1529">
        <v>8</v>
      </c>
      <c r="Z1529" t="s">
        <v>9463</v>
      </c>
      <c r="AA1529" t="s">
        <v>9500</v>
      </c>
    </row>
    <row r="1530" spans="1:27" x14ac:dyDescent="0.3">
      <c r="A1530" t="s">
        <v>7123</v>
      </c>
      <c r="B1530" t="s">
        <v>5258</v>
      </c>
      <c r="C1530" t="s">
        <v>9507</v>
      </c>
      <c r="D1530" t="s">
        <v>955</v>
      </c>
      <c r="E1530" t="s">
        <v>9508</v>
      </c>
      <c r="F1530" t="s">
        <v>9509</v>
      </c>
      <c r="G1530" t="s">
        <v>9510</v>
      </c>
      <c r="H1530" t="s">
        <v>9511</v>
      </c>
      <c r="I1530" t="s">
        <v>6</v>
      </c>
      <c r="J1530" t="s">
        <v>9511</v>
      </c>
      <c r="K1530" t="s">
        <v>9434</v>
      </c>
      <c r="L1530" t="s">
        <v>9509</v>
      </c>
      <c r="M1530" t="s">
        <v>697</v>
      </c>
      <c r="N1530">
        <v>1</v>
      </c>
      <c r="O1530" t="s">
        <v>9397</v>
      </c>
      <c r="P1530" t="s">
        <v>9416</v>
      </c>
      <c r="Q1530" t="s">
        <v>956</v>
      </c>
      <c r="R1530" t="s">
        <v>9423</v>
      </c>
      <c r="S1530">
        <v>0</v>
      </c>
      <c r="T1530" t="s">
        <v>9505</v>
      </c>
      <c r="U1530">
        <v>300000</v>
      </c>
      <c r="V1530" s="78">
        <v>44722</v>
      </c>
      <c r="W1530" t="s">
        <v>9514</v>
      </c>
      <c r="X1530" t="s">
        <v>7</v>
      </c>
      <c r="Y1530">
        <v>6</v>
      </c>
      <c r="Z1530" t="s">
        <v>9441</v>
      </c>
      <c r="AA1530" t="s">
        <v>9499</v>
      </c>
    </row>
    <row r="1531" spans="1:27" x14ac:dyDescent="0.3">
      <c r="A1531" t="s">
        <v>7123</v>
      </c>
      <c r="B1531" t="s">
        <v>5258</v>
      </c>
      <c r="C1531" t="s">
        <v>9507</v>
      </c>
      <c r="D1531" t="s">
        <v>955</v>
      </c>
      <c r="E1531" t="s">
        <v>9508</v>
      </c>
      <c r="F1531" t="s">
        <v>9509</v>
      </c>
      <c r="G1531" t="s">
        <v>9510</v>
      </c>
      <c r="H1531" t="s">
        <v>9511</v>
      </c>
      <c r="I1531" t="s">
        <v>6</v>
      </c>
      <c r="J1531" t="s">
        <v>9511</v>
      </c>
      <c r="K1531" t="s">
        <v>9434</v>
      </c>
      <c r="L1531" t="s">
        <v>9509</v>
      </c>
      <c r="M1531" t="s">
        <v>697</v>
      </c>
      <c r="N1531">
        <v>1</v>
      </c>
      <c r="O1531" t="s">
        <v>9397</v>
      </c>
      <c r="P1531" t="s">
        <v>9416</v>
      </c>
      <c r="Q1531" t="s">
        <v>956</v>
      </c>
      <c r="R1531" t="s">
        <v>9423</v>
      </c>
      <c r="S1531">
        <v>0</v>
      </c>
      <c r="T1531" t="s">
        <v>9505</v>
      </c>
      <c r="U1531">
        <v>6525000</v>
      </c>
      <c r="V1531" s="78">
        <v>44606</v>
      </c>
      <c r="W1531" t="s">
        <v>9514</v>
      </c>
      <c r="X1531" t="s">
        <v>7</v>
      </c>
      <c r="Y1531">
        <v>2</v>
      </c>
      <c r="Z1531" t="s">
        <v>9437</v>
      </c>
      <c r="AA1531" t="s">
        <v>9498</v>
      </c>
    </row>
    <row r="1532" spans="1:27" x14ac:dyDescent="0.3">
      <c r="A1532" t="s">
        <v>7123</v>
      </c>
      <c r="B1532" t="s">
        <v>5258</v>
      </c>
      <c r="C1532" t="s">
        <v>9507</v>
      </c>
      <c r="D1532" t="s">
        <v>955</v>
      </c>
      <c r="E1532" t="s">
        <v>9508</v>
      </c>
      <c r="F1532" t="s">
        <v>9509</v>
      </c>
      <c r="G1532" t="s">
        <v>9510</v>
      </c>
      <c r="H1532" t="s">
        <v>9511</v>
      </c>
      <c r="I1532" t="s">
        <v>6</v>
      </c>
      <c r="J1532" t="s">
        <v>9511</v>
      </c>
      <c r="K1532" t="s">
        <v>9434</v>
      </c>
      <c r="L1532" t="s">
        <v>9509</v>
      </c>
      <c r="M1532" t="s">
        <v>697</v>
      </c>
      <c r="N1532">
        <v>1</v>
      </c>
      <c r="O1532" t="s">
        <v>9397</v>
      </c>
      <c r="P1532" t="s">
        <v>9416</v>
      </c>
      <c r="Q1532" t="s">
        <v>956</v>
      </c>
      <c r="R1532" t="s">
        <v>9423</v>
      </c>
      <c r="S1532">
        <v>0</v>
      </c>
      <c r="T1532" t="s">
        <v>9505</v>
      </c>
      <c r="U1532">
        <v>450000</v>
      </c>
      <c r="V1532" s="78">
        <v>44729</v>
      </c>
      <c r="W1532" t="s">
        <v>9514</v>
      </c>
      <c r="X1532" t="s">
        <v>7</v>
      </c>
      <c r="Y1532">
        <v>6</v>
      </c>
      <c r="Z1532" t="s">
        <v>9441</v>
      </c>
      <c r="AA1532" t="s">
        <v>9499</v>
      </c>
    </row>
    <row r="1533" spans="1:27" x14ac:dyDescent="0.3">
      <c r="A1533" t="s">
        <v>7123</v>
      </c>
      <c r="B1533" t="s">
        <v>5258</v>
      </c>
      <c r="C1533" t="s">
        <v>9507</v>
      </c>
      <c r="D1533" t="s">
        <v>955</v>
      </c>
      <c r="E1533" t="s">
        <v>9508</v>
      </c>
      <c r="F1533" t="s">
        <v>9509</v>
      </c>
      <c r="G1533" t="s">
        <v>9510</v>
      </c>
      <c r="H1533" t="s">
        <v>9511</v>
      </c>
      <c r="I1533" t="s">
        <v>6</v>
      </c>
      <c r="J1533" t="s">
        <v>9511</v>
      </c>
      <c r="K1533" t="s">
        <v>9434</v>
      </c>
      <c r="L1533" t="s">
        <v>9509</v>
      </c>
      <c r="M1533" t="s">
        <v>697</v>
      </c>
      <c r="N1533">
        <v>1</v>
      </c>
      <c r="O1533" t="s">
        <v>9397</v>
      </c>
      <c r="P1533" t="s">
        <v>9416</v>
      </c>
      <c r="Q1533" t="s">
        <v>956</v>
      </c>
      <c r="R1533" t="s">
        <v>9423</v>
      </c>
      <c r="S1533">
        <v>0</v>
      </c>
      <c r="T1533" t="s">
        <v>9505</v>
      </c>
      <c r="U1533">
        <v>1200000</v>
      </c>
      <c r="V1533" s="78">
        <v>44866</v>
      </c>
      <c r="W1533" t="s">
        <v>9514</v>
      </c>
      <c r="X1533" t="s">
        <v>7</v>
      </c>
      <c r="Y1533">
        <v>11</v>
      </c>
      <c r="Z1533" t="s">
        <v>9495</v>
      </c>
      <c r="AA1533" t="s">
        <v>9501</v>
      </c>
    </row>
    <row r="1534" spans="1:27" x14ac:dyDescent="0.3">
      <c r="A1534" t="s">
        <v>7123</v>
      </c>
      <c r="B1534" t="s">
        <v>5258</v>
      </c>
      <c r="C1534" t="s">
        <v>9507</v>
      </c>
      <c r="D1534" t="s">
        <v>955</v>
      </c>
      <c r="E1534" t="s">
        <v>9508</v>
      </c>
      <c r="F1534" t="s">
        <v>9509</v>
      </c>
      <c r="G1534" t="s">
        <v>9510</v>
      </c>
      <c r="H1534" t="s">
        <v>9511</v>
      </c>
      <c r="I1534" t="s">
        <v>6</v>
      </c>
      <c r="J1534" t="s">
        <v>9511</v>
      </c>
      <c r="K1534" t="s">
        <v>9434</v>
      </c>
      <c r="L1534" t="s">
        <v>9509</v>
      </c>
      <c r="M1534" t="s">
        <v>697</v>
      </c>
      <c r="N1534">
        <v>1</v>
      </c>
      <c r="O1534" t="s">
        <v>9397</v>
      </c>
      <c r="P1534" t="s">
        <v>9416</v>
      </c>
      <c r="Q1534" t="s">
        <v>956</v>
      </c>
      <c r="R1534" t="s">
        <v>9423</v>
      </c>
      <c r="S1534">
        <v>0</v>
      </c>
      <c r="T1534" t="s">
        <v>9505</v>
      </c>
      <c r="U1534">
        <v>13050000</v>
      </c>
      <c r="V1534" s="78">
        <v>44610</v>
      </c>
      <c r="W1534" t="s">
        <v>9514</v>
      </c>
      <c r="X1534" t="s">
        <v>7</v>
      </c>
      <c r="Y1534">
        <v>2</v>
      </c>
      <c r="Z1534" t="s">
        <v>9437</v>
      </c>
      <c r="AA1534" t="s">
        <v>9498</v>
      </c>
    </row>
    <row r="1535" spans="1:27" x14ac:dyDescent="0.3">
      <c r="A1535" t="s">
        <v>7123</v>
      </c>
      <c r="B1535" t="s">
        <v>5258</v>
      </c>
      <c r="C1535" t="s">
        <v>9507</v>
      </c>
      <c r="D1535" t="s">
        <v>955</v>
      </c>
      <c r="E1535" t="s">
        <v>9508</v>
      </c>
      <c r="F1535" t="s">
        <v>9509</v>
      </c>
      <c r="G1535" t="s">
        <v>9510</v>
      </c>
      <c r="H1535" t="s">
        <v>9511</v>
      </c>
      <c r="I1535" t="s">
        <v>6</v>
      </c>
      <c r="J1535" t="s">
        <v>9511</v>
      </c>
      <c r="K1535" t="s">
        <v>9434</v>
      </c>
      <c r="L1535" t="s">
        <v>9509</v>
      </c>
      <c r="M1535" t="s">
        <v>697</v>
      </c>
      <c r="N1535">
        <v>1</v>
      </c>
      <c r="O1535" t="s">
        <v>9397</v>
      </c>
      <c r="P1535" t="s">
        <v>9416</v>
      </c>
      <c r="Q1535" t="s">
        <v>956</v>
      </c>
      <c r="R1535" t="s">
        <v>9423</v>
      </c>
      <c r="S1535">
        <v>0</v>
      </c>
      <c r="T1535" t="s">
        <v>9505</v>
      </c>
      <c r="U1535">
        <v>1050000</v>
      </c>
      <c r="V1535" s="78">
        <v>44763</v>
      </c>
      <c r="W1535" t="s">
        <v>9514</v>
      </c>
      <c r="X1535" t="s">
        <v>7</v>
      </c>
      <c r="Y1535">
        <v>7</v>
      </c>
      <c r="Z1535" t="s">
        <v>9442</v>
      </c>
      <c r="AA1535" t="s">
        <v>9500</v>
      </c>
    </row>
    <row r="1536" spans="1:27" x14ac:dyDescent="0.3">
      <c r="A1536" t="s">
        <v>7123</v>
      </c>
      <c r="B1536" t="s">
        <v>5258</v>
      </c>
      <c r="C1536" t="s">
        <v>9507</v>
      </c>
      <c r="D1536" t="s">
        <v>955</v>
      </c>
      <c r="E1536" t="s">
        <v>9508</v>
      </c>
      <c r="F1536" t="s">
        <v>9509</v>
      </c>
      <c r="G1536" t="s">
        <v>9510</v>
      </c>
      <c r="H1536" t="s">
        <v>9511</v>
      </c>
      <c r="I1536" t="s">
        <v>6</v>
      </c>
      <c r="J1536" t="s">
        <v>9511</v>
      </c>
      <c r="K1536" t="s">
        <v>9434</v>
      </c>
      <c r="L1536" t="s">
        <v>9509</v>
      </c>
      <c r="M1536" t="s">
        <v>697</v>
      </c>
      <c r="N1536">
        <v>1</v>
      </c>
      <c r="O1536" t="s">
        <v>9397</v>
      </c>
      <c r="P1536" t="s">
        <v>9416</v>
      </c>
      <c r="Q1536" t="s">
        <v>956</v>
      </c>
      <c r="R1536" t="s">
        <v>9423</v>
      </c>
      <c r="S1536">
        <v>0</v>
      </c>
      <c r="T1536" t="s">
        <v>9505</v>
      </c>
      <c r="U1536">
        <v>150000</v>
      </c>
      <c r="V1536" s="78">
        <v>44845</v>
      </c>
      <c r="W1536" t="s">
        <v>9514</v>
      </c>
      <c r="X1536" t="s">
        <v>7</v>
      </c>
      <c r="Y1536">
        <v>10</v>
      </c>
      <c r="Z1536" t="s">
        <v>9475</v>
      </c>
      <c r="AA1536" t="s">
        <v>9501</v>
      </c>
    </row>
    <row r="1537" spans="1:27" x14ac:dyDescent="0.3">
      <c r="A1537" t="s">
        <v>7123</v>
      </c>
      <c r="B1537" t="s">
        <v>5258</v>
      </c>
      <c r="C1537" t="s">
        <v>9507</v>
      </c>
      <c r="D1537" t="s">
        <v>955</v>
      </c>
      <c r="E1537" t="s">
        <v>9508</v>
      </c>
      <c r="F1537" t="s">
        <v>9509</v>
      </c>
      <c r="G1537" t="s">
        <v>9510</v>
      </c>
      <c r="H1537" t="s">
        <v>9511</v>
      </c>
      <c r="I1537" t="s">
        <v>6</v>
      </c>
      <c r="J1537" t="s">
        <v>9511</v>
      </c>
      <c r="K1537" t="s">
        <v>9434</v>
      </c>
      <c r="L1537" t="s">
        <v>9509</v>
      </c>
      <c r="M1537" t="s">
        <v>697</v>
      </c>
      <c r="N1537">
        <v>1</v>
      </c>
      <c r="O1537" t="s">
        <v>9397</v>
      </c>
      <c r="P1537" t="s">
        <v>9416</v>
      </c>
      <c r="Q1537" t="s">
        <v>956</v>
      </c>
      <c r="R1537" t="s">
        <v>9423</v>
      </c>
      <c r="S1537">
        <v>0</v>
      </c>
      <c r="T1537" t="s">
        <v>9505</v>
      </c>
      <c r="U1537">
        <v>3450000</v>
      </c>
      <c r="V1537" s="78">
        <v>44841</v>
      </c>
      <c r="W1537" t="s">
        <v>9514</v>
      </c>
      <c r="X1537" t="s">
        <v>7</v>
      </c>
      <c r="Y1537">
        <v>10</v>
      </c>
      <c r="Z1537" t="s">
        <v>9475</v>
      </c>
      <c r="AA1537" t="s">
        <v>9501</v>
      </c>
    </row>
    <row r="1538" spans="1:27" x14ac:dyDescent="0.3">
      <c r="A1538" t="s">
        <v>7123</v>
      </c>
      <c r="B1538" t="s">
        <v>5258</v>
      </c>
      <c r="C1538" t="s">
        <v>9507</v>
      </c>
      <c r="D1538" t="s">
        <v>955</v>
      </c>
      <c r="E1538" t="s">
        <v>9508</v>
      </c>
      <c r="F1538" t="s">
        <v>9509</v>
      </c>
      <c r="G1538" t="s">
        <v>9510</v>
      </c>
      <c r="H1538" t="s">
        <v>9511</v>
      </c>
      <c r="I1538" t="s">
        <v>6</v>
      </c>
      <c r="J1538" t="s">
        <v>9511</v>
      </c>
      <c r="K1538" t="s">
        <v>9434</v>
      </c>
      <c r="L1538" t="s">
        <v>9509</v>
      </c>
      <c r="M1538" t="s">
        <v>697</v>
      </c>
      <c r="N1538">
        <v>1</v>
      </c>
      <c r="O1538" t="s">
        <v>9397</v>
      </c>
      <c r="P1538" t="s">
        <v>9416</v>
      </c>
      <c r="Q1538" t="s">
        <v>956</v>
      </c>
      <c r="R1538" t="s">
        <v>9423</v>
      </c>
      <c r="S1538">
        <v>0</v>
      </c>
      <c r="T1538" t="s">
        <v>9505</v>
      </c>
      <c r="U1538">
        <v>6525000</v>
      </c>
      <c r="V1538" s="78">
        <v>44634</v>
      </c>
      <c r="W1538" t="s">
        <v>9514</v>
      </c>
      <c r="X1538" t="s">
        <v>7</v>
      </c>
      <c r="Y1538">
        <v>3</v>
      </c>
      <c r="Z1538" t="s">
        <v>9438</v>
      </c>
      <c r="AA1538" t="s">
        <v>9498</v>
      </c>
    </row>
    <row r="1539" spans="1:27" x14ac:dyDescent="0.3">
      <c r="A1539" t="s">
        <v>7123</v>
      </c>
      <c r="B1539" t="s">
        <v>5258</v>
      </c>
      <c r="C1539" t="s">
        <v>9507</v>
      </c>
      <c r="D1539" t="s">
        <v>955</v>
      </c>
      <c r="E1539" t="s">
        <v>9508</v>
      </c>
      <c r="F1539" t="s">
        <v>9509</v>
      </c>
      <c r="G1539" t="s">
        <v>9510</v>
      </c>
      <c r="H1539" t="s">
        <v>9511</v>
      </c>
      <c r="I1539" t="s">
        <v>6</v>
      </c>
      <c r="J1539" t="s">
        <v>9511</v>
      </c>
      <c r="K1539" t="s">
        <v>9434</v>
      </c>
      <c r="L1539" t="s">
        <v>9509</v>
      </c>
      <c r="M1539" t="s">
        <v>697</v>
      </c>
      <c r="N1539">
        <v>1</v>
      </c>
      <c r="O1539" t="s">
        <v>9397</v>
      </c>
      <c r="P1539" t="s">
        <v>9416</v>
      </c>
      <c r="Q1539" t="s">
        <v>956</v>
      </c>
      <c r="R1539" t="s">
        <v>9423</v>
      </c>
      <c r="S1539">
        <v>0</v>
      </c>
      <c r="T1539" t="s">
        <v>9505</v>
      </c>
      <c r="U1539">
        <v>450000</v>
      </c>
      <c r="V1539" s="78">
        <v>44677</v>
      </c>
      <c r="W1539" t="s">
        <v>9514</v>
      </c>
      <c r="X1539" t="s">
        <v>7</v>
      </c>
      <c r="Y1539">
        <v>4</v>
      </c>
      <c r="Z1539" t="s">
        <v>9439</v>
      </c>
      <c r="AA1539" t="s">
        <v>9499</v>
      </c>
    </row>
    <row r="1540" spans="1:27" x14ac:dyDescent="0.3">
      <c r="A1540" t="s">
        <v>7123</v>
      </c>
      <c r="B1540" t="s">
        <v>5258</v>
      </c>
      <c r="C1540" t="s">
        <v>9507</v>
      </c>
      <c r="D1540" t="s">
        <v>955</v>
      </c>
      <c r="E1540" t="s">
        <v>9508</v>
      </c>
      <c r="F1540" t="s">
        <v>9509</v>
      </c>
      <c r="G1540" t="s">
        <v>9510</v>
      </c>
      <c r="H1540" t="s">
        <v>9511</v>
      </c>
      <c r="I1540" t="s">
        <v>6</v>
      </c>
      <c r="J1540" t="s">
        <v>9511</v>
      </c>
      <c r="K1540" t="s">
        <v>9434</v>
      </c>
      <c r="L1540" t="s">
        <v>9509</v>
      </c>
      <c r="M1540" t="s">
        <v>697</v>
      </c>
      <c r="N1540">
        <v>1</v>
      </c>
      <c r="O1540" t="s">
        <v>9397</v>
      </c>
      <c r="P1540" t="s">
        <v>9416</v>
      </c>
      <c r="Q1540" t="s">
        <v>956</v>
      </c>
      <c r="R1540" t="s">
        <v>9423</v>
      </c>
      <c r="S1540">
        <v>0</v>
      </c>
      <c r="T1540" t="s">
        <v>9505</v>
      </c>
      <c r="U1540">
        <v>27675000</v>
      </c>
      <c r="V1540" s="78">
        <v>44648</v>
      </c>
      <c r="W1540" t="s">
        <v>9514</v>
      </c>
      <c r="X1540" t="s">
        <v>7</v>
      </c>
      <c r="Y1540">
        <v>3</v>
      </c>
      <c r="Z1540" t="s">
        <v>9438</v>
      </c>
      <c r="AA1540" t="s">
        <v>9498</v>
      </c>
    </row>
    <row r="1541" spans="1:27" x14ac:dyDescent="0.3">
      <c r="A1541" t="s">
        <v>7123</v>
      </c>
      <c r="B1541" t="s">
        <v>5258</v>
      </c>
      <c r="C1541" t="s">
        <v>9507</v>
      </c>
      <c r="D1541" t="s">
        <v>955</v>
      </c>
      <c r="E1541" t="s">
        <v>9508</v>
      </c>
      <c r="F1541" t="s">
        <v>9509</v>
      </c>
      <c r="G1541" t="s">
        <v>9510</v>
      </c>
      <c r="H1541" t="s">
        <v>9511</v>
      </c>
      <c r="I1541" t="s">
        <v>6</v>
      </c>
      <c r="J1541" t="s">
        <v>9511</v>
      </c>
      <c r="K1541" t="s">
        <v>9434</v>
      </c>
      <c r="L1541" t="s">
        <v>9509</v>
      </c>
      <c r="M1541" t="s">
        <v>697</v>
      </c>
      <c r="N1541">
        <v>1</v>
      </c>
      <c r="O1541" t="s">
        <v>9397</v>
      </c>
      <c r="P1541" t="s">
        <v>9416</v>
      </c>
      <c r="Q1541" t="s">
        <v>956</v>
      </c>
      <c r="R1541" t="s">
        <v>9423</v>
      </c>
      <c r="S1541">
        <v>0</v>
      </c>
      <c r="T1541" t="s">
        <v>9505</v>
      </c>
      <c r="U1541">
        <v>14100000</v>
      </c>
      <c r="V1541" s="78">
        <v>44636</v>
      </c>
      <c r="W1541" t="s">
        <v>9514</v>
      </c>
      <c r="X1541" t="s">
        <v>7</v>
      </c>
      <c r="Y1541">
        <v>3</v>
      </c>
      <c r="Z1541" t="s">
        <v>9438</v>
      </c>
      <c r="AA1541" t="s">
        <v>9498</v>
      </c>
    </row>
    <row r="1542" spans="1:27" x14ac:dyDescent="0.3">
      <c r="A1542" t="s">
        <v>7123</v>
      </c>
      <c r="B1542" t="s">
        <v>5258</v>
      </c>
      <c r="C1542" t="s">
        <v>9507</v>
      </c>
      <c r="D1542" t="s">
        <v>955</v>
      </c>
      <c r="E1542" t="s">
        <v>9508</v>
      </c>
      <c r="F1542" t="s">
        <v>9509</v>
      </c>
      <c r="G1542" t="s">
        <v>9510</v>
      </c>
      <c r="H1542" t="s">
        <v>9511</v>
      </c>
      <c r="I1542" t="s">
        <v>6</v>
      </c>
      <c r="J1542" t="s">
        <v>9511</v>
      </c>
      <c r="K1542" t="s">
        <v>9434</v>
      </c>
      <c r="L1542" t="s">
        <v>9509</v>
      </c>
      <c r="M1542" t="s">
        <v>697</v>
      </c>
      <c r="N1542">
        <v>1</v>
      </c>
      <c r="O1542" t="s">
        <v>9397</v>
      </c>
      <c r="P1542" t="s">
        <v>9416</v>
      </c>
      <c r="Q1542" t="s">
        <v>956</v>
      </c>
      <c r="R1542" t="s">
        <v>9423</v>
      </c>
      <c r="S1542">
        <v>0</v>
      </c>
      <c r="T1542" t="s">
        <v>9505</v>
      </c>
      <c r="U1542">
        <v>1200000</v>
      </c>
      <c r="V1542" s="78">
        <v>44902</v>
      </c>
      <c r="W1542" t="s">
        <v>9514</v>
      </c>
      <c r="X1542" t="s">
        <v>7</v>
      </c>
      <c r="Y1542">
        <v>12</v>
      </c>
      <c r="Z1542" t="s">
        <v>9502</v>
      </c>
      <c r="AA1542" t="s">
        <v>9501</v>
      </c>
    </row>
    <row r="1543" spans="1:27" x14ac:dyDescent="0.3">
      <c r="A1543" t="s">
        <v>7123</v>
      </c>
      <c r="B1543" t="s">
        <v>5258</v>
      </c>
      <c r="C1543" t="s">
        <v>9507</v>
      </c>
      <c r="D1543" t="s">
        <v>955</v>
      </c>
      <c r="E1543" t="s">
        <v>9508</v>
      </c>
      <c r="F1543" t="s">
        <v>9509</v>
      </c>
      <c r="G1543" t="s">
        <v>9510</v>
      </c>
      <c r="H1543" t="s">
        <v>9511</v>
      </c>
      <c r="I1543" t="s">
        <v>6</v>
      </c>
      <c r="J1543" t="s">
        <v>9511</v>
      </c>
      <c r="K1543" t="s">
        <v>9434</v>
      </c>
      <c r="L1543" t="s">
        <v>9509</v>
      </c>
      <c r="M1543" t="s">
        <v>697</v>
      </c>
      <c r="N1543">
        <v>1</v>
      </c>
      <c r="O1543" t="s">
        <v>9397</v>
      </c>
      <c r="P1543" t="s">
        <v>9416</v>
      </c>
      <c r="Q1543" t="s">
        <v>956</v>
      </c>
      <c r="R1543" t="s">
        <v>9423</v>
      </c>
      <c r="S1543">
        <v>0</v>
      </c>
      <c r="T1543" t="s">
        <v>9505</v>
      </c>
      <c r="U1543">
        <v>13650000</v>
      </c>
      <c r="V1543" s="78">
        <v>44826</v>
      </c>
      <c r="W1543" t="s">
        <v>9514</v>
      </c>
      <c r="X1543" t="s">
        <v>7</v>
      </c>
      <c r="Y1543">
        <v>9</v>
      </c>
      <c r="Z1543" t="s">
        <v>9464</v>
      </c>
      <c r="AA1543" t="s">
        <v>9500</v>
      </c>
    </row>
    <row r="1544" spans="1:27" x14ac:dyDescent="0.3">
      <c r="A1544" t="s">
        <v>7123</v>
      </c>
      <c r="B1544" t="s">
        <v>5258</v>
      </c>
      <c r="C1544" t="s">
        <v>9507</v>
      </c>
      <c r="D1544" t="s">
        <v>955</v>
      </c>
      <c r="E1544" t="s">
        <v>9508</v>
      </c>
      <c r="F1544" t="s">
        <v>9509</v>
      </c>
      <c r="G1544" t="s">
        <v>9510</v>
      </c>
      <c r="H1544" t="s">
        <v>9511</v>
      </c>
      <c r="I1544" t="s">
        <v>6</v>
      </c>
      <c r="J1544" t="s">
        <v>9511</v>
      </c>
      <c r="K1544" t="s">
        <v>9434</v>
      </c>
      <c r="L1544" t="s">
        <v>9509</v>
      </c>
      <c r="M1544" t="s">
        <v>697</v>
      </c>
      <c r="N1544">
        <v>1</v>
      </c>
      <c r="O1544" t="s">
        <v>9397</v>
      </c>
      <c r="P1544" t="s">
        <v>9416</v>
      </c>
      <c r="Q1544" t="s">
        <v>956</v>
      </c>
      <c r="R1544" t="s">
        <v>9423</v>
      </c>
      <c r="S1544">
        <v>0</v>
      </c>
      <c r="T1544" t="s">
        <v>9505</v>
      </c>
      <c r="U1544">
        <v>150000</v>
      </c>
      <c r="V1544" s="78">
        <v>44874</v>
      </c>
      <c r="W1544" t="s">
        <v>9514</v>
      </c>
      <c r="X1544" t="s">
        <v>7</v>
      </c>
      <c r="Y1544">
        <v>11</v>
      </c>
      <c r="Z1544" t="s">
        <v>9495</v>
      </c>
      <c r="AA1544" t="s">
        <v>9501</v>
      </c>
    </row>
    <row r="1545" spans="1:27" x14ac:dyDescent="0.3">
      <c r="A1545" t="s">
        <v>7123</v>
      </c>
      <c r="B1545" t="s">
        <v>5258</v>
      </c>
      <c r="C1545" t="s">
        <v>9507</v>
      </c>
      <c r="D1545" t="s">
        <v>955</v>
      </c>
      <c r="E1545" t="s">
        <v>9508</v>
      </c>
      <c r="F1545" t="s">
        <v>9509</v>
      </c>
      <c r="G1545" t="s">
        <v>9510</v>
      </c>
      <c r="H1545" t="s">
        <v>9511</v>
      </c>
      <c r="I1545" t="s">
        <v>6</v>
      </c>
      <c r="J1545" t="s">
        <v>9511</v>
      </c>
      <c r="K1545" t="s">
        <v>9434</v>
      </c>
      <c r="L1545" t="s">
        <v>9509</v>
      </c>
      <c r="M1545" t="s">
        <v>697</v>
      </c>
      <c r="N1545">
        <v>1</v>
      </c>
      <c r="O1545" t="s">
        <v>9397</v>
      </c>
      <c r="P1545" t="s">
        <v>9416</v>
      </c>
      <c r="Q1545" t="s">
        <v>956</v>
      </c>
      <c r="R1545" t="s">
        <v>9423</v>
      </c>
      <c r="S1545">
        <v>0</v>
      </c>
      <c r="T1545" t="s">
        <v>9505</v>
      </c>
      <c r="U1545">
        <v>2250000</v>
      </c>
      <c r="V1545" s="78">
        <v>44754</v>
      </c>
      <c r="W1545" t="s">
        <v>9514</v>
      </c>
      <c r="X1545" t="s">
        <v>7</v>
      </c>
      <c r="Y1545">
        <v>7</v>
      </c>
      <c r="Z1545" t="s">
        <v>9442</v>
      </c>
      <c r="AA1545" t="s">
        <v>9500</v>
      </c>
    </row>
    <row r="1546" spans="1:27" x14ac:dyDescent="0.3">
      <c r="A1546" t="s">
        <v>7123</v>
      </c>
      <c r="B1546" t="s">
        <v>5258</v>
      </c>
      <c r="C1546" t="s">
        <v>9507</v>
      </c>
      <c r="D1546" t="s">
        <v>955</v>
      </c>
      <c r="E1546" t="s">
        <v>9508</v>
      </c>
      <c r="F1546" t="s">
        <v>9509</v>
      </c>
      <c r="G1546" t="s">
        <v>9510</v>
      </c>
      <c r="H1546" t="s">
        <v>9511</v>
      </c>
      <c r="I1546" t="s">
        <v>6</v>
      </c>
      <c r="J1546" t="s">
        <v>9511</v>
      </c>
      <c r="K1546" t="s">
        <v>9434</v>
      </c>
      <c r="L1546" t="s">
        <v>9509</v>
      </c>
      <c r="M1546" t="s">
        <v>697</v>
      </c>
      <c r="N1546">
        <v>1</v>
      </c>
      <c r="O1546" t="s">
        <v>9397</v>
      </c>
      <c r="P1546" t="s">
        <v>9416</v>
      </c>
      <c r="Q1546" t="s">
        <v>956</v>
      </c>
      <c r="R1546" t="s">
        <v>9423</v>
      </c>
      <c r="S1546">
        <v>0</v>
      </c>
      <c r="T1546" t="s">
        <v>9505</v>
      </c>
      <c r="U1546">
        <v>150000</v>
      </c>
      <c r="V1546" s="78">
        <v>44571</v>
      </c>
      <c r="W1546" t="s">
        <v>9514</v>
      </c>
      <c r="X1546" t="s">
        <v>7</v>
      </c>
      <c r="Y1546">
        <v>1</v>
      </c>
      <c r="Z1546" t="s">
        <v>9436</v>
      </c>
      <c r="AA1546" t="s">
        <v>9498</v>
      </c>
    </row>
    <row r="1547" spans="1:27" x14ac:dyDescent="0.3">
      <c r="A1547" t="s">
        <v>7123</v>
      </c>
      <c r="B1547" t="s">
        <v>5258</v>
      </c>
      <c r="C1547" t="s">
        <v>9507</v>
      </c>
      <c r="D1547" t="s">
        <v>955</v>
      </c>
      <c r="E1547" t="s">
        <v>9508</v>
      </c>
      <c r="F1547" t="s">
        <v>9509</v>
      </c>
      <c r="G1547" t="s">
        <v>9510</v>
      </c>
      <c r="H1547" t="s">
        <v>9511</v>
      </c>
      <c r="I1547" t="s">
        <v>6</v>
      </c>
      <c r="J1547" t="s">
        <v>9511</v>
      </c>
      <c r="K1547" t="s">
        <v>9434</v>
      </c>
      <c r="L1547" t="s">
        <v>9509</v>
      </c>
      <c r="M1547" t="s">
        <v>697</v>
      </c>
      <c r="N1547">
        <v>1</v>
      </c>
      <c r="O1547" t="s">
        <v>9397</v>
      </c>
      <c r="P1547" t="s">
        <v>9416</v>
      </c>
      <c r="Q1547" t="s">
        <v>956</v>
      </c>
      <c r="R1547" t="s">
        <v>9423</v>
      </c>
      <c r="S1547">
        <v>0</v>
      </c>
      <c r="T1547" t="s">
        <v>9505</v>
      </c>
      <c r="U1547">
        <v>1650000</v>
      </c>
      <c r="V1547" s="78">
        <v>44755</v>
      </c>
      <c r="W1547" t="s">
        <v>9514</v>
      </c>
      <c r="X1547" t="s">
        <v>7</v>
      </c>
      <c r="Y1547">
        <v>7</v>
      </c>
      <c r="Z1547" t="s">
        <v>9442</v>
      </c>
      <c r="AA1547" t="s">
        <v>9500</v>
      </c>
    </row>
    <row r="1548" spans="1:27" x14ac:dyDescent="0.3">
      <c r="A1548" t="s">
        <v>7123</v>
      </c>
      <c r="B1548" t="s">
        <v>5258</v>
      </c>
      <c r="C1548" t="s">
        <v>9507</v>
      </c>
      <c r="D1548" t="s">
        <v>955</v>
      </c>
      <c r="E1548" t="s">
        <v>9508</v>
      </c>
      <c r="F1548" t="s">
        <v>9509</v>
      </c>
      <c r="G1548" t="s">
        <v>9510</v>
      </c>
      <c r="H1548" t="s">
        <v>9511</v>
      </c>
      <c r="I1548" t="s">
        <v>6</v>
      </c>
      <c r="J1548" t="s">
        <v>9511</v>
      </c>
      <c r="K1548" t="s">
        <v>9434</v>
      </c>
      <c r="L1548" t="s">
        <v>9509</v>
      </c>
      <c r="M1548" t="s">
        <v>697</v>
      </c>
      <c r="N1548">
        <v>1</v>
      </c>
      <c r="O1548" t="s">
        <v>9397</v>
      </c>
      <c r="P1548" t="s">
        <v>9416</v>
      </c>
      <c r="Q1548" t="s">
        <v>956</v>
      </c>
      <c r="R1548" t="s">
        <v>9423</v>
      </c>
      <c r="S1548">
        <v>0</v>
      </c>
      <c r="T1548" t="s">
        <v>9505</v>
      </c>
      <c r="U1548">
        <v>1650000</v>
      </c>
      <c r="V1548" s="78">
        <v>44818</v>
      </c>
      <c r="W1548" t="s">
        <v>9514</v>
      </c>
      <c r="X1548" t="s">
        <v>7</v>
      </c>
      <c r="Y1548">
        <v>9</v>
      </c>
      <c r="Z1548" t="s">
        <v>9464</v>
      </c>
      <c r="AA1548" t="s">
        <v>9500</v>
      </c>
    </row>
    <row r="1549" spans="1:27" x14ac:dyDescent="0.3">
      <c r="A1549" t="s">
        <v>7123</v>
      </c>
      <c r="B1549" t="s">
        <v>5258</v>
      </c>
      <c r="C1549" t="s">
        <v>9507</v>
      </c>
      <c r="D1549" t="s">
        <v>955</v>
      </c>
      <c r="E1549" t="s">
        <v>9508</v>
      </c>
      <c r="F1549" t="s">
        <v>9509</v>
      </c>
      <c r="G1549" t="s">
        <v>9510</v>
      </c>
      <c r="H1549" t="s">
        <v>9511</v>
      </c>
      <c r="I1549" t="s">
        <v>6</v>
      </c>
      <c r="J1549" t="s">
        <v>9511</v>
      </c>
      <c r="K1549" t="s">
        <v>9434</v>
      </c>
      <c r="L1549" t="s">
        <v>9509</v>
      </c>
      <c r="M1549" t="s">
        <v>697</v>
      </c>
      <c r="N1549">
        <v>1</v>
      </c>
      <c r="O1549" t="s">
        <v>9397</v>
      </c>
      <c r="P1549" t="s">
        <v>9416</v>
      </c>
      <c r="Q1549" t="s">
        <v>956</v>
      </c>
      <c r="R1549" t="s">
        <v>9423</v>
      </c>
      <c r="S1549">
        <v>0</v>
      </c>
      <c r="T1549" t="s">
        <v>9505</v>
      </c>
      <c r="U1549">
        <v>150000</v>
      </c>
      <c r="V1549" s="78">
        <v>44879</v>
      </c>
      <c r="W1549" t="s">
        <v>9514</v>
      </c>
      <c r="X1549" t="s">
        <v>7</v>
      </c>
      <c r="Y1549">
        <v>11</v>
      </c>
      <c r="Z1549" t="s">
        <v>9495</v>
      </c>
      <c r="AA1549" t="s">
        <v>9501</v>
      </c>
    </row>
    <row r="1550" spans="1:27" x14ac:dyDescent="0.3">
      <c r="A1550" t="s">
        <v>7123</v>
      </c>
      <c r="B1550" t="s">
        <v>5258</v>
      </c>
      <c r="C1550" t="s">
        <v>9507</v>
      </c>
      <c r="D1550" t="s">
        <v>955</v>
      </c>
      <c r="E1550" t="s">
        <v>9508</v>
      </c>
      <c r="F1550" t="s">
        <v>9509</v>
      </c>
      <c r="G1550" t="s">
        <v>9510</v>
      </c>
      <c r="H1550" t="s">
        <v>9511</v>
      </c>
      <c r="I1550" t="s">
        <v>6</v>
      </c>
      <c r="J1550" t="s">
        <v>9511</v>
      </c>
      <c r="K1550" t="s">
        <v>9434</v>
      </c>
      <c r="L1550" t="s">
        <v>9509</v>
      </c>
      <c r="M1550" t="s">
        <v>697</v>
      </c>
      <c r="N1550">
        <v>1</v>
      </c>
      <c r="O1550" t="s">
        <v>9397</v>
      </c>
      <c r="P1550" t="s">
        <v>9416</v>
      </c>
      <c r="Q1550" t="s">
        <v>956</v>
      </c>
      <c r="R1550" t="s">
        <v>9423</v>
      </c>
      <c r="S1550">
        <v>0</v>
      </c>
      <c r="T1550" t="s">
        <v>9505</v>
      </c>
      <c r="U1550">
        <v>1500000</v>
      </c>
      <c r="V1550" s="78">
        <v>44736</v>
      </c>
      <c r="W1550" t="s">
        <v>9514</v>
      </c>
      <c r="X1550" t="s">
        <v>7</v>
      </c>
      <c r="Y1550">
        <v>6</v>
      </c>
      <c r="Z1550" t="s">
        <v>9441</v>
      </c>
      <c r="AA1550" t="s">
        <v>9499</v>
      </c>
    </row>
    <row r="1551" spans="1:27" x14ac:dyDescent="0.3">
      <c r="A1551" t="s">
        <v>7123</v>
      </c>
      <c r="B1551" t="s">
        <v>5258</v>
      </c>
      <c r="C1551" t="s">
        <v>9507</v>
      </c>
      <c r="D1551" t="s">
        <v>955</v>
      </c>
      <c r="E1551" t="s">
        <v>9508</v>
      </c>
      <c r="F1551" t="s">
        <v>9509</v>
      </c>
      <c r="G1551" t="s">
        <v>9510</v>
      </c>
      <c r="H1551" t="s">
        <v>9511</v>
      </c>
      <c r="I1551" t="s">
        <v>6</v>
      </c>
      <c r="J1551" t="s">
        <v>9511</v>
      </c>
      <c r="K1551" t="s">
        <v>9434</v>
      </c>
      <c r="L1551" t="s">
        <v>9509</v>
      </c>
      <c r="M1551" t="s">
        <v>697</v>
      </c>
      <c r="N1551">
        <v>1</v>
      </c>
      <c r="O1551" t="s">
        <v>9397</v>
      </c>
      <c r="P1551" t="s">
        <v>9416</v>
      </c>
      <c r="Q1551" t="s">
        <v>956</v>
      </c>
      <c r="R1551" t="s">
        <v>9423</v>
      </c>
      <c r="S1551">
        <v>0</v>
      </c>
      <c r="T1551" t="s">
        <v>9505</v>
      </c>
      <c r="U1551">
        <v>7275000</v>
      </c>
      <c r="V1551" s="78">
        <v>44727</v>
      </c>
      <c r="W1551" t="s">
        <v>9514</v>
      </c>
      <c r="X1551" t="s">
        <v>7</v>
      </c>
      <c r="Y1551">
        <v>6</v>
      </c>
      <c r="Z1551" t="s">
        <v>9441</v>
      </c>
      <c r="AA1551" t="s">
        <v>9499</v>
      </c>
    </row>
    <row r="1552" spans="1:27" x14ac:dyDescent="0.3">
      <c r="A1552" t="s">
        <v>7123</v>
      </c>
      <c r="B1552" t="s">
        <v>5258</v>
      </c>
      <c r="C1552" t="s">
        <v>9507</v>
      </c>
      <c r="D1552" t="s">
        <v>955</v>
      </c>
      <c r="E1552" t="s">
        <v>9508</v>
      </c>
      <c r="F1552" t="s">
        <v>9509</v>
      </c>
      <c r="G1552" t="s">
        <v>9510</v>
      </c>
      <c r="H1552" t="s">
        <v>9511</v>
      </c>
      <c r="I1552" t="s">
        <v>6</v>
      </c>
      <c r="J1552" t="s">
        <v>9511</v>
      </c>
      <c r="K1552" t="s">
        <v>9434</v>
      </c>
      <c r="L1552" t="s">
        <v>9509</v>
      </c>
      <c r="M1552" t="s">
        <v>697</v>
      </c>
      <c r="N1552">
        <v>1</v>
      </c>
      <c r="O1552" t="s">
        <v>9397</v>
      </c>
      <c r="P1552" t="s">
        <v>9416</v>
      </c>
      <c r="Q1552" t="s">
        <v>956</v>
      </c>
      <c r="R1552" t="s">
        <v>9423</v>
      </c>
      <c r="S1552">
        <v>0</v>
      </c>
      <c r="T1552" t="s">
        <v>9505</v>
      </c>
      <c r="U1552">
        <v>750000</v>
      </c>
      <c r="V1552" s="78">
        <v>44846</v>
      </c>
      <c r="W1552" t="s">
        <v>9514</v>
      </c>
      <c r="X1552" t="s">
        <v>7</v>
      </c>
      <c r="Y1552">
        <v>10</v>
      </c>
      <c r="Z1552" t="s">
        <v>9475</v>
      </c>
      <c r="AA1552" t="s">
        <v>9501</v>
      </c>
    </row>
    <row r="1553" spans="1:27" x14ac:dyDescent="0.3">
      <c r="A1553" t="s">
        <v>7123</v>
      </c>
      <c r="B1553" t="s">
        <v>5258</v>
      </c>
      <c r="C1553" t="s">
        <v>9507</v>
      </c>
      <c r="D1553" t="s">
        <v>955</v>
      </c>
      <c r="E1553" t="s">
        <v>9508</v>
      </c>
      <c r="F1553" t="s">
        <v>9509</v>
      </c>
      <c r="G1553" t="s">
        <v>9510</v>
      </c>
      <c r="H1553" t="s">
        <v>9511</v>
      </c>
      <c r="I1553" t="s">
        <v>6</v>
      </c>
      <c r="J1553" t="s">
        <v>9511</v>
      </c>
      <c r="K1553" t="s">
        <v>9434</v>
      </c>
      <c r="L1553" t="s">
        <v>9509</v>
      </c>
      <c r="M1553" t="s">
        <v>697</v>
      </c>
      <c r="N1553">
        <v>1</v>
      </c>
      <c r="O1553" t="s">
        <v>9397</v>
      </c>
      <c r="P1553" t="s">
        <v>9416</v>
      </c>
      <c r="Q1553" t="s">
        <v>956</v>
      </c>
      <c r="R1553" t="s">
        <v>9423</v>
      </c>
      <c r="S1553">
        <v>0</v>
      </c>
      <c r="T1553" t="s">
        <v>9505</v>
      </c>
      <c r="U1553">
        <v>23625000</v>
      </c>
      <c r="V1553" s="78">
        <v>44840</v>
      </c>
      <c r="W1553" t="s">
        <v>9514</v>
      </c>
      <c r="X1553" t="s">
        <v>7</v>
      </c>
      <c r="Y1553">
        <v>10</v>
      </c>
      <c r="Z1553" t="s">
        <v>9475</v>
      </c>
      <c r="AA1553" t="s">
        <v>9501</v>
      </c>
    </row>
    <row r="1554" spans="1:27" x14ac:dyDescent="0.3">
      <c r="A1554" t="s">
        <v>7123</v>
      </c>
      <c r="B1554" t="s">
        <v>5258</v>
      </c>
      <c r="C1554" t="s">
        <v>9507</v>
      </c>
      <c r="D1554" t="s">
        <v>955</v>
      </c>
      <c r="E1554" t="s">
        <v>9508</v>
      </c>
      <c r="F1554" t="s">
        <v>9509</v>
      </c>
      <c r="G1554" t="s">
        <v>9510</v>
      </c>
      <c r="H1554" t="s">
        <v>9511</v>
      </c>
      <c r="I1554" t="s">
        <v>6</v>
      </c>
      <c r="J1554" t="s">
        <v>9511</v>
      </c>
      <c r="K1554" t="s">
        <v>9434</v>
      </c>
      <c r="L1554" t="s">
        <v>9509</v>
      </c>
      <c r="M1554" t="s">
        <v>697</v>
      </c>
      <c r="N1554">
        <v>1</v>
      </c>
      <c r="O1554" t="s">
        <v>9397</v>
      </c>
      <c r="P1554" t="s">
        <v>9416</v>
      </c>
      <c r="Q1554" t="s">
        <v>956</v>
      </c>
      <c r="R1554" t="s">
        <v>9423</v>
      </c>
      <c r="S1554">
        <v>0</v>
      </c>
      <c r="T1554" t="s">
        <v>9505</v>
      </c>
      <c r="U1554">
        <v>150000</v>
      </c>
      <c r="V1554" s="78">
        <v>44810</v>
      </c>
      <c r="W1554" t="s">
        <v>9514</v>
      </c>
      <c r="X1554" t="s">
        <v>7</v>
      </c>
      <c r="Y1554">
        <v>9</v>
      </c>
      <c r="Z1554" t="s">
        <v>9464</v>
      </c>
      <c r="AA1554" t="s">
        <v>9500</v>
      </c>
    </row>
    <row r="1555" spans="1:27" x14ac:dyDescent="0.3">
      <c r="A1555" t="s">
        <v>7123</v>
      </c>
      <c r="B1555" t="s">
        <v>5258</v>
      </c>
      <c r="C1555" t="s">
        <v>9507</v>
      </c>
      <c r="D1555" t="s">
        <v>955</v>
      </c>
      <c r="E1555" t="s">
        <v>9508</v>
      </c>
      <c r="F1555" t="s">
        <v>9509</v>
      </c>
      <c r="G1555" t="s">
        <v>9510</v>
      </c>
      <c r="H1555" t="s">
        <v>9511</v>
      </c>
      <c r="I1555" t="s">
        <v>6</v>
      </c>
      <c r="J1555" t="s">
        <v>9511</v>
      </c>
      <c r="K1555" t="s">
        <v>9434</v>
      </c>
      <c r="L1555" t="s">
        <v>9509</v>
      </c>
      <c r="M1555" t="s">
        <v>697</v>
      </c>
      <c r="N1555">
        <v>1</v>
      </c>
      <c r="O1555" t="s">
        <v>9397</v>
      </c>
      <c r="P1555" t="s">
        <v>9416</v>
      </c>
      <c r="Q1555" t="s">
        <v>956</v>
      </c>
      <c r="R1555" t="s">
        <v>9423</v>
      </c>
      <c r="S1555">
        <v>0</v>
      </c>
      <c r="T1555" t="s">
        <v>9505</v>
      </c>
      <c r="U1555">
        <v>1500000</v>
      </c>
      <c r="V1555" s="78">
        <v>44916</v>
      </c>
      <c r="W1555" t="s">
        <v>9514</v>
      </c>
      <c r="X1555" t="s">
        <v>7</v>
      </c>
      <c r="Y1555">
        <v>12</v>
      </c>
      <c r="Z1555" t="s">
        <v>9502</v>
      </c>
      <c r="AA1555" t="s">
        <v>9501</v>
      </c>
    </row>
    <row r="1556" spans="1:27" x14ac:dyDescent="0.3">
      <c r="A1556" t="s">
        <v>7123</v>
      </c>
      <c r="B1556" t="s">
        <v>5258</v>
      </c>
      <c r="C1556" t="s">
        <v>9507</v>
      </c>
      <c r="D1556" t="s">
        <v>955</v>
      </c>
      <c r="E1556" t="s">
        <v>9508</v>
      </c>
      <c r="F1556" t="s">
        <v>9509</v>
      </c>
      <c r="G1556" t="s">
        <v>9510</v>
      </c>
      <c r="H1556" t="s">
        <v>9511</v>
      </c>
      <c r="I1556" t="s">
        <v>6</v>
      </c>
      <c r="J1556" t="s">
        <v>9511</v>
      </c>
      <c r="K1556" t="s">
        <v>9434</v>
      </c>
      <c r="L1556" t="s">
        <v>9509</v>
      </c>
      <c r="M1556" t="s">
        <v>697</v>
      </c>
      <c r="N1556">
        <v>1</v>
      </c>
      <c r="O1556" t="s">
        <v>9397</v>
      </c>
      <c r="P1556" t="s">
        <v>9416</v>
      </c>
      <c r="Q1556" t="s">
        <v>956</v>
      </c>
      <c r="R1556" t="s">
        <v>9423</v>
      </c>
      <c r="S1556">
        <v>0</v>
      </c>
      <c r="T1556" t="s">
        <v>9505</v>
      </c>
      <c r="U1556">
        <v>600000</v>
      </c>
      <c r="V1556" s="78">
        <v>44756</v>
      </c>
      <c r="W1556" t="s">
        <v>9514</v>
      </c>
      <c r="X1556" t="s">
        <v>7</v>
      </c>
      <c r="Y1556">
        <v>7</v>
      </c>
      <c r="Z1556" t="s">
        <v>9442</v>
      </c>
      <c r="AA1556" t="s">
        <v>9500</v>
      </c>
    </row>
    <row r="1557" spans="1:27" x14ac:dyDescent="0.3">
      <c r="A1557" t="s">
        <v>7123</v>
      </c>
      <c r="B1557" t="s">
        <v>5258</v>
      </c>
      <c r="C1557" t="s">
        <v>9507</v>
      </c>
      <c r="D1557" t="s">
        <v>955</v>
      </c>
      <c r="E1557" t="s">
        <v>9508</v>
      </c>
      <c r="F1557" t="s">
        <v>9509</v>
      </c>
      <c r="G1557" t="s">
        <v>9510</v>
      </c>
      <c r="H1557" t="s">
        <v>9511</v>
      </c>
      <c r="I1557" t="s">
        <v>6</v>
      </c>
      <c r="J1557" t="s">
        <v>9511</v>
      </c>
      <c r="K1557" t="s">
        <v>9434</v>
      </c>
      <c r="L1557" t="s">
        <v>9509</v>
      </c>
      <c r="M1557" t="s">
        <v>697</v>
      </c>
      <c r="N1557">
        <v>1</v>
      </c>
      <c r="O1557" t="s">
        <v>9397</v>
      </c>
      <c r="P1557" t="s">
        <v>9416</v>
      </c>
      <c r="Q1557" t="s">
        <v>956</v>
      </c>
      <c r="R1557" t="s">
        <v>9423</v>
      </c>
      <c r="S1557">
        <v>0</v>
      </c>
      <c r="T1557" t="s">
        <v>9505</v>
      </c>
      <c r="U1557">
        <v>450000</v>
      </c>
      <c r="V1557" s="78">
        <v>44741</v>
      </c>
      <c r="W1557" t="s">
        <v>9514</v>
      </c>
      <c r="X1557" t="s">
        <v>7</v>
      </c>
      <c r="Y1557">
        <v>6</v>
      </c>
      <c r="Z1557" t="s">
        <v>9441</v>
      </c>
      <c r="AA1557" t="s">
        <v>9499</v>
      </c>
    </row>
    <row r="1558" spans="1:27" x14ac:dyDescent="0.3">
      <c r="A1558" t="s">
        <v>7123</v>
      </c>
      <c r="B1558" t="s">
        <v>5258</v>
      </c>
      <c r="C1558" t="s">
        <v>9507</v>
      </c>
      <c r="D1558" t="s">
        <v>955</v>
      </c>
      <c r="E1558" t="s">
        <v>9508</v>
      </c>
      <c r="F1558" t="s">
        <v>9509</v>
      </c>
      <c r="G1558" t="s">
        <v>9510</v>
      </c>
      <c r="H1558" t="s">
        <v>9511</v>
      </c>
      <c r="I1558" t="s">
        <v>6</v>
      </c>
      <c r="J1558" t="s">
        <v>9511</v>
      </c>
      <c r="K1558" t="s">
        <v>9434</v>
      </c>
      <c r="L1558" t="s">
        <v>9509</v>
      </c>
      <c r="M1558" t="s">
        <v>697</v>
      </c>
      <c r="N1558">
        <v>1</v>
      </c>
      <c r="O1558" t="s">
        <v>9397</v>
      </c>
      <c r="P1558" t="s">
        <v>9416</v>
      </c>
      <c r="Q1558" t="s">
        <v>956</v>
      </c>
      <c r="R1558" t="s">
        <v>9423</v>
      </c>
      <c r="S1558">
        <v>0</v>
      </c>
      <c r="T1558" t="s">
        <v>9505</v>
      </c>
      <c r="U1558">
        <v>2550000</v>
      </c>
      <c r="V1558" s="78">
        <v>44844</v>
      </c>
      <c r="W1558" t="s">
        <v>9514</v>
      </c>
      <c r="X1558" t="s">
        <v>7</v>
      </c>
      <c r="Y1558">
        <v>10</v>
      </c>
      <c r="Z1558" t="s">
        <v>9475</v>
      </c>
      <c r="AA1558" t="s">
        <v>9501</v>
      </c>
    </row>
    <row r="1559" spans="1:27" x14ac:dyDescent="0.3">
      <c r="A1559" t="s">
        <v>7123</v>
      </c>
      <c r="B1559" t="s">
        <v>5258</v>
      </c>
      <c r="C1559" t="s">
        <v>9507</v>
      </c>
      <c r="D1559" t="s">
        <v>955</v>
      </c>
      <c r="E1559" t="s">
        <v>9508</v>
      </c>
      <c r="F1559" t="s">
        <v>9509</v>
      </c>
      <c r="G1559" t="s">
        <v>9510</v>
      </c>
      <c r="H1559" t="s">
        <v>9511</v>
      </c>
      <c r="I1559" t="s">
        <v>6</v>
      </c>
      <c r="J1559" t="s">
        <v>9511</v>
      </c>
      <c r="K1559" t="s">
        <v>9434</v>
      </c>
      <c r="L1559" t="s">
        <v>9509</v>
      </c>
      <c r="M1559" t="s">
        <v>697</v>
      </c>
      <c r="N1559">
        <v>1</v>
      </c>
      <c r="O1559" t="s">
        <v>9397</v>
      </c>
      <c r="P1559" t="s">
        <v>9416</v>
      </c>
      <c r="Q1559" t="s">
        <v>956</v>
      </c>
      <c r="R1559" t="s">
        <v>9423</v>
      </c>
      <c r="S1559">
        <v>0</v>
      </c>
      <c r="T1559" t="s">
        <v>9505</v>
      </c>
      <c r="U1559">
        <v>19575000</v>
      </c>
      <c r="V1559" s="78">
        <v>44607</v>
      </c>
      <c r="W1559" t="s">
        <v>9514</v>
      </c>
      <c r="X1559" t="s">
        <v>7</v>
      </c>
      <c r="Y1559">
        <v>2</v>
      </c>
      <c r="Z1559" t="s">
        <v>9437</v>
      </c>
      <c r="AA1559" t="s">
        <v>9498</v>
      </c>
    </row>
    <row r="1560" spans="1:27" x14ac:dyDescent="0.3">
      <c r="A1560" t="s">
        <v>7123</v>
      </c>
      <c r="B1560" t="s">
        <v>5258</v>
      </c>
      <c r="C1560" t="s">
        <v>9507</v>
      </c>
      <c r="D1560" t="s">
        <v>955</v>
      </c>
      <c r="E1560" t="s">
        <v>9508</v>
      </c>
      <c r="F1560" t="s">
        <v>9509</v>
      </c>
      <c r="G1560" t="s">
        <v>9510</v>
      </c>
      <c r="H1560" t="s">
        <v>9511</v>
      </c>
      <c r="I1560" t="s">
        <v>6</v>
      </c>
      <c r="J1560" t="s">
        <v>9511</v>
      </c>
      <c r="K1560" t="s">
        <v>9434</v>
      </c>
      <c r="L1560" t="s">
        <v>9509</v>
      </c>
      <c r="M1560" t="s">
        <v>697</v>
      </c>
      <c r="N1560">
        <v>1</v>
      </c>
      <c r="O1560" t="s">
        <v>9397</v>
      </c>
      <c r="P1560" t="s">
        <v>9416</v>
      </c>
      <c r="Q1560" t="s">
        <v>956</v>
      </c>
      <c r="R1560" t="s">
        <v>9423</v>
      </c>
      <c r="S1560">
        <v>0</v>
      </c>
      <c r="T1560" t="s">
        <v>9505</v>
      </c>
      <c r="U1560">
        <v>9975000</v>
      </c>
      <c r="V1560" s="78">
        <v>44656</v>
      </c>
      <c r="W1560" t="s">
        <v>9514</v>
      </c>
      <c r="X1560" t="s">
        <v>7</v>
      </c>
      <c r="Y1560">
        <v>4</v>
      </c>
      <c r="Z1560" t="s">
        <v>9439</v>
      </c>
      <c r="AA1560" t="s">
        <v>9499</v>
      </c>
    </row>
    <row r="1561" spans="1:27" x14ac:dyDescent="0.3">
      <c r="A1561" t="s">
        <v>7123</v>
      </c>
      <c r="B1561" t="s">
        <v>5258</v>
      </c>
      <c r="C1561" t="s">
        <v>9507</v>
      </c>
      <c r="D1561" t="s">
        <v>955</v>
      </c>
      <c r="E1561" t="s">
        <v>9508</v>
      </c>
      <c r="F1561" t="s">
        <v>9509</v>
      </c>
      <c r="G1561" t="s">
        <v>9510</v>
      </c>
      <c r="H1561" t="s">
        <v>9511</v>
      </c>
      <c r="I1561" t="s">
        <v>6</v>
      </c>
      <c r="J1561" t="s">
        <v>9511</v>
      </c>
      <c r="K1561" t="s">
        <v>9434</v>
      </c>
      <c r="L1561" t="s">
        <v>9509</v>
      </c>
      <c r="M1561" t="s">
        <v>697</v>
      </c>
      <c r="N1561">
        <v>1</v>
      </c>
      <c r="O1561" t="s">
        <v>9397</v>
      </c>
      <c r="P1561" t="s">
        <v>9416</v>
      </c>
      <c r="Q1561" t="s">
        <v>956</v>
      </c>
      <c r="R1561" t="s">
        <v>9423</v>
      </c>
      <c r="S1561">
        <v>0</v>
      </c>
      <c r="T1561" t="s">
        <v>9505</v>
      </c>
      <c r="U1561">
        <v>450000</v>
      </c>
      <c r="V1561" s="78">
        <v>44700</v>
      </c>
      <c r="W1561" t="s">
        <v>9514</v>
      </c>
      <c r="X1561" t="s">
        <v>7</v>
      </c>
      <c r="Y1561">
        <v>5</v>
      </c>
      <c r="Z1561" t="s">
        <v>9440</v>
      </c>
      <c r="AA1561" t="s">
        <v>9499</v>
      </c>
    </row>
    <row r="1562" spans="1:27" x14ac:dyDescent="0.3">
      <c r="A1562" t="s">
        <v>7123</v>
      </c>
      <c r="B1562" t="s">
        <v>5258</v>
      </c>
      <c r="C1562" t="s">
        <v>9507</v>
      </c>
      <c r="D1562" t="s">
        <v>955</v>
      </c>
      <c r="E1562" t="s">
        <v>9508</v>
      </c>
      <c r="F1562" t="s">
        <v>9509</v>
      </c>
      <c r="G1562" t="s">
        <v>9510</v>
      </c>
      <c r="H1562" t="s">
        <v>9511</v>
      </c>
      <c r="I1562" t="s">
        <v>6</v>
      </c>
      <c r="J1562" t="s">
        <v>9511</v>
      </c>
      <c r="K1562" t="s">
        <v>9434</v>
      </c>
      <c r="L1562" t="s">
        <v>9509</v>
      </c>
      <c r="M1562" t="s">
        <v>697</v>
      </c>
      <c r="N1562">
        <v>1</v>
      </c>
      <c r="O1562" t="s">
        <v>9397</v>
      </c>
      <c r="P1562" t="s">
        <v>9416</v>
      </c>
      <c r="Q1562" t="s">
        <v>956</v>
      </c>
      <c r="R1562" t="s">
        <v>9423</v>
      </c>
      <c r="S1562">
        <v>0</v>
      </c>
      <c r="T1562" t="s">
        <v>9505</v>
      </c>
      <c r="U1562">
        <v>150000</v>
      </c>
      <c r="V1562" s="78">
        <v>44712</v>
      </c>
      <c r="W1562" t="s">
        <v>9514</v>
      </c>
      <c r="X1562" t="s">
        <v>7</v>
      </c>
      <c r="Y1562">
        <v>5</v>
      </c>
      <c r="Z1562" t="s">
        <v>9440</v>
      </c>
      <c r="AA1562" t="s">
        <v>9499</v>
      </c>
    </row>
    <row r="1563" spans="1:27" x14ac:dyDescent="0.3">
      <c r="A1563" t="s">
        <v>7123</v>
      </c>
      <c r="B1563" t="s">
        <v>5258</v>
      </c>
      <c r="C1563" t="s">
        <v>9507</v>
      </c>
      <c r="D1563" t="s">
        <v>955</v>
      </c>
      <c r="E1563" t="s">
        <v>9508</v>
      </c>
      <c r="F1563" t="s">
        <v>9509</v>
      </c>
      <c r="G1563" t="s">
        <v>9510</v>
      </c>
      <c r="H1563" t="s">
        <v>9511</v>
      </c>
      <c r="I1563" t="s">
        <v>6</v>
      </c>
      <c r="J1563" t="s">
        <v>9511</v>
      </c>
      <c r="K1563" t="s">
        <v>9434</v>
      </c>
      <c r="L1563" t="s">
        <v>9509</v>
      </c>
      <c r="M1563" t="s">
        <v>697</v>
      </c>
      <c r="N1563">
        <v>1</v>
      </c>
      <c r="O1563" t="s">
        <v>9397</v>
      </c>
      <c r="P1563" t="s">
        <v>9416</v>
      </c>
      <c r="Q1563" t="s">
        <v>956</v>
      </c>
      <c r="R1563" t="s">
        <v>9423</v>
      </c>
      <c r="S1563">
        <v>0</v>
      </c>
      <c r="T1563" t="s">
        <v>9505</v>
      </c>
      <c r="U1563">
        <v>1500000</v>
      </c>
      <c r="V1563" s="78">
        <v>44915</v>
      </c>
      <c r="W1563" t="s">
        <v>9514</v>
      </c>
      <c r="X1563" t="s">
        <v>7</v>
      </c>
      <c r="Y1563">
        <v>12</v>
      </c>
      <c r="Z1563" t="s">
        <v>9502</v>
      </c>
      <c r="AA1563" t="s">
        <v>9501</v>
      </c>
    </row>
    <row r="1564" spans="1:27" x14ac:dyDescent="0.3">
      <c r="A1564" t="s">
        <v>7123</v>
      </c>
      <c r="B1564" t="s">
        <v>5258</v>
      </c>
      <c r="C1564" t="s">
        <v>9507</v>
      </c>
      <c r="D1564" t="s">
        <v>955</v>
      </c>
      <c r="E1564" t="s">
        <v>9508</v>
      </c>
      <c r="F1564" t="s">
        <v>9509</v>
      </c>
      <c r="G1564" t="s">
        <v>9510</v>
      </c>
      <c r="H1564" t="s">
        <v>9511</v>
      </c>
      <c r="I1564" t="s">
        <v>6</v>
      </c>
      <c r="J1564" t="s">
        <v>9511</v>
      </c>
      <c r="K1564" t="s">
        <v>9434</v>
      </c>
      <c r="L1564" t="s">
        <v>9509</v>
      </c>
      <c r="M1564" t="s">
        <v>697</v>
      </c>
      <c r="N1564">
        <v>1</v>
      </c>
      <c r="O1564" t="s">
        <v>9397</v>
      </c>
      <c r="P1564" t="s">
        <v>9416</v>
      </c>
      <c r="Q1564" t="s">
        <v>956</v>
      </c>
      <c r="R1564" t="s">
        <v>9423</v>
      </c>
      <c r="S1564">
        <v>0</v>
      </c>
      <c r="T1564" t="s">
        <v>9505</v>
      </c>
      <c r="U1564">
        <v>900000</v>
      </c>
      <c r="V1564" s="78">
        <v>44813</v>
      </c>
      <c r="W1564" t="s">
        <v>9514</v>
      </c>
      <c r="X1564" t="s">
        <v>7</v>
      </c>
      <c r="Y1564">
        <v>9</v>
      </c>
      <c r="Z1564" t="s">
        <v>9464</v>
      </c>
      <c r="AA1564" t="s">
        <v>9500</v>
      </c>
    </row>
    <row r="1565" spans="1:27" x14ac:dyDescent="0.3">
      <c r="A1565" t="s">
        <v>7123</v>
      </c>
      <c r="B1565" t="s">
        <v>5258</v>
      </c>
      <c r="C1565" t="s">
        <v>9507</v>
      </c>
      <c r="D1565" t="s">
        <v>955</v>
      </c>
      <c r="E1565" t="s">
        <v>9508</v>
      </c>
      <c r="F1565" t="s">
        <v>9509</v>
      </c>
      <c r="G1565" t="s">
        <v>9510</v>
      </c>
      <c r="H1565" t="s">
        <v>9511</v>
      </c>
      <c r="I1565" t="s">
        <v>6</v>
      </c>
      <c r="J1565" t="s">
        <v>9511</v>
      </c>
      <c r="K1565" t="s">
        <v>9434</v>
      </c>
      <c r="L1565" t="s">
        <v>9509</v>
      </c>
      <c r="M1565" t="s">
        <v>697</v>
      </c>
      <c r="N1565">
        <v>1</v>
      </c>
      <c r="O1565" t="s">
        <v>9397</v>
      </c>
      <c r="P1565" t="s">
        <v>9416</v>
      </c>
      <c r="Q1565" t="s">
        <v>956</v>
      </c>
      <c r="R1565" t="s">
        <v>9423</v>
      </c>
      <c r="S1565">
        <v>0</v>
      </c>
      <c r="T1565" t="s">
        <v>9505</v>
      </c>
      <c r="U1565">
        <v>2700000</v>
      </c>
      <c r="V1565" s="78">
        <v>44865</v>
      </c>
      <c r="W1565" t="s">
        <v>9514</v>
      </c>
      <c r="X1565" t="s">
        <v>7</v>
      </c>
      <c r="Y1565">
        <v>10</v>
      </c>
      <c r="Z1565" t="s">
        <v>9475</v>
      </c>
      <c r="AA1565" t="s">
        <v>9501</v>
      </c>
    </row>
    <row r="1566" spans="1:27" x14ac:dyDescent="0.3">
      <c r="A1566" t="s">
        <v>7123</v>
      </c>
      <c r="B1566" t="s">
        <v>5258</v>
      </c>
      <c r="C1566" t="s">
        <v>9507</v>
      </c>
      <c r="D1566" t="s">
        <v>955</v>
      </c>
      <c r="E1566" t="s">
        <v>9508</v>
      </c>
      <c r="F1566" t="s">
        <v>9509</v>
      </c>
      <c r="G1566" t="s">
        <v>9510</v>
      </c>
      <c r="H1566" t="s">
        <v>9511</v>
      </c>
      <c r="I1566" t="s">
        <v>6</v>
      </c>
      <c r="J1566" t="s">
        <v>9511</v>
      </c>
      <c r="K1566" t="s">
        <v>9434</v>
      </c>
      <c r="L1566" t="s">
        <v>9509</v>
      </c>
      <c r="M1566" t="s">
        <v>697</v>
      </c>
      <c r="N1566">
        <v>1</v>
      </c>
      <c r="O1566" t="s">
        <v>9397</v>
      </c>
      <c r="P1566" t="s">
        <v>9416</v>
      </c>
      <c r="Q1566" t="s">
        <v>956</v>
      </c>
      <c r="R1566" t="s">
        <v>9423</v>
      </c>
      <c r="S1566">
        <v>0</v>
      </c>
      <c r="T1566" t="s">
        <v>9505</v>
      </c>
      <c r="U1566">
        <v>42600000</v>
      </c>
      <c r="V1566" s="78">
        <v>44839</v>
      </c>
      <c r="W1566" t="s">
        <v>9514</v>
      </c>
      <c r="X1566" t="s">
        <v>7</v>
      </c>
      <c r="Y1566">
        <v>10</v>
      </c>
      <c r="Z1566" t="s">
        <v>9475</v>
      </c>
      <c r="AA1566" t="s">
        <v>9501</v>
      </c>
    </row>
    <row r="1567" spans="1:27" x14ac:dyDescent="0.3">
      <c r="A1567" t="s">
        <v>7123</v>
      </c>
      <c r="B1567" t="s">
        <v>5258</v>
      </c>
      <c r="C1567" t="s">
        <v>9507</v>
      </c>
      <c r="D1567" t="s">
        <v>955</v>
      </c>
      <c r="E1567" t="s">
        <v>9508</v>
      </c>
      <c r="F1567" t="s">
        <v>9509</v>
      </c>
      <c r="G1567" t="s">
        <v>9510</v>
      </c>
      <c r="H1567" t="s">
        <v>9511</v>
      </c>
      <c r="I1567" t="s">
        <v>6</v>
      </c>
      <c r="J1567" t="s">
        <v>9511</v>
      </c>
      <c r="K1567" t="s">
        <v>9434</v>
      </c>
      <c r="L1567" t="s">
        <v>9509</v>
      </c>
      <c r="M1567" t="s">
        <v>697</v>
      </c>
      <c r="N1567">
        <v>1</v>
      </c>
      <c r="O1567" t="s">
        <v>9397</v>
      </c>
      <c r="P1567" t="s">
        <v>9416</v>
      </c>
      <c r="Q1567" t="s">
        <v>956</v>
      </c>
      <c r="R1567" t="s">
        <v>9423</v>
      </c>
      <c r="S1567">
        <v>0</v>
      </c>
      <c r="T1567" t="s">
        <v>9505</v>
      </c>
      <c r="U1567">
        <v>300000</v>
      </c>
      <c r="V1567" s="78">
        <v>44907</v>
      </c>
      <c r="W1567" t="s">
        <v>9514</v>
      </c>
      <c r="X1567" t="s">
        <v>7</v>
      </c>
      <c r="Y1567">
        <v>12</v>
      </c>
      <c r="Z1567" t="s">
        <v>9502</v>
      </c>
      <c r="AA1567" t="s">
        <v>9501</v>
      </c>
    </row>
    <row r="1568" spans="1:27" x14ac:dyDescent="0.3">
      <c r="A1568" t="s">
        <v>7123</v>
      </c>
      <c r="B1568" t="s">
        <v>5258</v>
      </c>
      <c r="C1568" t="s">
        <v>9507</v>
      </c>
      <c r="D1568" t="s">
        <v>955</v>
      </c>
      <c r="E1568" t="s">
        <v>9508</v>
      </c>
      <c r="F1568" t="s">
        <v>9509</v>
      </c>
      <c r="G1568" t="s">
        <v>9510</v>
      </c>
      <c r="H1568" t="s">
        <v>9511</v>
      </c>
      <c r="I1568" t="s">
        <v>6</v>
      </c>
      <c r="J1568" t="s">
        <v>9511</v>
      </c>
      <c r="K1568" t="s">
        <v>9434</v>
      </c>
      <c r="L1568" t="s">
        <v>9509</v>
      </c>
      <c r="M1568" t="s">
        <v>697</v>
      </c>
      <c r="N1568">
        <v>1</v>
      </c>
      <c r="O1568" t="s">
        <v>9397</v>
      </c>
      <c r="P1568" t="s">
        <v>9416</v>
      </c>
      <c r="Q1568" t="s">
        <v>956</v>
      </c>
      <c r="R1568" t="s">
        <v>9423</v>
      </c>
      <c r="S1568">
        <v>0</v>
      </c>
      <c r="T1568" t="s">
        <v>9505</v>
      </c>
      <c r="U1568">
        <v>450000</v>
      </c>
      <c r="V1568" s="78">
        <v>44692</v>
      </c>
      <c r="W1568" t="s">
        <v>9514</v>
      </c>
      <c r="X1568" t="s">
        <v>7</v>
      </c>
      <c r="Y1568">
        <v>5</v>
      </c>
      <c r="Z1568" t="s">
        <v>9440</v>
      </c>
      <c r="AA1568" t="s">
        <v>9499</v>
      </c>
    </row>
    <row r="1569" spans="1:27" x14ac:dyDescent="0.3">
      <c r="A1569" t="s">
        <v>7123</v>
      </c>
      <c r="B1569" t="s">
        <v>5258</v>
      </c>
      <c r="C1569" t="s">
        <v>9507</v>
      </c>
      <c r="D1569" t="s">
        <v>955</v>
      </c>
      <c r="E1569" t="s">
        <v>9508</v>
      </c>
      <c r="F1569" t="s">
        <v>9509</v>
      </c>
      <c r="G1569" t="s">
        <v>9510</v>
      </c>
      <c r="H1569" t="s">
        <v>9511</v>
      </c>
      <c r="I1569" t="s">
        <v>6</v>
      </c>
      <c r="J1569" t="s">
        <v>9511</v>
      </c>
      <c r="K1569" t="s">
        <v>9434</v>
      </c>
      <c r="L1569" t="s">
        <v>9509</v>
      </c>
      <c r="M1569" t="s">
        <v>697</v>
      </c>
      <c r="N1569">
        <v>1</v>
      </c>
      <c r="O1569" t="s">
        <v>9397</v>
      </c>
      <c r="P1569" t="s">
        <v>9416</v>
      </c>
      <c r="Q1569" t="s">
        <v>956</v>
      </c>
      <c r="R1569" t="s">
        <v>9423</v>
      </c>
      <c r="S1569">
        <v>0</v>
      </c>
      <c r="T1569" t="s">
        <v>9505</v>
      </c>
      <c r="U1569">
        <v>900000</v>
      </c>
      <c r="V1569" s="78">
        <v>44663</v>
      </c>
      <c r="W1569" t="s">
        <v>9514</v>
      </c>
      <c r="X1569" t="s">
        <v>7</v>
      </c>
      <c r="Y1569">
        <v>4</v>
      </c>
      <c r="Z1569" t="s">
        <v>9439</v>
      </c>
      <c r="AA1569" t="s">
        <v>9499</v>
      </c>
    </row>
    <row r="1570" spans="1:27" x14ac:dyDescent="0.3">
      <c r="A1570" t="s">
        <v>7123</v>
      </c>
      <c r="B1570" t="s">
        <v>5258</v>
      </c>
      <c r="C1570" t="s">
        <v>9507</v>
      </c>
      <c r="D1570" t="s">
        <v>955</v>
      </c>
      <c r="E1570" t="s">
        <v>9508</v>
      </c>
      <c r="F1570" t="s">
        <v>9509</v>
      </c>
      <c r="G1570" t="s">
        <v>9510</v>
      </c>
      <c r="H1570" t="s">
        <v>9511</v>
      </c>
      <c r="I1570" t="s">
        <v>6</v>
      </c>
      <c r="J1570" t="s">
        <v>9511</v>
      </c>
      <c r="K1570" t="s">
        <v>9434</v>
      </c>
      <c r="L1570" t="s">
        <v>9509</v>
      </c>
      <c r="M1570" t="s">
        <v>697</v>
      </c>
      <c r="N1570">
        <v>1</v>
      </c>
      <c r="O1570" t="s">
        <v>9397</v>
      </c>
      <c r="P1570" t="s">
        <v>9416</v>
      </c>
      <c r="Q1570" t="s">
        <v>956</v>
      </c>
      <c r="R1570" t="s">
        <v>9423</v>
      </c>
      <c r="S1570">
        <v>0</v>
      </c>
      <c r="T1570" t="s">
        <v>9505</v>
      </c>
      <c r="U1570">
        <v>300000</v>
      </c>
      <c r="V1570" s="78">
        <v>44715</v>
      </c>
      <c r="W1570" t="s">
        <v>9514</v>
      </c>
      <c r="X1570" t="s">
        <v>7</v>
      </c>
      <c r="Y1570">
        <v>6</v>
      </c>
      <c r="Z1570" t="s">
        <v>9441</v>
      </c>
      <c r="AA1570" t="s">
        <v>9499</v>
      </c>
    </row>
    <row r="1571" spans="1:27" x14ac:dyDescent="0.3">
      <c r="A1571" t="s">
        <v>7123</v>
      </c>
      <c r="B1571" t="s">
        <v>5258</v>
      </c>
      <c r="C1571" t="s">
        <v>9507</v>
      </c>
      <c r="D1571" t="s">
        <v>955</v>
      </c>
      <c r="E1571" t="s">
        <v>9508</v>
      </c>
      <c r="F1571" t="s">
        <v>9509</v>
      </c>
      <c r="G1571" t="s">
        <v>9510</v>
      </c>
      <c r="H1571" t="s">
        <v>9511</v>
      </c>
      <c r="I1571" t="s">
        <v>6</v>
      </c>
      <c r="J1571" t="s">
        <v>9511</v>
      </c>
      <c r="K1571" t="s">
        <v>9434</v>
      </c>
      <c r="L1571" t="s">
        <v>9509</v>
      </c>
      <c r="M1571" t="s">
        <v>697</v>
      </c>
      <c r="N1571">
        <v>1</v>
      </c>
      <c r="O1571" t="s">
        <v>9397</v>
      </c>
      <c r="P1571" t="s">
        <v>9416</v>
      </c>
      <c r="Q1571" t="s">
        <v>956</v>
      </c>
      <c r="R1571" t="s">
        <v>9423</v>
      </c>
      <c r="S1571">
        <v>0</v>
      </c>
      <c r="T1571" t="s">
        <v>9505</v>
      </c>
      <c r="U1571">
        <v>5850000</v>
      </c>
      <c r="V1571" s="78">
        <v>44911</v>
      </c>
      <c r="W1571" t="s">
        <v>9514</v>
      </c>
      <c r="X1571" t="s">
        <v>7</v>
      </c>
      <c r="Y1571">
        <v>12</v>
      </c>
      <c r="Z1571" t="s">
        <v>9502</v>
      </c>
      <c r="AA1571" t="s">
        <v>9501</v>
      </c>
    </row>
    <row r="1572" spans="1:27" x14ac:dyDescent="0.3">
      <c r="A1572" t="s">
        <v>7123</v>
      </c>
      <c r="B1572" t="s">
        <v>5258</v>
      </c>
      <c r="C1572" t="s">
        <v>9507</v>
      </c>
      <c r="D1572" t="s">
        <v>955</v>
      </c>
      <c r="E1572" t="s">
        <v>9508</v>
      </c>
      <c r="F1572" t="s">
        <v>9509</v>
      </c>
      <c r="G1572" t="s">
        <v>9510</v>
      </c>
      <c r="H1572" t="s">
        <v>9511</v>
      </c>
      <c r="I1572" t="s">
        <v>6</v>
      </c>
      <c r="J1572" t="s">
        <v>9511</v>
      </c>
      <c r="K1572" t="s">
        <v>9434</v>
      </c>
      <c r="L1572" t="s">
        <v>9509</v>
      </c>
      <c r="M1572" t="s">
        <v>697</v>
      </c>
      <c r="N1572">
        <v>1</v>
      </c>
      <c r="O1572" t="s">
        <v>9397</v>
      </c>
      <c r="P1572" t="s">
        <v>9416</v>
      </c>
      <c r="Q1572" t="s">
        <v>956</v>
      </c>
      <c r="R1572" t="s">
        <v>9423</v>
      </c>
      <c r="S1572">
        <v>0</v>
      </c>
      <c r="T1572" t="s">
        <v>9505</v>
      </c>
      <c r="U1572">
        <v>13350000</v>
      </c>
      <c r="V1572" s="78">
        <v>44852</v>
      </c>
      <c r="W1572" t="s">
        <v>9514</v>
      </c>
      <c r="X1572" t="s">
        <v>7</v>
      </c>
      <c r="Y1572">
        <v>10</v>
      </c>
      <c r="Z1572" t="s">
        <v>9475</v>
      </c>
      <c r="AA1572" t="s">
        <v>9501</v>
      </c>
    </row>
    <row r="1573" spans="1:27" x14ac:dyDescent="0.3">
      <c r="A1573" t="s">
        <v>7123</v>
      </c>
      <c r="B1573" t="s">
        <v>5258</v>
      </c>
      <c r="C1573" t="s">
        <v>9507</v>
      </c>
      <c r="D1573" t="s">
        <v>955</v>
      </c>
      <c r="E1573" t="s">
        <v>9508</v>
      </c>
      <c r="F1573" t="s">
        <v>9509</v>
      </c>
      <c r="G1573" t="s">
        <v>9510</v>
      </c>
      <c r="H1573" t="s">
        <v>9511</v>
      </c>
      <c r="I1573" t="s">
        <v>6</v>
      </c>
      <c r="J1573" t="s">
        <v>9511</v>
      </c>
      <c r="K1573" t="s">
        <v>9434</v>
      </c>
      <c r="L1573" t="s">
        <v>9509</v>
      </c>
      <c r="M1573" t="s">
        <v>697</v>
      </c>
      <c r="N1573">
        <v>1</v>
      </c>
      <c r="O1573" t="s">
        <v>9397</v>
      </c>
      <c r="P1573" t="s">
        <v>9416</v>
      </c>
      <c r="Q1573" t="s">
        <v>956</v>
      </c>
      <c r="R1573" t="s">
        <v>9423</v>
      </c>
      <c r="S1573">
        <v>0</v>
      </c>
      <c r="T1573" t="s">
        <v>9505</v>
      </c>
      <c r="U1573">
        <v>8025000</v>
      </c>
      <c r="V1573" s="78">
        <v>44658</v>
      </c>
      <c r="W1573" t="s">
        <v>9514</v>
      </c>
      <c r="X1573" t="s">
        <v>7</v>
      </c>
      <c r="Y1573">
        <v>4</v>
      </c>
      <c r="Z1573" t="s">
        <v>9439</v>
      </c>
      <c r="AA1573" t="s">
        <v>9499</v>
      </c>
    </row>
    <row r="1574" spans="1:27" x14ac:dyDescent="0.3">
      <c r="A1574" t="s">
        <v>7123</v>
      </c>
      <c r="B1574" t="s">
        <v>5258</v>
      </c>
      <c r="C1574" t="s">
        <v>9507</v>
      </c>
      <c r="D1574" t="s">
        <v>955</v>
      </c>
      <c r="E1574" t="s">
        <v>9508</v>
      </c>
      <c r="F1574" t="s">
        <v>9509</v>
      </c>
      <c r="G1574" t="s">
        <v>9510</v>
      </c>
      <c r="H1574" t="s">
        <v>9511</v>
      </c>
      <c r="I1574" t="s">
        <v>6</v>
      </c>
      <c r="J1574" t="s">
        <v>9511</v>
      </c>
      <c r="K1574" t="s">
        <v>9434</v>
      </c>
      <c r="L1574" t="s">
        <v>9509</v>
      </c>
      <c r="M1574" t="s">
        <v>697</v>
      </c>
      <c r="N1574">
        <v>1</v>
      </c>
      <c r="O1574" t="s">
        <v>9397</v>
      </c>
      <c r="P1574" t="s">
        <v>9416</v>
      </c>
      <c r="Q1574" t="s">
        <v>956</v>
      </c>
      <c r="R1574" t="s">
        <v>9423</v>
      </c>
      <c r="S1574">
        <v>0</v>
      </c>
      <c r="T1574" t="s">
        <v>9505</v>
      </c>
      <c r="U1574">
        <v>300000</v>
      </c>
      <c r="V1574" s="78">
        <v>44869</v>
      </c>
      <c r="W1574" t="s">
        <v>9514</v>
      </c>
      <c r="X1574" t="s">
        <v>7</v>
      </c>
      <c r="Y1574">
        <v>11</v>
      </c>
      <c r="Z1574" t="s">
        <v>9495</v>
      </c>
      <c r="AA1574" t="s">
        <v>9501</v>
      </c>
    </row>
    <row r="1575" spans="1:27" x14ac:dyDescent="0.3">
      <c r="A1575" t="s">
        <v>7123</v>
      </c>
      <c r="B1575" t="s">
        <v>5258</v>
      </c>
      <c r="C1575" t="s">
        <v>9507</v>
      </c>
      <c r="D1575" t="s">
        <v>955</v>
      </c>
      <c r="E1575" t="s">
        <v>9508</v>
      </c>
      <c r="F1575" t="s">
        <v>9509</v>
      </c>
      <c r="G1575" t="s">
        <v>9510</v>
      </c>
      <c r="H1575" t="s">
        <v>9511</v>
      </c>
      <c r="I1575" t="s">
        <v>6</v>
      </c>
      <c r="J1575" t="s">
        <v>9511</v>
      </c>
      <c r="K1575" t="s">
        <v>9434</v>
      </c>
      <c r="L1575" t="s">
        <v>9509</v>
      </c>
      <c r="M1575" t="s">
        <v>697</v>
      </c>
      <c r="N1575">
        <v>1</v>
      </c>
      <c r="O1575" t="s">
        <v>9397</v>
      </c>
      <c r="P1575" t="s">
        <v>9416</v>
      </c>
      <c r="Q1575" t="s">
        <v>956</v>
      </c>
      <c r="R1575" t="s">
        <v>9423</v>
      </c>
      <c r="S1575">
        <v>0</v>
      </c>
      <c r="T1575" t="s">
        <v>9505</v>
      </c>
      <c r="U1575">
        <v>150000</v>
      </c>
      <c r="V1575" s="78">
        <v>44873</v>
      </c>
      <c r="W1575" t="s">
        <v>9514</v>
      </c>
      <c r="X1575" t="s">
        <v>7</v>
      </c>
      <c r="Y1575">
        <v>11</v>
      </c>
      <c r="Z1575" t="s">
        <v>9495</v>
      </c>
      <c r="AA1575" t="s">
        <v>9501</v>
      </c>
    </row>
    <row r="1576" spans="1:27" x14ac:dyDescent="0.3">
      <c r="A1576" t="s">
        <v>7123</v>
      </c>
      <c r="B1576" t="s">
        <v>5258</v>
      </c>
      <c r="C1576" t="s">
        <v>9507</v>
      </c>
      <c r="D1576" t="s">
        <v>955</v>
      </c>
      <c r="E1576" t="s">
        <v>9508</v>
      </c>
      <c r="F1576" t="s">
        <v>9509</v>
      </c>
      <c r="G1576" t="s">
        <v>9510</v>
      </c>
      <c r="H1576" t="s">
        <v>9511</v>
      </c>
      <c r="I1576" t="s">
        <v>6</v>
      </c>
      <c r="J1576" t="s">
        <v>9511</v>
      </c>
      <c r="K1576" t="s">
        <v>9434</v>
      </c>
      <c r="L1576" t="s">
        <v>9509</v>
      </c>
      <c r="M1576" t="s">
        <v>697</v>
      </c>
      <c r="N1576">
        <v>1</v>
      </c>
      <c r="O1576" t="s">
        <v>9397</v>
      </c>
      <c r="P1576" t="s">
        <v>9416</v>
      </c>
      <c r="Q1576" t="s">
        <v>956</v>
      </c>
      <c r="R1576" t="s">
        <v>9423</v>
      </c>
      <c r="S1576">
        <v>0</v>
      </c>
      <c r="T1576" t="s">
        <v>9505</v>
      </c>
      <c r="U1576">
        <v>3150000</v>
      </c>
      <c r="V1576" s="78">
        <v>44657</v>
      </c>
      <c r="W1576" t="s">
        <v>9514</v>
      </c>
      <c r="X1576" t="s">
        <v>7</v>
      </c>
      <c r="Y1576">
        <v>4</v>
      </c>
      <c r="Z1576" t="s">
        <v>9439</v>
      </c>
      <c r="AA1576" t="s">
        <v>9499</v>
      </c>
    </row>
    <row r="1577" spans="1:27" x14ac:dyDescent="0.3">
      <c r="A1577" t="s">
        <v>7123</v>
      </c>
      <c r="B1577" t="s">
        <v>5258</v>
      </c>
      <c r="C1577" t="s">
        <v>9507</v>
      </c>
      <c r="D1577" t="s">
        <v>955</v>
      </c>
      <c r="E1577" t="s">
        <v>9508</v>
      </c>
      <c r="F1577" t="s">
        <v>9509</v>
      </c>
      <c r="G1577" t="s">
        <v>9510</v>
      </c>
      <c r="H1577" t="s">
        <v>9511</v>
      </c>
      <c r="I1577" t="s">
        <v>6</v>
      </c>
      <c r="J1577" t="s">
        <v>9511</v>
      </c>
      <c r="K1577" t="s">
        <v>9434</v>
      </c>
      <c r="L1577" t="s">
        <v>9509</v>
      </c>
      <c r="M1577" t="s">
        <v>697</v>
      </c>
      <c r="N1577">
        <v>1</v>
      </c>
      <c r="O1577" t="s">
        <v>9397</v>
      </c>
      <c r="P1577" t="s">
        <v>9416</v>
      </c>
      <c r="Q1577" t="s">
        <v>956</v>
      </c>
      <c r="R1577" t="s">
        <v>9423</v>
      </c>
      <c r="S1577">
        <v>0</v>
      </c>
      <c r="T1577" t="s">
        <v>9505</v>
      </c>
      <c r="U1577">
        <v>150000</v>
      </c>
      <c r="V1577" s="78">
        <v>44615</v>
      </c>
      <c r="W1577" t="s">
        <v>9514</v>
      </c>
      <c r="X1577" t="s">
        <v>7</v>
      </c>
      <c r="Y1577">
        <v>2</v>
      </c>
      <c r="Z1577" t="s">
        <v>9437</v>
      </c>
      <c r="AA1577" t="s">
        <v>9498</v>
      </c>
    </row>
    <row r="1578" spans="1:27" x14ac:dyDescent="0.3">
      <c r="A1578" t="s">
        <v>7123</v>
      </c>
      <c r="B1578" t="s">
        <v>5258</v>
      </c>
      <c r="C1578" t="s">
        <v>9507</v>
      </c>
      <c r="D1578" t="s">
        <v>955</v>
      </c>
      <c r="E1578" t="s">
        <v>9508</v>
      </c>
      <c r="F1578" t="s">
        <v>9509</v>
      </c>
      <c r="G1578" t="s">
        <v>9510</v>
      </c>
      <c r="H1578" t="s">
        <v>9511</v>
      </c>
      <c r="I1578" t="s">
        <v>6</v>
      </c>
      <c r="J1578" t="s">
        <v>9511</v>
      </c>
      <c r="K1578" t="s">
        <v>9434</v>
      </c>
      <c r="L1578" t="s">
        <v>9509</v>
      </c>
      <c r="M1578" t="s">
        <v>697</v>
      </c>
      <c r="N1578">
        <v>1</v>
      </c>
      <c r="O1578" t="s">
        <v>9397</v>
      </c>
      <c r="P1578" t="s">
        <v>9416</v>
      </c>
      <c r="Q1578" t="s">
        <v>956</v>
      </c>
      <c r="R1578" t="s">
        <v>9423</v>
      </c>
      <c r="S1578">
        <v>0</v>
      </c>
      <c r="T1578" t="s">
        <v>9505</v>
      </c>
      <c r="U1578">
        <v>450000</v>
      </c>
      <c r="V1578" s="78">
        <v>44704</v>
      </c>
      <c r="W1578" t="s">
        <v>9514</v>
      </c>
      <c r="X1578" t="s">
        <v>7</v>
      </c>
      <c r="Y1578">
        <v>5</v>
      </c>
      <c r="Z1578" t="s">
        <v>9440</v>
      </c>
      <c r="AA1578" t="s">
        <v>9499</v>
      </c>
    </row>
    <row r="1579" spans="1:27" x14ac:dyDescent="0.3">
      <c r="A1579" t="s">
        <v>7123</v>
      </c>
      <c r="B1579" t="s">
        <v>5258</v>
      </c>
      <c r="C1579" t="s">
        <v>9507</v>
      </c>
      <c r="D1579" t="s">
        <v>955</v>
      </c>
      <c r="E1579" t="s">
        <v>9508</v>
      </c>
      <c r="F1579" t="s">
        <v>9509</v>
      </c>
      <c r="G1579" t="s">
        <v>9510</v>
      </c>
      <c r="H1579" t="s">
        <v>9511</v>
      </c>
      <c r="I1579" t="s">
        <v>6</v>
      </c>
      <c r="J1579" t="s">
        <v>9511</v>
      </c>
      <c r="K1579" t="s">
        <v>9434</v>
      </c>
      <c r="L1579" t="s">
        <v>9509</v>
      </c>
      <c r="M1579" t="s">
        <v>697</v>
      </c>
      <c r="N1579">
        <v>1</v>
      </c>
      <c r="O1579" t="s">
        <v>9397</v>
      </c>
      <c r="P1579" t="s">
        <v>9416</v>
      </c>
      <c r="Q1579" t="s">
        <v>956</v>
      </c>
      <c r="R1579" t="s">
        <v>9423</v>
      </c>
      <c r="S1579">
        <v>0</v>
      </c>
      <c r="T1579" t="s">
        <v>9505</v>
      </c>
      <c r="U1579">
        <v>13500000</v>
      </c>
      <c r="V1579" s="78">
        <v>44859</v>
      </c>
      <c r="W1579" t="s">
        <v>9514</v>
      </c>
      <c r="X1579" t="s">
        <v>7</v>
      </c>
      <c r="Y1579">
        <v>10</v>
      </c>
      <c r="Z1579" t="s">
        <v>9475</v>
      </c>
      <c r="AA1579" t="s">
        <v>9501</v>
      </c>
    </row>
    <row r="1580" spans="1:27" x14ac:dyDescent="0.3">
      <c r="A1580" t="s">
        <v>7123</v>
      </c>
      <c r="B1580" t="s">
        <v>5258</v>
      </c>
      <c r="C1580" t="s">
        <v>9507</v>
      </c>
      <c r="D1580" t="s">
        <v>955</v>
      </c>
      <c r="E1580" t="s">
        <v>9508</v>
      </c>
      <c r="F1580" t="s">
        <v>9509</v>
      </c>
      <c r="G1580" t="s">
        <v>9510</v>
      </c>
      <c r="H1580" t="s">
        <v>9511</v>
      </c>
      <c r="I1580" t="s">
        <v>6</v>
      </c>
      <c r="J1580" t="s">
        <v>9511</v>
      </c>
      <c r="K1580" t="s">
        <v>9434</v>
      </c>
      <c r="L1580" t="s">
        <v>9509</v>
      </c>
      <c r="M1580" t="s">
        <v>697</v>
      </c>
      <c r="N1580">
        <v>1</v>
      </c>
      <c r="O1580" t="s">
        <v>9397</v>
      </c>
      <c r="P1580" t="s">
        <v>9416</v>
      </c>
      <c r="Q1580" t="s">
        <v>956</v>
      </c>
      <c r="R1580" t="s">
        <v>9423</v>
      </c>
      <c r="S1580">
        <v>0</v>
      </c>
      <c r="T1580" t="s">
        <v>9505</v>
      </c>
      <c r="U1580">
        <v>6525000</v>
      </c>
      <c r="V1580" s="78">
        <v>44629</v>
      </c>
      <c r="W1580" t="s">
        <v>9514</v>
      </c>
      <c r="X1580" t="s">
        <v>7</v>
      </c>
      <c r="Y1580">
        <v>3</v>
      </c>
      <c r="Z1580" t="s">
        <v>9438</v>
      </c>
      <c r="AA1580" t="s">
        <v>9498</v>
      </c>
    </row>
    <row r="1581" spans="1:27" x14ac:dyDescent="0.3">
      <c r="A1581" t="s">
        <v>7123</v>
      </c>
      <c r="B1581" t="s">
        <v>5258</v>
      </c>
      <c r="C1581" t="s">
        <v>9507</v>
      </c>
      <c r="D1581" t="s">
        <v>955</v>
      </c>
      <c r="E1581" t="s">
        <v>9508</v>
      </c>
      <c r="F1581" t="s">
        <v>9509</v>
      </c>
      <c r="G1581" t="s">
        <v>9510</v>
      </c>
      <c r="H1581" t="s">
        <v>9511</v>
      </c>
      <c r="I1581" t="s">
        <v>6</v>
      </c>
      <c r="J1581" t="s">
        <v>9511</v>
      </c>
      <c r="K1581" t="s">
        <v>9434</v>
      </c>
      <c r="L1581" t="s">
        <v>9509</v>
      </c>
      <c r="M1581" t="s">
        <v>697</v>
      </c>
      <c r="N1581">
        <v>1</v>
      </c>
      <c r="O1581" t="s">
        <v>9397</v>
      </c>
      <c r="P1581" t="s">
        <v>9416</v>
      </c>
      <c r="Q1581" t="s">
        <v>956</v>
      </c>
      <c r="R1581" t="s">
        <v>9423</v>
      </c>
      <c r="S1581">
        <v>0</v>
      </c>
      <c r="T1581" t="s">
        <v>9505</v>
      </c>
      <c r="U1581">
        <v>1050000</v>
      </c>
      <c r="V1581" s="78">
        <v>44659</v>
      </c>
      <c r="W1581" t="s">
        <v>9514</v>
      </c>
      <c r="X1581" t="s">
        <v>7</v>
      </c>
      <c r="Y1581">
        <v>4</v>
      </c>
      <c r="Z1581" t="s">
        <v>9439</v>
      </c>
      <c r="AA1581" t="s">
        <v>9499</v>
      </c>
    </row>
    <row r="1582" spans="1:27" x14ac:dyDescent="0.3">
      <c r="A1582" t="s">
        <v>7123</v>
      </c>
      <c r="B1582" t="s">
        <v>5258</v>
      </c>
      <c r="C1582" t="s">
        <v>9507</v>
      </c>
      <c r="D1582" t="s">
        <v>955</v>
      </c>
      <c r="E1582" t="s">
        <v>9508</v>
      </c>
      <c r="F1582" t="s">
        <v>9509</v>
      </c>
      <c r="G1582" t="s">
        <v>9510</v>
      </c>
      <c r="H1582" t="s">
        <v>9511</v>
      </c>
      <c r="I1582" t="s">
        <v>6</v>
      </c>
      <c r="J1582" t="s">
        <v>9511</v>
      </c>
      <c r="K1582" t="s">
        <v>9434</v>
      </c>
      <c r="L1582" t="s">
        <v>9509</v>
      </c>
      <c r="M1582" t="s">
        <v>697</v>
      </c>
      <c r="N1582">
        <v>1</v>
      </c>
      <c r="O1582" t="s">
        <v>9397</v>
      </c>
      <c r="P1582" t="s">
        <v>9416</v>
      </c>
      <c r="Q1582" t="s">
        <v>956</v>
      </c>
      <c r="R1582" t="s">
        <v>9423</v>
      </c>
      <c r="S1582">
        <v>0</v>
      </c>
      <c r="T1582" t="s">
        <v>9505</v>
      </c>
      <c r="U1582">
        <v>6525000</v>
      </c>
      <c r="V1582" s="78">
        <v>44602</v>
      </c>
      <c r="W1582" t="s">
        <v>9514</v>
      </c>
      <c r="X1582" t="s">
        <v>7</v>
      </c>
      <c r="Y1582">
        <v>2</v>
      </c>
      <c r="Z1582" t="s">
        <v>9437</v>
      </c>
      <c r="AA1582" t="s">
        <v>9498</v>
      </c>
    </row>
    <row r="1583" spans="1:27" x14ac:dyDescent="0.3">
      <c r="A1583" t="s">
        <v>7123</v>
      </c>
      <c r="B1583" t="s">
        <v>5258</v>
      </c>
      <c r="C1583" t="s">
        <v>9507</v>
      </c>
      <c r="D1583" t="s">
        <v>955</v>
      </c>
      <c r="E1583" t="s">
        <v>9508</v>
      </c>
      <c r="F1583" t="s">
        <v>9509</v>
      </c>
      <c r="G1583" t="s">
        <v>9510</v>
      </c>
      <c r="H1583" t="s">
        <v>9511</v>
      </c>
      <c r="I1583" t="s">
        <v>6</v>
      </c>
      <c r="J1583" t="s">
        <v>9511</v>
      </c>
      <c r="K1583" t="s">
        <v>9434</v>
      </c>
      <c r="L1583" t="s">
        <v>9509</v>
      </c>
      <c r="M1583" t="s">
        <v>697</v>
      </c>
      <c r="N1583">
        <v>1</v>
      </c>
      <c r="O1583" t="s">
        <v>9397</v>
      </c>
      <c r="P1583" t="s">
        <v>9416</v>
      </c>
      <c r="Q1583" t="s">
        <v>956</v>
      </c>
      <c r="R1583" t="s">
        <v>9423</v>
      </c>
      <c r="S1583">
        <v>0</v>
      </c>
      <c r="T1583" t="s">
        <v>9505</v>
      </c>
      <c r="U1583">
        <v>19575000</v>
      </c>
      <c r="V1583" s="78">
        <v>44599</v>
      </c>
      <c r="W1583" t="s">
        <v>9514</v>
      </c>
      <c r="X1583" t="s">
        <v>7</v>
      </c>
      <c r="Y1583">
        <v>2</v>
      </c>
      <c r="Z1583" t="s">
        <v>9437</v>
      </c>
      <c r="AA1583" t="s">
        <v>9498</v>
      </c>
    </row>
    <row r="1584" spans="1:27" x14ac:dyDescent="0.3">
      <c r="A1584" t="s">
        <v>7123</v>
      </c>
      <c r="B1584" t="s">
        <v>5258</v>
      </c>
      <c r="C1584" t="s">
        <v>9507</v>
      </c>
      <c r="D1584" t="s">
        <v>955</v>
      </c>
      <c r="E1584" t="s">
        <v>9508</v>
      </c>
      <c r="F1584" t="s">
        <v>9509</v>
      </c>
      <c r="G1584" t="s">
        <v>9510</v>
      </c>
      <c r="H1584" t="s">
        <v>9511</v>
      </c>
      <c r="I1584" t="s">
        <v>6</v>
      </c>
      <c r="J1584" t="s">
        <v>9511</v>
      </c>
      <c r="K1584" t="s">
        <v>9434</v>
      </c>
      <c r="L1584" t="s">
        <v>9509</v>
      </c>
      <c r="M1584" t="s">
        <v>697</v>
      </c>
      <c r="N1584">
        <v>1</v>
      </c>
      <c r="O1584" t="s">
        <v>9397</v>
      </c>
      <c r="P1584" t="s">
        <v>9416</v>
      </c>
      <c r="Q1584" t="s">
        <v>956</v>
      </c>
      <c r="R1584" t="s">
        <v>9423</v>
      </c>
      <c r="S1584">
        <v>0</v>
      </c>
      <c r="T1584" t="s">
        <v>9505</v>
      </c>
      <c r="U1584">
        <v>8100000</v>
      </c>
      <c r="V1584" s="78">
        <v>44910</v>
      </c>
      <c r="W1584" t="s">
        <v>9514</v>
      </c>
      <c r="X1584" t="s">
        <v>7</v>
      </c>
      <c r="Y1584">
        <v>12</v>
      </c>
      <c r="Z1584" t="s">
        <v>9502</v>
      </c>
      <c r="AA1584" t="s">
        <v>9501</v>
      </c>
    </row>
    <row r="1585" spans="1:27" x14ac:dyDescent="0.3">
      <c r="A1585" t="s">
        <v>7123</v>
      </c>
      <c r="B1585" t="s">
        <v>5258</v>
      </c>
      <c r="C1585" t="s">
        <v>9507</v>
      </c>
      <c r="D1585" t="s">
        <v>955</v>
      </c>
      <c r="E1585" t="s">
        <v>9508</v>
      </c>
      <c r="F1585" t="s">
        <v>9509</v>
      </c>
      <c r="G1585" t="s">
        <v>9510</v>
      </c>
      <c r="H1585" t="s">
        <v>9511</v>
      </c>
      <c r="I1585" t="s">
        <v>6</v>
      </c>
      <c r="J1585" t="s">
        <v>9511</v>
      </c>
      <c r="K1585" t="s">
        <v>9434</v>
      </c>
      <c r="L1585" t="s">
        <v>9509</v>
      </c>
      <c r="M1585" t="s">
        <v>697</v>
      </c>
      <c r="N1585">
        <v>1</v>
      </c>
      <c r="O1585" t="s">
        <v>9397</v>
      </c>
      <c r="P1585" t="s">
        <v>9416</v>
      </c>
      <c r="Q1585" t="s">
        <v>956</v>
      </c>
      <c r="R1585" t="s">
        <v>9423</v>
      </c>
      <c r="S1585">
        <v>0</v>
      </c>
      <c r="T1585" t="s">
        <v>9505</v>
      </c>
      <c r="U1585">
        <v>6525000</v>
      </c>
      <c r="V1585" s="78">
        <v>44624</v>
      </c>
      <c r="W1585" t="s">
        <v>9514</v>
      </c>
      <c r="X1585" t="s">
        <v>7</v>
      </c>
      <c r="Y1585">
        <v>3</v>
      </c>
      <c r="Z1585" t="s">
        <v>9438</v>
      </c>
      <c r="AA1585" t="s">
        <v>9498</v>
      </c>
    </row>
    <row r="1586" spans="1:27" x14ac:dyDescent="0.3">
      <c r="A1586" t="s">
        <v>7123</v>
      </c>
      <c r="B1586" t="s">
        <v>5258</v>
      </c>
      <c r="C1586" t="s">
        <v>9507</v>
      </c>
      <c r="D1586" t="s">
        <v>955</v>
      </c>
      <c r="E1586" t="s">
        <v>9508</v>
      </c>
      <c r="F1586" t="s">
        <v>9509</v>
      </c>
      <c r="G1586" t="s">
        <v>9510</v>
      </c>
      <c r="H1586" t="s">
        <v>9511</v>
      </c>
      <c r="I1586" t="s">
        <v>6</v>
      </c>
      <c r="J1586" t="s">
        <v>9511</v>
      </c>
      <c r="K1586" t="s">
        <v>9434</v>
      </c>
      <c r="L1586" t="s">
        <v>9509</v>
      </c>
      <c r="M1586" t="s">
        <v>697</v>
      </c>
      <c r="N1586">
        <v>1</v>
      </c>
      <c r="O1586" t="s">
        <v>9397</v>
      </c>
      <c r="P1586" t="s">
        <v>9416</v>
      </c>
      <c r="Q1586" t="s">
        <v>956</v>
      </c>
      <c r="R1586" t="s">
        <v>9423</v>
      </c>
      <c r="S1586">
        <v>0</v>
      </c>
      <c r="T1586" t="s">
        <v>9505</v>
      </c>
      <c r="U1586">
        <v>5250000</v>
      </c>
      <c r="V1586" s="78">
        <v>44819</v>
      </c>
      <c r="W1586" t="s">
        <v>9514</v>
      </c>
      <c r="X1586" t="s">
        <v>7</v>
      </c>
      <c r="Y1586">
        <v>9</v>
      </c>
      <c r="Z1586" t="s">
        <v>9464</v>
      </c>
      <c r="AA1586" t="s">
        <v>9500</v>
      </c>
    </row>
    <row r="1587" spans="1:27" x14ac:dyDescent="0.3">
      <c r="A1587" t="s">
        <v>7123</v>
      </c>
      <c r="B1587" t="s">
        <v>5258</v>
      </c>
      <c r="C1587" t="s">
        <v>9507</v>
      </c>
      <c r="D1587" t="s">
        <v>955</v>
      </c>
      <c r="E1587" t="s">
        <v>9508</v>
      </c>
      <c r="F1587" t="s">
        <v>9509</v>
      </c>
      <c r="G1587" t="s">
        <v>9510</v>
      </c>
      <c r="H1587" t="s">
        <v>9511</v>
      </c>
      <c r="I1587" t="s">
        <v>6</v>
      </c>
      <c r="J1587" t="s">
        <v>9511</v>
      </c>
      <c r="K1587" t="s">
        <v>9434</v>
      </c>
      <c r="L1587" t="s">
        <v>9509</v>
      </c>
      <c r="M1587" t="s">
        <v>697</v>
      </c>
      <c r="N1587">
        <v>1</v>
      </c>
      <c r="O1587" t="s">
        <v>9397</v>
      </c>
      <c r="P1587" t="s">
        <v>9416</v>
      </c>
      <c r="Q1587" t="s">
        <v>956</v>
      </c>
      <c r="R1587" t="s">
        <v>9423</v>
      </c>
      <c r="S1587">
        <v>0</v>
      </c>
      <c r="T1587" t="s">
        <v>9505</v>
      </c>
      <c r="U1587">
        <v>7050000</v>
      </c>
      <c r="V1587" s="78">
        <v>44909</v>
      </c>
      <c r="W1587" t="s">
        <v>9514</v>
      </c>
      <c r="X1587" t="s">
        <v>7</v>
      </c>
      <c r="Y1587">
        <v>12</v>
      </c>
      <c r="Z1587" t="s">
        <v>9502</v>
      </c>
      <c r="AA1587" t="s">
        <v>9501</v>
      </c>
    </row>
    <row r="1588" spans="1:27" x14ac:dyDescent="0.3">
      <c r="A1588" t="s">
        <v>7123</v>
      </c>
      <c r="B1588" t="s">
        <v>5258</v>
      </c>
      <c r="C1588" t="s">
        <v>9507</v>
      </c>
      <c r="D1588" t="s">
        <v>955</v>
      </c>
      <c r="E1588" t="s">
        <v>9508</v>
      </c>
      <c r="F1588" t="s">
        <v>9509</v>
      </c>
      <c r="G1588" t="s">
        <v>9510</v>
      </c>
      <c r="H1588" t="s">
        <v>9511</v>
      </c>
      <c r="I1588" t="s">
        <v>6</v>
      </c>
      <c r="J1588" t="s">
        <v>9511</v>
      </c>
      <c r="K1588" t="s">
        <v>9434</v>
      </c>
      <c r="L1588" t="s">
        <v>9509</v>
      </c>
      <c r="M1588" t="s">
        <v>697</v>
      </c>
      <c r="N1588">
        <v>1</v>
      </c>
      <c r="O1588" t="s">
        <v>9397</v>
      </c>
      <c r="P1588" t="s">
        <v>9416</v>
      </c>
      <c r="Q1588" t="s">
        <v>956</v>
      </c>
      <c r="R1588" t="s">
        <v>9423</v>
      </c>
      <c r="S1588">
        <v>0</v>
      </c>
      <c r="T1588" t="s">
        <v>9505</v>
      </c>
      <c r="U1588">
        <v>2700000</v>
      </c>
      <c r="V1588" s="78">
        <v>44670</v>
      </c>
      <c r="W1588" t="s">
        <v>9514</v>
      </c>
      <c r="X1588" t="s">
        <v>7</v>
      </c>
      <c r="Y1588">
        <v>4</v>
      </c>
      <c r="Z1588" t="s">
        <v>9439</v>
      </c>
      <c r="AA1588" t="s">
        <v>9499</v>
      </c>
    </row>
    <row r="1589" spans="1:27" x14ac:dyDescent="0.3">
      <c r="A1589" t="s">
        <v>7123</v>
      </c>
      <c r="B1589" t="s">
        <v>5258</v>
      </c>
      <c r="C1589" t="s">
        <v>9507</v>
      </c>
      <c r="D1589" t="s">
        <v>955</v>
      </c>
      <c r="E1589" t="s">
        <v>9508</v>
      </c>
      <c r="F1589" t="s">
        <v>9509</v>
      </c>
      <c r="G1589" t="s">
        <v>9510</v>
      </c>
      <c r="H1589" t="s">
        <v>9511</v>
      </c>
      <c r="I1589" t="s">
        <v>6</v>
      </c>
      <c r="J1589" t="s">
        <v>9511</v>
      </c>
      <c r="K1589" t="s">
        <v>9434</v>
      </c>
      <c r="L1589" t="s">
        <v>9509</v>
      </c>
      <c r="M1589" t="s">
        <v>697</v>
      </c>
      <c r="N1589">
        <v>1</v>
      </c>
      <c r="O1589" t="s">
        <v>9397</v>
      </c>
      <c r="P1589" t="s">
        <v>9416</v>
      </c>
      <c r="Q1589" t="s">
        <v>956</v>
      </c>
      <c r="R1589" t="s">
        <v>9423</v>
      </c>
      <c r="S1589">
        <v>0</v>
      </c>
      <c r="T1589" t="s">
        <v>9505</v>
      </c>
      <c r="U1589">
        <v>6525000</v>
      </c>
      <c r="V1589" s="78">
        <v>44595</v>
      </c>
      <c r="W1589" t="s">
        <v>9514</v>
      </c>
      <c r="X1589" t="s">
        <v>7</v>
      </c>
      <c r="Y1589">
        <v>2</v>
      </c>
      <c r="Z1589" t="s">
        <v>9437</v>
      </c>
      <c r="AA1589" t="s">
        <v>9498</v>
      </c>
    </row>
    <row r="1590" spans="1:27" x14ac:dyDescent="0.3">
      <c r="A1590" t="s">
        <v>7123</v>
      </c>
      <c r="B1590" t="s">
        <v>5258</v>
      </c>
      <c r="C1590" t="s">
        <v>9507</v>
      </c>
      <c r="D1590" t="s">
        <v>955</v>
      </c>
      <c r="E1590" t="s">
        <v>9508</v>
      </c>
      <c r="F1590" t="s">
        <v>9509</v>
      </c>
      <c r="G1590" t="s">
        <v>9510</v>
      </c>
      <c r="H1590" t="s">
        <v>9511</v>
      </c>
      <c r="I1590" t="s">
        <v>6</v>
      </c>
      <c r="J1590" t="s">
        <v>9511</v>
      </c>
      <c r="K1590" t="s">
        <v>9434</v>
      </c>
      <c r="L1590" t="s">
        <v>9509</v>
      </c>
      <c r="M1590" t="s">
        <v>697</v>
      </c>
      <c r="N1590">
        <v>1</v>
      </c>
      <c r="O1590" t="s">
        <v>9397</v>
      </c>
      <c r="P1590" t="s">
        <v>9416</v>
      </c>
      <c r="Q1590" t="s">
        <v>956</v>
      </c>
      <c r="R1590" t="s">
        <v>9423</v>
      </c>
      <c r="S1590">
        <v>0</v>
      </c>
      <c r="T1590" t="s">
        <v>9505</v>
      </c>
      <c r="U1590">
        <v>150000</v>
      </c>
      <c r="V1590" s="78">
        <v>44880</v>
      </c>
      <c r="W1590" t="s">
        <v>9514</v>
      </c>
      <c r="X1590" t="s">
        <v>7</v>
      </c>
      <c r="Y1590">
        <v>11</v>
      </c>
      <c r="Z1590" t="s">
        <v>9495</v>
      </c>
      <c r="AA1590" t="s">
        <v>9501</v>
      </c>
    </row>
    <row r="1591" spans="1:27" x14ac:dyDescent="0.3">
      <c r="A1591" t="s">
        <v>7123</v>
      </c>
      <c r="B1591" t="s">
        <v>5258</v>
      </c>
      <c r="C1591" t="s">
        <v>9507</v>
      </c>
      <c r="D1591" t="s">
        <v>955</v>
      </c>
      <c r="E1591" t="s">
        <v>9508</v>
      </c>
      <c r="F1591" t="s">
        <v>9509</v>
      </c>
      <c r="G1591" t="s">
        <v>9510</v>
      </c>
      <c r="H1591" t="s">
        <v>9511</v>
      </c>
      <c r="I1591" t="s">
        <v>6</v>
      </c>
      <c r="J1591" t="s">
        <v>9511</v>
      </c>
      <c r="K1591" t="s">
        <v>9434</v>
      </c>
      <c r="L1591" t="s">
        <v>9509</v>
      </c>
      <c r="M1591" t="s">
        <v>697</v>
      </c>
      <c r="N1591">
        <v>1</v>
      </c>
      <c r="O1591" t="s">
        <v>9397</v>
      </c>
      <c r="P1591" t="s">
        <v>9416</v>
      </c>
      <c r="Q1591" t="s">
        <v>956</v>
      </c>
      <c r="R1591" t="s">
        <v>9423</v>
      </c>
      <c r="S1591">
        <v>0</v>
      </c>
      <c r="T1591" t="s">
        <v>9505</v>
      </c>
      <c r="U1591">
        <v>6525000</v>
      </c>
      <c r="V1591" s="78">
        <v>44603</v>
      </c>
      <c r="W1591" t="s">
        <v>9514</v>
      </c>
      <c r="X1591" t="s">
        <v>7</v>
      </c>
      <c r="Y1591">
        <v>2</v>
      </c>
      <c r="Z1591" t="s">
        <v>9437</v>
      </c>
      <c r="AA1591" t="s">
        <v>9498</v>
      </c>
    </row>
    <row r="1592" spans="1:27" x14ac:dyDescent="0.3">
      <c r="A1592" t="s">
        <v>7123</v>
      </c>
      <c r="B1592" t="s">
        <v>5258</v>
      </c>
      <c r="C1592" t="s">
        <v>9507</v>
      </c>
      <c r="D1592" t="s">
        <v>955</v>
      </c>
      <c r="E1592" t="s">
        <v>9508</v>
      </c>
      <c r="F1592" t="s">
        <v>9509</v>
      </c>
      <c r="G1592" t="s">
        <v>9510</v>
      </c>
      <c r="H1592" t="s">
        <v>9511</v>
      </c>
      <c r="I1592" t="s">
        <v>6</v>
      </c>
      <c r="J1592" t="s">
        <v>9511</v>
      </c>
      <c r="K1592" t="s">
        <v>9434</v>
      </c>
      <c r="L1592" t="s">
        <v>9509</v>
      </c>
      <c r="M1592" t="s">
        <v>697</v>
      </c>
      <c r="N1592">
        <v>1</v>
      </c>
      <c r="O1592" t="s">
        <v>9397</v>
      </c>
      <c r="P1592" t="s">
        <v>9416</v>
      </c>
      <c r="Q1592" t="s">
        <v>956</v>
      </c>
      <c r="R1592" t="s">
        <v>9423</v>
      </c>
      <c r="S1592">
        <v>0</v>
      </c>
      <c r="T1592" t="s">
        <v>9505</v>
      </c>
      <c r="U1592">
        <v>450000</v>
      </c>
      <c r="V1592" s="78">
        <v>44719</v>
      </c>
      <c r="W1592" t="s">
        <v>9514</v>
      </c>
      <c r="X1592" t="s">
        <v>7</v>
      </c>
      <c r="Y1592">
        <v>6</v>
      </c>
      <c r="Z1592" t="s">
        <v>9441</v>
      </c>
      <c r="AA1592" t="s">
        <v>9499</v>
      </c>
    </row>
    <row r="1593" spans="1:27" x14ac:dyDescent="0.3">
      <c r="A1593" t="s">
        <v>7123</v>
      </c>
      <c r="B1593" t="s">
        <v>5258</v>
      </c>
      <c r="C1593" t="s">
        <v>9507</v>
      </c>
      <c r="D1593" t="s">
        <v>955</v>
      </c>
      <c r="E1593" t="s">
        <v>9508</v>
      </c>
      <c r="F1593" t="s">
        <v>9509</v>
      </c>
      <c r="G1593" t="s">
        <v>9510</v>
      </c>
      <c r="H1593" t="s">
        <v>9511</v>
      </c>
      <c r="I1593" t="s">
        <v>6</v>
      </c>
      <c r="J1593" t="s">
        <v>9511</v>
      </c>
      <c r="K1593" t="s">
        <v>9434</v>
      </c>
      <c r="L1593" t="s">
        <v>9509</v>
      </c>
      <c r="M1593" t="s">
        <v>697</v>
      </c>
      <c r="N1593">
        <v>1</v>
      </c>
      <c r="O1593" t="s">
        <v>9397</v>
      </c>
      <c r="P1593" t="s">
        <v>9416</v>
      </c>
      <c r="Q1593" t="s">
        <v>956</v>
      </c>
      <c r="R1593" t="s">
        <v>9423</v>
      </c>
      <c r="S1593">
        <v>0</v>
      </c>
      <c r="T1593" t="s">
        <v>9505</v>
      </c>
      <c r="U1593">
        <v>300000</v>
      </c>
      <c r="V1593" s="78">
        <v>44867</v>
      </c>
      <c r="W1593" t="s">
        <v>9514</v>
      </c>
      <c r="X1593" t="s">
        <v>7</v>
      </c>
      <c r="Y1593">
        <v>11</v>
      </c>
      <c r="Z1593" t="s">
        <v>9495</v>
      </c>
      <c r="AA1593" t="s">
        <v>9501</v>
      </c>
    </row>
    <row r="1594" spans="1:27" x14ac:dyDescent="0.3">
      <c r="A1594" t="s">
        <v>7123</v>
      </c>
      <c r="B1594" t="s">
        <v>5258</v>
      </c>
      <c r="C1594" t="s">
        <v>9507</v>
      </c>
      <c r="D1594" t="s">
        <v>955</v>
      </c>
      <c r="E1594" t="s">
        <v>9508</v>
      </c>
      <c r="F1594" t="s">
        <v>9509</v>
      </c>
      <c r="G1594" t="s">
        <v>9510</v>
      </c>
      <c r="H1594" t="s">
        <v>9511</v>
      </c>
      <c r="I1594" t="s">
        <v>6</v>
      </c>
      <c r="J1594" t="s">
        <v>9511</v>
      </c>
      <c r="K1594" t="s">
        <v>9434</v>
      </c>
      <c r="L1594" t="s">
        <v>9509</v>
      </c>
      <c r="M1594" t="s">
        <v>697</v>
      </c>
      <c r="N1594">
        <v>1</v>
      </c>
      <c r="O1594" t="s">
        <v>9397</v>
      </c>
      <c r="P1594" t="s">
        <v>9416</v>
      </c>
      <c r="Q1594" t="s">
        <v>956</v>
      </c>
      <c r="R1594" t="s">
        <v>9423</v>
      </c>
      <c r="S1594">
        <v>0</v>
      </c>
      <c r="T1594" t="s">
        <v>9505</v>
      </c>
      <c r="U1594">
        <v>4500000</v>
      </c>
      <c r="V1594" s="78">
        <v>44669</v>
      </c>
      <c r="W1594" t="s">
        <v>9514</v>
      </c>
      <c r="X1594" t="s">
        <v>7</v>
      </c>
      <c r="Y1594">
        <v>4</v>
      </c>
      <c r="Z1594" t="s">
        <v>9439</v>
      </c>
      <c r="AA1594" t="s">
        <v>9499</v>
      </c>
    </row>
    <row r="1595" spans="1:27" x14ac:dyDescent="0.3">
      <c r="A1595" t="s">
        <v>7123</v>
      </c>
      <c r="B1595" t="s">
        <v>5258</v>
      </c>
      <c r="C1595" t="s">
        <v>9507</v>
      </c>
      <c r="D1595" t="s">
        <v>955</v>
      </c>
      <c r="E1595" t="s">
        <v>9508</v>
      </c>
      <c r="F1595" t="s">
        <v>9509</v>
      </c>
      <c r="G1595" t="s">
        <v>9510</v>
      </c>
      <c r="H1595" t="s">
        <v>9511</v>
      </c>
      <c r="I1595" t="s">
        <v>6</v>
      </c>
      <c r="J1595" t="s">
        <v>9511</v>
      </c>
      <c r="K1595" t="s">
        <v>9434</v>
      </c>
      <c r="L1595" t="s">
        <v>9509</v>
      </c>
      <c r="M1595" t="s">
        <v>697</v>
      </c>
      <c r="N1595">
        <v>1</v>
      </c>
      <c r="O1595" t="s">
        <v>9397</v>
      </c>
      <c r="P1595" t="s">
        <v>9416</v>
      </c>
      <c r="Q1595" t="s">
        <v>956</v>
      </c>
      <c r="R1595" t="s">
        <v>9423</v>
      </c>
      <c r="S1595">
        <v>0</v>
      </c>
      <c r="T1595" t="s">
        <v>9505</v>
      </c>
      <c r="U1595">
        <v>600000</v>
      </c>
      <c r="V1595" s="78">
        <v>44734</v>
      </c>
      <c r="W1595" t="s">
        <v>9514</v>
      </c>
      <c r="X1595" t="s">
        <v>7</v>
      </c>
      <c r="Y1595">
        <v>6</v>
      </c>
      <c r="Z1595" t="s">
        <v>9441</v>
      </c>
      <c r="AA1595" t="s">
        <v>9499</v>
      </c>
    </row>
    <row r="1596" spans="1:27" x14ac:dyDescent="0.3">
      <c r="A1596" t="s">
        <v>7123</v>
      </c>
      <c r="B1596" t="s">
        <v>5258</v>
      </c>
      <c r="C1596" t="s">
        <v>9507</v>
      </c>
      <c r="D1596" t="s">
        <v>955</v>
      </c>
      <c r="E1596" t="s">
        <v>9508</v>
      </c>
      <c r="F1596" t="s">
        <v>9509</v>
      </c>
      <c r="G1596" t="s">
        <v>9510</v>
      </c>
      <c r="H1596" t="s">
        <v>9511</v>
      </c>
      <c r="I1596" t="s">
        <v>6</v>
      </c>
      <c r="J1596" t="s">
        <v>9511</v>
      </c>
      <c r="K1596" t="s">
        <v>9434</v>
      </c>
      <c r="L1596" t="s">
        <v>9509</v>
      </c>
      <c r="M1596" t="s">
        <v>697</v>
      </c>
      <c r="N1596">
        <v>1</v>
      </c>
      <c r="O1596" t="s">
        <v>9397</v>
      </c>
      <c r="P1596" t="s">
        <v>9416</v>
      </c>
      <c r="Q1596" t="s">
        <v>956</v>
      </c>
      <c r="R1596" t="s">
        <v>9423</v>
      </c>
      <c r="S1596">
        <v>0</v>
      </c>
      <c r="T1596" t="s">
        <v>9505</v>
      </c>
      <c r="U1596">
        <v>1350000</v>
      </c>
      <c r="V1596" s="78">
        <v>44827</v>
      </c>
      <c r="W1596" t="s">
        <v>9514</v>
      </c>
      <c r="X1596" t="s">
        <v>7</v>
      </c>
      <c r="Y1596">
        <v>9</v>
      </c>
      <c r="Z1596" t="s">
        <v>9464</v>
      </c>
      <c r="AA1596" t="s">
        <v>9500</v>
      </c>
    </row>
    <row r="1597" spans="1:27" x14ac:dyDescent="0.3">
      <c r="A1597" t="s">
        <v>7123</v>
      </c>
      <c r="B1597" t="s">
        <v>5258</v>
      </c>
      <c r="C1597" t="s">
        <v>9507</v>
      </c>
      <c r="D1597" t="s">
        <v>955</v>
      </c>
      <c r="E1597" t="s">
        <v>9508</v>
      </c>
      <c r="F1597" t="s">
        <v>9509</v>
      </c>
      <c r="G1597" t="s">
        <v>9510</v>
      </c>
      <c r="H1597" t="s">
        <v>9511</v>
      </c>
      <c r="I1597" t="s">
        <v>6</v>
      </c>
      <c r="J1597" t="s">
        <v>9511</v>
      </c>
      <c r="K1597" t="s">
        <v>9434</v>
      </c>
      <c r="L1597" t="s">
        <v>9509</v>
      </c>
      <c r="M1597" t="s">
        <v>697</v>
      </c>
      <c r="N1597">
        <v>1</v>
      </c>
      <c r="O1597" t="s">
        <v>9397</v>
      </c>
      <c r="P1597" t="s">
        <v>9416</v>
      </c>
      <c r="Q1597" t="s">
        <v>956</v>
      </c>
      <c r="R1597" t="s">
        <v>9423</v>
      </c>
      <c r="S1597">
        <v>0</v>
      </c>
      <c r="T1597" t="s">
        <v>9505</v>
      </c>
      <c r="U1597">
        <v>150000</v>
      </c>
      <c r="V1597" s="78">
        <v>44881</v>
      </c>
      <c r="W1597" t="s">
        <v>9514</v>
      </c>
      <c r="X1597" t="s">
        <v>7</v>
      </c>
      <c r="Y1597">
        <v>11</v>
      </c>
      <c r="Z1597" t="s">
        <v>9495</v>
      </c>
      <c r="AA1597" t="s">
        <v>9501</v>
      </c>
    </row>
    <row r="1598" spans="1:27" x14ac:dyDescent="0.3">
      <c r="A1598" t="s">
        <v>7123</v>
      </c>
      <c r="B1598" t="s">
        <v>5258</v>
      </c>
      <c r="C1598" t="s">
        <v>9507</v>
      </c>
      <c r="D1598" t="s">
        <v>955</v>
      </c>
      <c r="E1598" t="s">
        <v>9508</v>
      </c>
      <c r="F1598" t="s">
        <v>9509</v>
      </c>
      <c r="G1598" t="s">
        <v>9510</v>
      </c>
      <c r="H1598" t="s">
        <v>9511</v>
      </c>
      <c r="I1598" t="s">
        <v>6</v>
      </c>
      <c r="J1598" t="s">
        <v>9511</v>
      </c>
      <c r="K1598" t="s">
        <v>9434</v>
      </c>
      <c r="L1598" t="s">
        <v>9509</v>
      </c>
      <c r="M1598" t="s">
        <v>697</v>
      </c>
      <c r="N1598">
        <v>1</v>
      </c>
      <c r="O1598" t="s">
        <v>9397</v>
      </c>
      <c r="P1598" t="s">
        <v>9416</v>
      </c>
      <c r="Q1598" t="s">
        <v>956</v>
      </c>
      <c r="R1598" t="s">
        <v>9423</v>
      </c>
      <c r="S1598">
        <v>0</v>
      </c>
      <c r="T1598" t="s">
        <v>9505</v>
      </c>
      <c r="U1598">
        <v>600000</v>
      </c>
      <c r="V1598" s="78">
        <v>44809</v>
      </c>
      <c r="W1598" t="s">
        <v>9514</v>
      </c>
      <c r="X1598" t="s">
        <v>7</v>
      </c>
      <c r="Y1598">
        <v>9</v>
      </c>
      <c r="Z1598" t="s">
        <v>9464</v>
      </c>
      <c r="AA1598" t="s">
        <v>9500</v>
      </c>
    </row>
    <row r="1599" spans="1:27" x14ac:dyDescent="0.3">
      <c r="A1599" t="s">
        <v>7123</v>
      </c>
      <c r="B1599" t="s">
        <v>5258</v>
      </c>
      <c r="C1599" t="s">
        <v>9507</v>
      </c>
      <c r="D1599" t="s">
        <v>955</v>
      </c>
      <c r="E1599" t="s">
        <v>9508</v>
      </c>
      <c r="F1599" t="s">
        <v>9509</v>
      </c>
      <c r="G1599" t="s">
        <v>9510</v>
      </c>
      <c r="H1599" t="s">
        <v>9511</v>
      </c>
      <c r="I1599" t="s">
        <v>6</v>
      </c>
      <c r="J1599" t="s">
        <v>9511</v>
      </c>
      <c r="K1599" t="s">
        <v>9434</v>
      </c>
      <c r="L1599" t="s">
        <v>9509</v>
      </c>
      <c r="M1599" t="s">
        <v>697</v>
      </c>
      <c r="N1599">
        <v>1</v>
      </c>
      <c r="O1599" t="s">
        <v>9397</v>
      </c>
      <c r="P1599" t="s">
        <v>9416</v>
      </c>
      <c r="Q1599" t="s">
        <v>956</v>
      </c>
      <c r="R1599" t="s">
        <v>9423</v>
      </c>
      <c r="S1599">
        <v>0</v>
      </c>
      <c r="T1599" t="s">
        <v>9505</v>
      </c>
      <c r="U1599">
        <v>1050000</v>
      </c>
      <c r="V1599" s="78">
        <v>44672</v>
      </c>
      <c r="W1599" t="s">
        <v>9514</v>
      </c>
      <c r="X1599" t="s">
        <v>7</v>
      </c>
      <c r="Y1599">
        <v>4</v>
      </c>
      <c r="Z1599" t="s">
        <v>9439</v>
      </c>
      <c r="AA1599" t="s">
        <v>9499</v>
      </c>
    </row>
    <row r="1600" spans="1:27" x14ac:dyDescent="0.3">
      <c r="A1600" t="s">
        <v>7123</v>
      </c>
      <c r="B1600" t="s">
        <v>5258</v>
      </c>
      <c r="C1600" t="s">
        <v>9507</v>
      </c>
      <c r="D1600" t="s">
        <v>955</v>
      </c>
      <c r="E1600" t="s">
        <v>9508</v>
      </c>
      <c r="F1600" t="s">
        <v>9509</v>
      </c>
      <c r="G1600" t="s">
        <v>9510</v>
      </c>
      <c r="H1600" t="s">
        <v>9511</v>
      </c>
      <c r="I1600" t="s">
        <v>6</v>
      </c>
      <c r="J1600" t="s">
        <v>9511</v>
      </c>
      <c r="K1600" t="s">
        <v>9434</v>
      </c>
      <c r="L1600" t="s">
        <v>9509</v>
      </c>
      <c r="M1600" t="s">
        <v>697</v>
      </c>
      <c r="N1600">
        <v>1</v>
      </c>
      <c r="O1600" t="s">
        <v>9397</v>
      </c>
      <c r="P1600" t="s">
        <v>9416</v>
      </c>
      <c r="Q1600" t="s">
        <v>956</v>
      </c>
      <c r="R1600" t="s">
        <v>9423</v>
      </c>
      <c r="S1600">
        <v>0</v>
      </c>
      <c r="T1600" t="s">
        <v>9505</v>
      </c>
      <c r="U1600">
        <v>750000</v>
      </c>
      <c r="V1600" s="78">
        <v>44860</v>
      </c>
      <c r="W1600" t="s">
        <v>9514</v>
      </c>
      <c r="X1600" t="s">
        <v>7</v>
      </c>
      <c r="Y1600">
        <v>10</v>
      </c>
      <c r="Z1600" t="s">
        <v>9475</v>
      </c>
      <c r="AA1600" t="s">
        <v>9501</v>
      </c>
    </row>
    <row r="1601" spans="1:27" x14ac:dyDescent="0.3">
      <c r="A1601" t="s">
        <v>7123</v>
      </c>
      <c r="B1601" t="s">
        <v>5258</v>
      </c>
      <c r="C1601" t="s">
        <v>9507</v>
      </c>
      <c r="D1601" t="s">
        <v>955</v>
      </c>
      <c r="E1601" t="s">
        <v>9508</v>
      </c>
      <c r="F1601" t="s">
        <v>9509</v>
      </c>
      <c r="G1601" t="s">
        <v>9510</v>
      </c>
      <c r="H1601" t="s">
        <v>9511</v>
      </c>
      <c r="I1601" t="s">
        <v>6</v>
      </c>
      <c r="J1601" t="s">
        <v>9511</v>
      </c>
      <c r="K1601" t="s">
        <v>9434</v>
      </c>
      <c r="L1601" t="s">
        <v>9509</v>
      </c>
      <c r="M1601" t="s">
        <v>697</v>
      </c>
      <c r="N1601">
        <v>1</v>
      </c>
      <c r="O1601" t="s">
        <v>9397</v>
      </c>
      <c r="P1601" t="s">
        <v>9416</v>
      </c>
      <c r="Q1601" t="s">
        <v>956</v>
      </c>
      <c r="R1601" t="s">
        <v>9423</v>
      </c>
      <c r="S1601">
        <v>0</v>
      </c>
      <c r="T1601" t="s">
        <v>9505</v>
      </c>
      <c r="U1601">
        <v>117450000</v>
      </c>
      <c r="V1601" s="78">
        <v>44883</v>
      </c>
      <c r="W1601" t="s">
        <v>9514</v>
      </c>
      <c r="X1601" t="s">
        <v>7</v>
      </c>
      <c r="Y1601">
        <v>11</v>
      </c>
      <c r="Z1601" t="s">
        <v>9495</v>
      </c>
      <c r="AA1601" t="s">
        <v>9501</v>
      </c>
    </row>
    <row r="1602" spans="1:27" x14ac:dyDescent="0.3">
      <c r="A1602" t="s">
        <v>7123</v>
      </c>
      <c r="B1602" t="s">
        <v>5258</v>
      </c>
      <c r="C1602" t="s">
        <v>9507</v>
      </c>
      <c r="D1602" t="s">
        <v>955</v>
      </c>
      <c r="E1602" t="s">
        <v>9508</v>
      </c>
      <c r="F1602" t="s">
        <v>9509</v>
      </c>
      <c r="G1602" t="s">
        <v>9510</v>
      </c>
      <c r="H1602" t="s">
        <v>9511</v>
      </c>
      <c r="I1602" t="s">
        <v>6</v>
      </c>
      <c r="J1602" t="s">
        <v>9511</v>
      </c>
      <c r="K1602" t="s">
        <v>9434</v>
      </c>
      <c r="L1602" t="s">
        <v>9509</v>
      </c>
      <c r="M1602" t="s">
        <v>697</v>
      </c>
      <c r="N1602">
        <v>1</v>
      </c>
      <c r="O1602" t="s">
        <v>9397</v>
      </c>
      <c r="P1602" t="s">
        <v>9416</v>
      </c>
      <c r="Q1602" t="s">
        <v>956</v>
      </c>
      <c r="R1602" t="s">
        <v>9423</v>
      </c>
      <c r="S1602">
        <v>0</v>
      </c>
      <c r="T1602" t="s">
        <v>9505</v>
      </c>
      <c r="U1602">
        <v>300000</v>
      </c>
      <c r="V1602" s="78">
        <v>44705</v>
      </c>
      <c r="W1602" t="s">
        <v>9514</v>
      </c>
      <c r="X1602" t="s">
        <v>7</v>
      </c>
      <c r="Y1602">
        <v>5</v>
      </c>
      <c r="Z1602" t="s">
        <v>9440</v>
      </c>
      <c r="AA1602" t="s">
        <v>9499</v>
      </c>
    </row>
    <row r="1603" spans="1:27" x14ac:dyDescent="0.3">
      <c r="A1603" t="s">
        <v>7123</v>
      </c>
      <c r="B1603" t="s">
        <v>5258</v>
      </c>
      <c r="C1603" t="s">
        <v>9507</v>
      </c>
      <c r="D1603" t="s">
        <v>955</v>
      </c>
      <c r="E1603" t="s">
        <v>9508</v>
      </c>
      <c r="F1603" t="s">
        <v>9509</v>
      </c>
      <c r="G1603" t="s">
        <v>9510</v>
      </c>
      <c r="H1603" t="s">
        <v>9511</v>
      </c>
      <c r="I1603" t="s">
        <v>6</v>
      </c>
      <c r="J1603" t="s">
        <v>9511</v>
      </c>
      <c r="K1603" t="s">
        <v>9434</v>
      </c>
      <c r="L1603" t="s">
        <v>9509</v>
      </c>
      <c r="M1603" t="s">
        <v>697</v>
      </c>
      <c r="N1603">
        <v>1</v>
      </c>
      <c r="O1603" t="s">
        <v>9397</v>
      </c>
      <c r="P1603" t="s">
        <v>9416</v>
      </c>
      <c r="Q1603" t="s">
        <v>956</v>
      </c>
      <c r="R1603" t="s">
        <v>9423</v>
      </c>
      <c r="S1603">
        <v>0</v>
      </c>
      <c r="T1603" t="s">
        <v>9505</v>
      </c>
      <c r="U1603">
        <v>6975000</v>
      </c>
      <c r="V1603" s="78">
        <v>44858</v>
      </c>
      <c r="W1603" t="s">
        <v>9514</v>
      </c>
      <c r="X1603" t="s">
        <v>7</v>
      </c>
      <c r="Y1603">
        <v>10</v>
      </c>
      <c r="Z1603" t="s">
        <v>9475</v>
      </c>
      <c r="AA1603" t="s">
        <v>9501</v>
      </c>
    </row>
    <row r="1604" spans="1:27" x14ac:dyDescent="0.3">
      <c r="A1604" t="s">
        <v>7123</v>
      </c>
      <c r="B1604" t="s">
        <v>5258</v>
      </c>
      <c r="C1604" t="s">
        <v>9507</v>
      </c>
      <c r="D1604" t="s">
        <v>955</v>
      </c>
      <c r="E1604" t="s">
        <v>9508</v>
      </c>
      <c r="F1604" t="s">
        <v>9509</v>
      </c>
      <c r="G1604" t="s">
        <v>9510</v>
      </c>
      <c r="H1604" t="s">
        <v>9511</v>
      </c>
      <c r="I1604" t="s">
        <v>6</v>
      </c>
      <c r="J1604" t="s">
        <v>9511</v>
      </c>
      <c r="K1604" t="s">
        <v>9434</v>
      </c>
      <c r="L1604" t="s">
        <v>9509</v>
      </c>
      <c r="M1604" t="s">
        <v>697</v>
      </c>
      <c r="N1604">
        <v>1</v>
      </c>
      <c r="O1604" t="s">
        <v>9397</v>
      </c>
      <c r="P1604" t="s">
        <v>9416</v>
      </c>
      <c r="Q1604" t="s">
        <v>956</v>
      </c>
      <c r="R1604" t="s">
        <v>9423</v>
      </c>
      <c r="S1604">
        <v>0</v>
      </c>
      <c r="T1604" t="s">
        <v>9505</v>
      </c>
      <c r="U1604">
        <v>13050000</v>
      </c>
      <c r="V1604" s="78">
        <v>44775</v>
      </c>
      <c r="W1604" t="s">
        <v>9514</v>
      </c>
      <c r="X1604" t="s">
        <v>7</v>
      </c>
      <c r="Y1604">
        <v>8</v>
      </c>
      <c r="Z1604" t="s">
        <v>9463</v>
      </c>
      <c r="AA1604" t="s">
        <v>9500</v>
      </c>
    </row>
    <row r="1605" spans="1:27" x14ac:dyDescent="0.3">
      <c r="A1605" t="s">
        <v>7123</v>
      </c>
      <c r="B1605" t="s">
        <v>5258</v>
      </c>
      <c r="C1605" t="s">
        <v>9507</v>
      </c>
      <c r="D1605" t="s">
        <v>955</v>
      </c>
      <c r="E1605" t="s">
        <v>9508</v>
      </c>
      <c r="F1605" t="s">
        <v>9509</v>
      </c>
      <c r="G1605" t="s">
        <v>9510</v>
      </c>
      <c r="H1605" t="s">
        <v>9511</v>
      </c>
      <c r="I1605" t="s">
        <v>6</v>
      </c>
      <c r="J1605" t="s">
        <v>9511</v>
      </c>
      <c r="K1605" t="s">
        <v>9434</v>
      </c>
      <c r="L1605" t="s">
        <v>9509</v>
      </c>
      <c r="M1605" t="s">
        <v>697</v>
      </c>
      <c r="N1605">
        <v>1</v>
      </c>
      <c r="O1605" t="s">
        <v>9397</v>
      </c>
      <c r="P1605" t="s">
        <v>9416</v>
      </c>
      <c r="Q1605" t="s">
        <v>956</v>
      </c>
      <c r="R1605" t="s">
        <v>9423</v>
      </c>
      <c r="S1605">
        <v>0</v>
      </c>
      <c r="T1605" t="s">
        <v>9505</v>
      </c>
      <c r="U1605">
        <v>3150000</v>
      </c>
      <c r="V1605" s="78">
        <v>44914</v>
      </c>
      <c r="W1605" t="s">
        <v>9514</v>
      </c>
      <c r="X1605" t="s">
        <v>7</v>
      </c>
      <c r="Y1605">
        <v>12</v>
      </c>
      <c r="Z1605" t="s">
        <v>9502</v>
      </c>
      <c r="AA1605" t="s">
        <v>9501</v>
      </c>
    </row>
    <row r="1606" spans="1:27" x14ac:dyDescent="0.3">
      <c r="A1606" t="s">
        <v>7123</v>
      </c>
      <c r="B1606" t="s">
        <v>5258</v>
      </c>
      <c r="C1606" t="s">
        <v>9507</v>
      </c>
      <c r="D1606" t="s">
        <v>955</v>
      </c>
      <c r="E1606" t="s">
        <v>9508</v>
      </c>
      <c r="F1606" t="s">
        <v>9509</v>
      </c>
      <c r="G1606" t="s">
        <v>9510</v>
      </c>
      <c r="H1606" t="s">
        <v>9511</v>
      </c>
      <c r="I1606" t="s">
        <v>6</v>
      </c>
      <c r="J1606" t="s">
        <v>9511</v>
      </c>
      <c r="K1606" t="s">
        <v>9434</v>
      </c>
      <c r="L1606" t="s">
        <v>9509</v>
      </c>
      <c r="M1606" t="s">
        <v>697</v>
      </c>
      <c r="N1606">
        <v>1</v>
      </c>
      <c r="O1606" t="s">
        <v>9397</v>
      </c>
      <c r="P1606" t="s">
        <v>9416</v>
      </c>
      <c r="Q1606" t="s">
        <v>956</v>
      </c>
      <c r="R1606" t="s">
        <v>9423</v>
      </c>
      <c r="S1606">
        <v>0</v>
      </c>
      <c r="T1606" t="s">
        <v>9505</v>
      </c>
      <c r="U1606">
        <v>13800000</v>
      </c>
      <c r="V1606" s="78">
        <v>44851</v>
      </c>
      <c r="W1606" t="s">
        <v>9514</v>
      </c>
      <c r="X1606" t="s">
        <v>7</v>
      </c>
      <c r="Y1606">
        <v>10</v>
      </c>
      <c r="Z1606" t="s">
        <v>9475</v>
      </c>
      <c r="AA1606" t="s">
        <v>9501</v>
      </c>
    </row>
    <row r="1607" spans="1:27" x14ac:dyDescent="0.3">
      <c r="A1607" t="s">
        <v>7123</v>
      </c>
      <c r="B1607" t="s">
        <v>5258</v>
      </c>
      <c r="C1607" t="s">
        <v>9507</v>
      </c>
      <c r="D1607" t="s">
        <v>955</v>
      </c>
      <c r="E1607" t="s">
        <v>9508</v>
      </c>
      <c r="F1607" t="s">
        <v>9509</v>
      </c>
      <c r="G1607" t="s">
        <v>9510</v>
      </c>
      <c r="H1607" t="s">
        <v>9511</v>
      </c>
      <c r="I1607" t="s">
        <v>6</v>
      </c>
      <c r="J1607" t="s">
        <v>9511</v>
      </c>
      <c r="K1607" t="s">
        <v>9434</v>
      </c>
      <c r="L1607" t="s">
        <v>9509</v>
      </c>
      <c r="M1607" t="s">
        <v>697</v>
      </c>
      <c r="N1607">
        <v>1</v>
      </c>
      <c r="O1607" t="s">
        <v>9397</v>
      </c>
      <c r="P1607" t="s">
        <v>9416</v>
      </c>
      <c r="Q1607" t="s">
        <v>956</v>
      </c>
      <c r="R1607" t="s">
        <v>9423</v>
      </c>
      <c r="S1607">
        <v>0</v>
      </c>
      <c r="T1607" t="s">
        <v>9505</v>
      </c>
      <c r="U1607">
        <v>450000</v>
      </c>
      <c r="V1607" s="78">
        <v>44861</v>
      </c>
      <c r="W1607" t="s">
        <v>9514</v>
      </c>
      <c r="X1607" t="s">
        <v>7</v>
      </c>
      <c r="Y1607">
        <v>10</v>
      </c>
      <c r="Z1607" t="s">
        <v>9475</v>
      </c>
      <c r="AA1607" t="s">
        <v>9501</v>
      </c>
    </row>
    <row r="1608" spans="1:27" x14ac:dyDescent="0.3">
      <c r="A1608" t="s">
        <v>7123</v>
      </c>
      <c r="B1608" t="s">
        <v>5258</v>
      </c>
      <c r="C1608" t="s">
        <v>9507</v>
      </c>
      <c r="D1608" t="s">
        <v>955</v>
      </c>
      <c r="E1608" t="s">
        <v>9508</v>
      </c>
      <c r="F1608" t="s">
        <v>9509</v>
      </c>
      <c r="G1608" t="s">
        <v>9510</v>
      </c>
      <c r="H1608" t="s">
        <v>9511</v>
      </c>
      <c r="I1608" t="s">
        <v>6</v>
      </c>
      <c r="J1608" t="s">
        <v>9511</v>
      </c>
      <c r="K1608" t="s">
        <v>9434</v>
      </c>
      <c r="L1608" t="s">
        <v>9509</v>
      </c>
      <c r="M1608" t="s">
        <v>697</v>
      </c>
      <c r="N1608">
        <v>1</v>
      </c>
      <c r="O1608" t="s">
        <v>9397</v>
      </c>
      <c r="P1608" t="s">
        <v>9416</v>
      </c>
      <c r="Q1608" t="s">
        <v>956</v>
      </c>
      <c r="R1608" t="s">
        <v>9423</v>
      </c>
      <c r="S1608">
        <v>0</v>
      </c>
      <c r="T1608" t="s">
        <v>9505</v>
      </c>
      <c r="U1608">
        <v>21750000</v>
      </c>
      <c r="V1608" s="78">
        <v>44825</v>
      </c>
      <c r="W1608" t="s">
        <v>9514</v>
      </c>
      <c r="X1608" t="s">
        <v>7</v>
      </c>
      <c r="Y1608">
        <v>9</v>
      </c>
      <c r="Z1608" t="s">
        <v>9464</v>
      </c>
      <c r="AA1608" t="s">
        <v>9500</v>
      </c>
    </row>
    <row r="1609" spans="1:27" x14ac:dyDescent="0.3">
      <c r="A1609" t="s">
        <v>7123</v>
      </c>
      <c r="B1609" t="s">
        <v>5258</v>
      </c>
      <c r="C1609" t="s">
        <v>9507</v>
      </c>
      <c r="D1609" t="s">
        <v>955</v>
      </c>
      <c r="E1609" t="s">
        <v>9508</v>
      </c>
      <c r="F1609" t="s">
        <v>9509</v>
      </c>
      <c r="G1609" t="s">
        <v>9510</v>
      </c>
      <c r="H1609" t="s">
        <v>9511</v>
      </c>
      <c r="I1609" t="s">
        <v>6</v>
      </c>
      <c r="J1609" t="s">
        <v>9511</v>
      </c>
      <c r="K1609" t="s">
        <v>9434</v>
      </c>
      <c r="L1609" t="s">
        <v>9509</v>
      </c>
      <c r="M1609" t="s">
        <v>697</v>
      </c>
      <c r="N1609">
        <v>1</v>
      </c>
      <c r="O1609" t="s">
        <v>9397</v>
      </c>
      <c r="P1609" t="s">
        <v>9416</v>
      </c>
      <c r="Q1609" t="s">
        <v>956</v>
      </c>
      <c r="R1609" t="s">
        <v>9423</v>
      </c>
      <c r="S1609">
        <v>0</v>
      </c>
      <c r="T1609" t="s">
        <v>9505</v>
      </c>
      <c r="U1609">
        <v>6300000</v>
      </c>
      <c r="V1609" s="78">
        <v>44908</v>
      </c>
      <c r="W1609" t="s">
        <v>9514</v>
      </c>
      <c r="X1609" t="s">
        <v>7</v>
      </c>
      <c r="Y1609">
        <v>12</v>
      </c>
      <c r="Z1609" t="s">
        <v>9502</v>
      </c>
      <c r="AA1609" t="s">
        <v>9501</v>
      </c>
    </row>
    <row r="1610" spans="1:27" x14ac:dyDescent="0.3">
      <c r="A1610" t="s">
        <v>7123</v>
      </c>
      <c r="B1610" t="s">
        <v>5258</v>
      </c>
      <c r="C1610" t="s">
        <v>9507</v>
      </c>
      <c r="D1610" t="s">
        <v>955</v>
      </c>
      <c r="E1610" t="s">
        <v>9508</v>
      </c>
      <c r="F1610" t="s">
        <v>9509</v>
      </c>
      <c r="G1610" t="s">
        <v>9510</v>
      </c>
      <c r="H1610" t="s">
        <v>9511</v>
      </c>
      <c r="I1610" t="s">
        <v>6</v>
      </c>
      <c r="J1610" t="s">
        <v>9511</v>
      </c>
      <c r="K1610" t="s">
        <v>9434</v>
      </c>
      <c r="L1610" t="s">
        <v>9509</v>
      </c>
      <c r="M1610" t="s">
        <v>697</v>
      </c>
      <c r="N1610">
        <v>1</v>
      </c>
      <c r="O1610" t="s">
        <v>9397</v>
      </c>
      <c r="P1610" t="s">
        <v>9416</v>
      </c>
      <c r="Q1610" t="s">
        <v>956</v>
      </c>
      <c r="R1610" t="s">
        <v>9423</v>
      </c>
      <c r="S1610">
        <v>0</v>
      </c>
      <c r="T1610" t="s">
        <v>9505</v>
      </c>
      <c r="U1610">
        <v>600000</v>
      </c>
      <c r="V1610" s="78">
        <v>44676</v>
      </c>
      <c r="W1610" t="s">
        <v>9514</v>
      </c>
      <c r="X1610" t="s">
        <v>7</v>
      </c>
      <c r="Y1610">
        <v>4</v>
      </c>
      <c r="Z1610" t="s">
        <v>9439</v>
      </c>
      <c r="AA1610" t="s">
        <v>9499</v>
      </c>
    </row>
    <row r="1611" spans="1:27" x14ac:dyDescent="0.3">
      <c r="A1611" t="s">
        <v>7123</v>
      </c>
      <c r="B1611" t="s">
        <v>5258</v>
      </c>
      <c r="C1611" t="s">
        <v>9507</v>
      </c>
      <c r="D1611" t="s">
        <v>955</v>
      </c>
      <c r="E1611" t="s">
        <v>9508</v>
      </c>
      <c r="F1611" t="s">
        <v>9509</v>
      </c>
      <c r="G1611" t="s">
        <v>9510</v>
      </c>
      <c r="H1611" t="s">
        <v>9511</v>
      </c>
      <c r="I1611" t="s">
        <v>6</v>
      </c>
      <c r="J1611" t="s">
        <v>9511</v>
      </c>
      <c r="K1611" t="s">
        <v>9434</v>
      </c>
      <c r="L1611" t="s">
        <v>9509</v>
      </c>
      <c r="M1611" t="s">
        <v>697</v>
      </c>
      <c r="N1611">
        <v>1</v>
      </c>
      <c r="O1611" t="s">
        <v>9397</v>
      </c>
      <c r="P1611" t="s">
        <v>9416</v>
      </c>
      <c r="Q1611" t="s">
        <v>956</v>
      </c>
      <c r="R1611" t="s">
        <v>9423</v>
      </c>
      <c r="S1611">
        <v>0</v>
      </c>
      <c r="T1611" t="s">
        <v>9505</v>
      </c>
      <c r="U1611">
        <v>750000</v>
      </c>
      <c r="V1611" s="78">
        <v>44740</v>
      </c>
      <c r="W1611" t="s">
        <v>9514</v>
      </c>
      <c r="X1611" t="s">
        <v>7</v>
      </c>
      <c r="Y1611">
        <v>6</v>
      </c>
      <c r="Z1611" t="s">
        <v>9441</v>
      </c>
      <c r="AA1611" t="s">
        <v>9499</v>
      </c>
    </row>
    <row r="1612" spans="1:27" x14ac:dyDescent="0.3">
      <c r="A1612" t="s">
        <v>7123</v>
      </c>
      <c r="B1612" t="s">
        <v>5258</v>
      </c>
      <c r="C1612" t="s">
        <v>9507</v>
      </c>
      <c r="D1612" t="s">
        <v>955</v>
      </c>
      <c r="E1612" t="s">
        <v>9508</v>
      </c>
      <c r="F1612" t="s">
        <v>9509</v>
      </c>
      <c r="G1612" t="s">
        <v>9510</v>
      </c>
      <c r="H1612" t="s">
        <v>9511</v>
      </c>
      <c r="I1612" t="s">
        <v>6</v>
      </c>
      <c r="J1612" t="s">
        <v>9511</v>
      </c>
      <c r="K1612" t="s">
        <v>9434</v>
      </c>
      <c r="L1612" t="s">
        <v>9509</v>
      </c>
      <c r="M1612" t="s">
        <v>697</v>
      </c>
      <c r="N1612">
        <v>1</v>
      </c>
      <c r="O1612" t="s">
        <v>9397</v>
      </c>
      <c r="P1612" t="s">
        <v>9416</v>
      </c>
      <c r="Q1612" t="s">
        <v>956</v>
      </c>
      <c r="R1612" t="s">
        <v>9423</v>
      </c>
      <c r="S1612">
        <v>0</v>
      </c>
      <c r="T1612" t="s">
        <v>9505</v>
      </c>
      <c r="U1612">
        <v>300000</v>
      </c>
      <c r="V1612" s="78">
        <v>44897</v>
      </c>
      <c r="W1612" t="s">
        <v>9514</v>
      </c>
      <c r="X1612" t="s">
        <v>7</v>
      </c>
      <c r="Y1612">
        <v>12</v>
      </c>
      <c r="Z1612" t="s">
        <v>9502</v>
      </c>
      <c r="AA1612" t="s">
        <v>9501</v>
      </c>
    </row>
    <row r="1613" spans="1:27" x14ac:dyDescent="0.3">
      <c r="A1613" t="s">
        <v>7123</v>
      </c>
      <c r="B1613" t="s">
        <v>5258</v>
      </c>
      <c r="C1613" t="s">
        <v>9507</v>
      </c>
      <c r="D1613" t="s">
        <v>955</v>
      </c>
      <c r="E1613" t="s">
        <v>9508</v>
      </c>
      <c r="F1613" t="s">
        <v>9509</v>
      </c>
      <c r="G1613" t="s">
        <v>9510</v>
      </c>
      <c r="H1613" t="s">
        <v>9511</v>
      </c>
      <c r="I1613" t="s">
        <v>6</v>
      </c>
      <c r="J1613" t="s">
        <v>9511</v>
      </c>
      <c r="K1613" t="s">
        <v>9434</v>
      </c>
      <c r="L1613" t="s">
        <v>9509</v>
      </c>
      <c r="M1613" t="s">
        <v>697</v>
      </c>
      <c r="N1613">
        <v>1</v>
      </c>
      <c r="O1613" t="s">
        <v>9397</v>
      </c>
      <c r="P1613" t="s">
        <v>9416</v>
      </c>
      <c r="Q1613" t="s">
        <v>956</v>
      </c>
      <c r="R1613" t="s">
        <v>9423</v>
      </c>
      <c r="S1613">
        <v>0</v>
      </c>
      <c r="T1613" t="s">
        <v>9505</v>
      </c>
      <c r="U1613">
        <v>12375000</v>
      </c>
      <c r="V1613" s="78">
        <v>44650</v>
      </c>
      <c r="W1613" t="s">
        <v>9514</v>
      </c>
      <c r="X1613" t="s">
        <v>7</v>
      </c>
      <c r="Y1613">
        <v>3</v>
      </c>
      <c r="Z1613" t="s">
        <v>9438</v>
      </c>
      <c r="AA1613" t="s">
        <v>9498</v>
      </c>
    </row>
    <row r="1614" spans="1:27" x14ac:dyDescent="0.3">
      <c r="A1614" t="s">
        <v>7123</v>
      </c>
      <c r="B1614" t="s">
        <v>5258</v>
      </c>
      <c r="C1614" t="s">
        <v>9507</v>
      </c>
      <c r="D1614" t="s">
        <v>955</v>
      </c>
      <c r="E1614" t="s">
        <v>9508</v>
      </c>
      <c r="F1614" t="s">
        <v>9509</v>
      </c>
      <c r="G1614" t="s">
        <v>9510</v>
      </c>
      <c r="H1614" t="s">
        <v>9511</v>
      </c>
      <c r="I1614" t="s">
        <v>6</v>
      </c>
      <c r="J1614" t="s">
        <v>9511</v>
      </c>
      <c r="K1614" t="s">
        <v>9434</v>
      </c>
      <c r="L1614" t="s">
        <v>9509</v>
      </c>
      <c r="M1614" t="s">
        <v>697</v>
      </c>
      <c r="N1614">
        <v>1</v>
      </c>
      <c r="O1614" t="s">
        <v>9397</v>
      </c>
      <c r="P1614" t="s">
        <v>9416</v>
      </c>
      <c r="Q1614" t="s">
        <v>956</v>
      </c>
      <c r="R1614" t="s">
        <v>9423</v>
      </c>
      <c r="S1614">
        <v>0</v>
      </c>
      <c r="T1614" t="s">
        <v>9505</v>
      </c>
      <c r="U1614">
        <v>4500000</v>
      </c>
      <c r="V1614" s="78">
        <v>44651</v>
      </c>
      <c r="W1614" t="s">
        <v>9514</v>
      </c>
      <c r="X1614" t="s">
        <v>7</v>
      </c>
      <c r="Y1614">
        <v>3</v>
      </c>
      <c r="Z1614" t="s">
        <v>9438</v>
      </c>
      <c r="AA1614" t="s">
        <v>9498</v>
      </c>
    </row>
    <row r="1615" spans="1:27" x14ac:dyDescent="0.3">
      <c r="A1615" t="s">
        <v>7123</v>
      </c>
      <c r="B1615" t="s">
        <v>5258</v>
      </c>
      <c r="C1615" t="s">
        <v>9507</v>
      </c>
      <c r="D1615" t="s">
        <v>955</v>
      </c>
      <c r="E1615" t="s">
        <v>9508</v>
      </c>
      <c r="F1615" t="s">
        <v>9509</v>
      </c>
      <c r="G1615" t="s">
        <v>9510</v>
      </c>
      <c r="H1615" t="s">
        <v>9511</v>
      </c>
      <c r="I1615" t="s">
        <v>6</v>
      </c>
      <c r="J1615" t="s">
        <v>9511</v>
      </c>
      <c r="K1615" t="s">
        <v>9434</v>
      </c>
      <c r="L1615" t="s">
        <v>9509</v>
      </c>
      <c r="M1615" t="s">
        <v>697</v>
      </c>
      <c r="N1615">
        <v>1</v>
      </c>
      <c r="O1615" t="s">
        <v>9397</v>
      </c>
      <c r="P1615" t="s">
        <v>9416</v>
      </c>
      <c r="Q1615" t="s">
        <v>956</v>
      </c>
      <c r="R1615" t="s">
        <v>9423</v>
      </c>
      <c r="S1615">
        <v>0</v>
      </c>
      <c r="T1615" t="s">
        <v>9505</v>
      </c>
      <c r="U1615">
        <v>150000</v>
      </c>
      <c r="V1615" s="78">
        <v>44578</v>
      </c>
      <c r="W1615" t="s">
        <v>9514</v>
      </c>
      <c r="X1615" t="s">
        <v>7</v>
      </c>
      <c r="Y1615">
        <v>1</v>
      </c>
      <c r="Z1615" t="s">
        <v>9436</v>
      </c>
      <c r="AA1615" t="s">
        <v>9498</v>
      </c>
    </row>
    <row r="1616" spans="1:27" x14ac:dyDescent="0.3">
      <c r="A1616" t="s">
        <v>7123</v>
      </c>
      <c r="B1616" t="s">
        <v>5258</v>
      </c>
      <c r="C1616" t="s">
        <v>9507</v>
      </c>
      <c r="D1616" t="s">
        <v>955</v>
      </c>
      <c r="E1616" t="s">
        <v>9508</v>
      </c>
      <c r="F1616" t="s">
        <v>9509</v>
      </c>
      <c r="G1616" t="s">
        <v>9510</v>
      </c>
      <c r="H1616" t="s">
        <v>9511</v>
      </c>
      <c r="I1616" t="s">
        <v>6</v>
      </c>
      <c r="J1616" t="s">
        <v>9511</v>
      </c>
      <c r="K1616" t="s">
        <v>9434</v>
      </c>
      <c r="L1616" t="s">
        <v>9509</v>
      </c>
      <c r="M1616" t="s">
        <v>697</v>
      </c>
      <c r="N1616">
        <v>1</v>
      </c>
      <c r="O1616" t="s">
        <v>9397</v>
      </c>
      <c r="P1616" t="s">
        <v>9416</v>
      </c>
      <c r="Q1616" t="s">
        <v>956</v>
      </c>
      <c r="R1616" t="s">
        <v>9423</v>
      </c>
      <c r="S1616">
        <v>0</v>
      </c>
      <c r="T1616" t="s">
        <v>9505</v>
      </c>
      <c r="U1616">
        <v>2850000</v>
      </c>
      <c r="V1616" s="78">
        <v>44698</v>
      </c>
      <c r="W1616" t="s">
        <v>9514</v>
      </c>
      <c r="X1616" t="s">
        <v>7</v>
      </c>
      <c r="Y1616">
        <v>5</v>
      </c>
      <c r="Z1616" t="s">
        <v>9440</v>
      </c>
      <c r="AA1616" t="s">
        <v>9499</v>
      </c>
    </row>
    <row r="1617" spans="1:27" x14ac:dyDescent="0.3">
      <c r="A1617" t="s">
        <v>7123</v>
      </c>
      <c r="B1617" t="s">
        <v>5258</v>
      </c>
      <c r="C1617" t="s">
        <v>9507</v>
      </c>
      <c r="D1617" t="s">
        <v>955</v>
      </c>
      <c r="E1617" t="s">
        <v>9508</v>
      </c>
      <c r="F1617" t="s">
        <v>9509</v>
      </c>
      <c r="G1617" t="s">
        <v>9510</v>
      </c>
      <c r="H1617" t="s">
        <v>9511</v>
      </c>
      <c r="I1617" t="s">
        <v>6</v>
      </c>
      <c r="J1617" t="s">
        <v>9511</v>
      </c>
      <c r="K1617" t="s">
        <v>9434</v>
      </c>
      <c r="L1617" t="s">
        <v>9509</v>
      </c>
      <c r="M1617" t="s">
        <v>697</v>
      </c>
      <c r="N1617">
        <v>1</v>
      </c>
      <c r="O1617" t="s">
        <v>9397</v>
      </c>
      <c r="P1617" t="s">
        <v>9416</v>
      </c>
      <c r="Q1617" t="s">
        <v>956</v>
      </c>
      <c r="R1617" t="s">
        <v>9423</v>
      </c>
      <c r="S1617">
        <v>0</v>
      </c>
      <c r="T1617" t="s">
        <v>9505</v>
      </c>
      <c r="U1617">
        <v>150000</v>
      </c>
      <c r="V1617" s="78">
        <v>44781</v>
      </c>
      <c r="W1617" t="s">
        <v>9514</v>
      </c>
      <c r="X1617" t="s">
        <v>7</v>
      </c>
      <c r="Y1617">
        <v>8</v>
      </c>
      <c r="Z1617" t="s">
        <v>9463</v>
      </c>
      <c r="AA1617" t="s">
        <v>9500</v>
      </c>
    </row>
    <row r="1618" spans="1:27" x14ac:dyDescent="0.3">
      <c r="A1618" t="s">
        <v>7123</v>
      </c>
      <c r="B1618" t="s">
        <v>5258</v>
      </c>
      <c r="C1618" t="s">
        <v>9507</v>
      </c>
      <c r="D1618" t="s">
        <v>955</v>
      </c>
      <c r="E1618" t="s">
        <v>9508</v>
      </c>
      <c r="F1618" t="s">
        <v>9509</v>
      </c>
      <c r="G1618" t="s">
        <v>9510</v>
      </c>
      <c r="H1618" t="s">
        <v>9511</v>
      </c>
      <c r="I1618" t="s">
        <v>6</v>
      </c>
      <c r="J1618" t="s">
        <v>9511</v>
      </c>
      <c r="K1618" t="s">
        <v>9434</v>
      </c>
      <c r="L1618" t="s">
        <v>9509</v>
      </c>
      <c r="M1618" t="s">
        <v>697</v>
      </c>
      <c r="N1618">
        <v>1</v>
      </c>
      <c r="O1618" t="s">
        <v>9397</v>
      </c>
      <c r="P1618" t="s">
        <v>9416</v>
      </c>
      <c r="Q1618" t="s">
        <v>956</v>
      </c>
      <c r="R1618" t="s">
        <v>9423</v>
      </c>
      <c r="S1618">
        <v>0</v>
      </c>
      <c r="T1618" t="s">
        <v>9505</v>
      </c>
      <c r="U1618">
        <v>150000</v>
      </c>
      <c r="V1618" s="78">
        <v>44690</v>
      </c>
      <c r="W1618" t="s">
        <v>9514</v>
      </c>
      <c r="X1618" t="s">
        <v>7</v>
      </c>
      <c r="Y1618">
        <v>5</v>
      </c>
      <c r="Z1618" t="s">
        <v>9440</v>
      </c>
      <c r="AA1618" t="s">
        <v>9499</v>
      </c>
    </row>
    <row r="1619" spans="1:27" x14ac:dyDescent="0.3">
      <c r="A1619" t="s">
        <v>7123</v>
      </c>
      <c r="B1619" t="s">
        <v>5258</v>
      </c>
      <c r="C1619" t="s">
        <v>9507</v>
      </c>
      <c r="D1619" t="s">
        <v>955</v>
      </c>
      <c r="E1619" t="s">
        <v>9508</v>
      </c>
      <c r="F1619" t="s">
        <v>9509</v>
      </c>
      <c r="G1619" t="s">
        <v>9510</v>
      </c>
      <c r="H1619" t="s">
        <v>9511</v>
      </c>
      <c r="I1619" t="s">
        <v>6</v>
      </c>
      <c r="J1619" t="s">
        <v>9511</v>
      </c>
      <c r="K1619" t="s">
        <v>9434</v>
      </c>
      <c r="L1619" t="s">
        <v>9509</v>
      </c>
      <c r="M1619" t="s">
        <v>697</v>
      </c>
      <c r="N1619">
        <v>1</v>
      </c>
      <c r="O1619" t="s">
        <v>9397</v>
      </c>
      <c r="P1619" t="s">
        <v>9416</v>
      </c>
      <c r="Q1619" t="s">
        <v>956</v>
      </c>
      <c r="R1619" t="s">
        <v>9423</v>
      </c>
      <c r="S1619">
        <v>0</v>
      </c>
      <c r="T1619" t="s">
        <v>9505</v>
      </c>
      <c r="U1619">
        <v>600000</v>
      </c>
      <c r="V1619" s="78">
        <v>44691</v>
      </c>
      <c r="W1619" t="s">
        <v>9514</v>
      </c>
      <c r="X1619" t="s">
        <v>7</v>
      </c>
      <c r="Y1619">
        <v>5</v>
      </c>
      <c r="Z1619" t="s">
        <v>9440</v>
      </c>
      <c r="AA1619" t="s">
        <v>9499</v>
      </c>
    </row>
    <row r="1620" spans="1:27" x14ac:dyDescent="0.3">
      <c r="A1620" t="s">
        <v>7123</v>
      </c>
      <c r="B1620" t="s">
        <v>5258</v>
      </c>
      <c r="C1620" t="s">
        <v>9507</v>
      </c>
      <c r="D1620" t="s">
        <v>955</v>
      </c>
      <c r="E1620" t="s">
        <v>9508</v>
      </c>
      <c r="F1620" t="s">
        <v>9509</v>
      </c>
      <c r="G1620" t="s">
        <v>9510</v>
      </c>
      <c r="H1620" t="s">
        <v>9511</v>
      </c>
      <c r="I1620" t="s">
        <v>6</v>
      </c>
      <c r="J1620" t="s">
        <v>9511</v>
      </c>
      <c r="K1620" t="s">
        <v>9434</v>
      </c>
      <c r="L1620" t="s">
        <v>9509</v>
      </c>
      <c r="M1620" t="s">
        <v>697</v>
      </c>
      <c r="N1620">
        <v>1</v>
      </c>
      <c r="O1620" t="s">
        <v>9397</v>
      </c>
      <c r="P1620" t="s">
        <v>9416</v>
      </c>
      <c r="Q1620" t="s">
        <v>956</v>
      </c>
      <c r="R1620" t="s">
        <v>9423</v>
      </c>
      <c r="S1620">
        <v>0</v>
      </c>
      <c r="T1620" t="s">
        <v>9505</v>
      </c>
      <c r="U1620">
        <v>33300000</v>
      </c>
      <c r="V1620" s="78">
        <v>44823</v>
      </c>
      <c r="W1620" t="s">
        <v>9514</v>
      </c>
      <c r="X1620" t="s">
        <v>7</v>
      </c>
      <c r="Y1620">
        <v>9</v>
      </c>
      <c r="Z1620" t="s">
        <v>9464</v>
      </c>
      <c r="AA1620" t="s">
        <v>9500</v>
      </c>
    </row>
    <row r="1621" spans="1:27" x14ac:dyDescent="0.3">
      <c r="A1621" t="s">
        <v>7123</v>
      </c>
      <c r="B1621" t="s">
        <v>5258</v>
      </c>
      <c r="C1621" t="s">
        <v>9507</v>
      </c>
      <c r="D1621" t="s">
        <v>955</v>
      </c>
      <c r="E1621" t="s">
        <v>9508</v>
      </c>
      <c r="F1621" t="s">
        <v>9509</v>
      </c>
      <c r="G1621" t="s">
        <v>9510</v>
      </c>
      <c r="H1621" t="s">
        <v>9511</v>
      </c>
      <c r="I1621" t="s">
        <v>6</v>
      </c>
      <c r="J1621" t="s">
        <v>9511</v>
      </c>
      <c r="K1621" t="s">
        <v>9434</v>
      </c>
      <c r="L1621" t="s">
        <v>9509</v>
      </c>
      <c r="M1621" t="s">
        <v>697</v>
      </c>
      <c r="N1621">
        <v>1</v>
      </c>
      <c r="O1621" t="s">
        <v>9397</v>
      </c>
      <c r="P1621" t="s">
        <v>9416</v>
      </c>
      <c r="Q1621" t="s">
        <v>956</v>
      </c>
      <c r="R1621" t="s">
        <v>9423</v>
      </c>
      <c r="S1621">
        <v>0</v>
      </c>
      <c r="T1621" t="s">
        <v>9505</v>
      </c>
      <c r="U1621">
        <v>150000</v>
      </c>
      <c r="V1621" s="78">
        <v>44567</v>
      </c>
      <c r="W1621" t="s">
        <v>9514</v>
      </c>
      <c r="X1621" t="s">
        <v>7</v>
      </c>
      <c r="Y1621">
        <v>1</v>
      </c>
      <c r="Z1621" t="s">
        <v>9436</v>
      </c>
      <c r="AA1621" t="s">
        <v>9498</v>
      </c>
    </row>
    <row r="1622" spans="1:27" x14ac:dyDescent="0.3">
      <c r="A1622" t="s">
        <v>7123</v>
      </c>
      <c r="B1622" t="s">
        <v>5258</v>
      </c>
      <c r="C1622" t="s">
        <v>9507</v>
      </c>
      <c r="D1622" t="s">
        <v>955</v>
      </c>
      <c r="E1622" t="s">
        <v>9508</v>
      </c>
      <c r="F1622" t="s">
        <v>9509</v>
      </c>
      <c r="G1622" t="s">
        <v>9510</v>
      </c>
      <c r="H1622" t="s">
        <v>9511</v>
      </c>
      <c r="I1622" t="s">
        <v>6</v>
      </c>
      <c r="J1622" t="s">
        <v>9511</v>
      </c>
      <c r="K1622" t="s">
        <v>9434</v>
      </c>
      <c r="L1622" t="s">
        <v>9509</v>
      </c>
      <c r="M1622" t="s">
        <v>697</v>
      </c>
      <c r="N1622">
        <v>1</v>
      </c>
      <c r="O1622" t="s">
        <v>9397</v>
      </c>
      <c r="P1622" t="s">
        <v>9416</v>
      </c>
      <c r="Q1622" t="s">
        <v>956</v>
      </c>
      <c r="R1622" t="s">
        <v>9423</v>
      </c>
      <c r="S1622">
        <v>0</v>
      </c>
      <c r="T1622" t="s">
        <v>9505</v>
      </c>
      <c r="U1622">
        <v>15150000</v>
      </c>
      <c r="V1622" s="78">
        <v>44665</v>
      </c>
      <c r="W1622" t="s">
        <v>9514</v>
      </c>
      <c r="X1622" t="s">
        <v>7</v>
      </c>
      <c r="Y1622">
        <v>4</v>
      </c>
      <c r="Z1622" t="s">
        <v>9439</v>
      </c>
      <c r="AA1622" t="s">
        <v>9499</v>
      </c>
    </row>
    <row r="1623" spans="1:27" x14ac:dyDescent="0.3">
      <c r="A1623" t="s">
        <v>7123</v>
      </c>
      <c r="B1623" t="s">
        <v>5258</v>
      </c>
      <c r="C1623" t="s">
        <v>9507</v>
      </c>
      <c r="D1623" t="s">
        <v>955</v>
      </c>
      <c r="E1623" t="s">
        <v>9508</v>
      </c>
      <c r="F1623" t="s">
        <v>9509</v>
      </c>
      <c r="G1623" t="s">
        <v>9510</v>
      </c>
      <c r="H1623" t="s">
        <v>9511</v>
      </c>
      <c r="I1623" t="s">
        <v>6</v>
      </c>
      <c r="J1623" t="s">
        <v>9511</v>
      </c>
      <c r="K1623" t="s">
        <v>9434</v>
      </c>
      <c r="L1623" t="s">
        <v>9509</v>
      </c>
      <c r="M1623" t="s">
        <v>697</v>
      </c>
      <c r="N1623">
        <v>1</v>
      </c>
      <c r="O1623" t="s">
        <v>9397</v>
      </c>
      <c r="P1623" t="s">
        <v>9416</v>
      </c>
      <c r="Q1623" t="s">
        <v>956</v>
      </c>
      <c r="R1623" t="s">
        <v>9423</v>
      </c>
      <c r="S1623">
        <v>0</v>
      </c>
      <c r="T1623" t="s">
        <v>9505</v>
      </c>
      <c r="U1623">
        <v>1800000</v>
      </c>
      <c r="V1623" s="78">
        <v>44671</v>
      </c>
      <c r="W1623" t="s">
        <v>9514</v>
      </c>
      <c r="X1623" t="s">
        <v>7</v>
      </c>
      <c r="Y1623">
        <v>4</v>
      </c>
      <c r="Z1623" t="s">
        <v>9439</v>
      </c>
      <c r="AA1623" t="s">
        <v>9499</v>
      </c>
    </row>
    <row r="1624" spans="1:27" x14ac:dyDescent="0.3">
      <c r="A1624" t="s">
        <v>7123</v>
      </c>
      <c r="B1624" t="s">
        <v>5258</v>
      </c>
      <c r="C1624" t="s">
        <v>9507</v>
      </c>
      <c r="D1624" t="s">
        <v>955</v>
      </c>
      <c r="E1624" t="s">
        <v>9508</v>
      </c>
      <c r="F1624" t="s">
        <v>9509</v>
      </c>
      <c r="G1624" t="s">
        <v>9510</v>
      </c>
      <c r="H1624" t="s">
        <v>9511</v>
      </c>
      <c r="I1624" t="s">
        <v>6</v>
      </c>
      <c r="J1624" t="s">
        <v>9511</v>
      </c>
      <c r="K1624" t="s">
        <v>9434</v>
      </c>
      <c r="L1624" t="s">
        <v>9509</v>
      </c>
      <c r="M1624" t="s">
        <v>697</v>
      </c>
      <c r="N1624">
        <v>1</v>
      </c>
      <c r="O1624" t="s">
        <v>9397</v>
      </c>
      <c r="P1624" t="s">
        <v>9416</v>
      </c>
      <c r="Q1624" t="s">
        <v>956</v>
      </c>
      <c r="R1624" t="s">
        <v>9423</v>
      </c>
      <c r="S1624">
        <v>0</v>
      </c>
      <c r="T1624" t="s">
        <v>9505</v>
      </c>
      <c r="U1624">
        <v>150000</v>
      </c>
      <c r="V1624" s="78">
        <v>44742</v>
      </c>
      <c r="W1624" t="s">
        <v>9514</v>
      </c>
      <c r="X1624" t="s">
        <v>7</v>
      </c>
      <c r="Y1624">
        <v>6</v>
      </c>
      <c r="Z1624" t="s">
        <v>9441</v>
      </c>
      <c r="AA1624" t="s">
        <v>9499</v>
      </c>
    </row>
    <row r="1625" spans="1:27" x14ac:dyDescent="0.3">
      <c r="A1625" t="s">
        <v>7123</v>
      </c>
      <c r="B1625" t="s">
        <v>5258</v>
      </c>
      <c r="C1625" t="s">
        <v>9507</v>
      </c>
      <c r="D1625" t="s">
        <v>955</v>
      </c>
      <c r="E1625" t="s">
        <v>9508</v>
      </c>
      <c r="F1625" t="s">
        <v>9509</v>
      </c>
      <c r="G1625" t="s">
        <v>9510</v>
      </c>
      <c r="H1625" t="s">
        <v>9511</v>
      </c>
      <c r="I1625" t="s">
        <v>6</v>
      </c>
      <c r="J1625" t="s">
        <v>9511</v>
      </c>
      <c r="K1625" t="s">
        <v>9434</v>
      </c>
      <c r="L1625" t="s">
        <v>9509</v>
      </c>
      <c r="M1625" t="s">
        <v>697</v>
      </c>
      <c r="N1625">
        <v>1</v>
      </c>
      <c r="O1625" t="s">
        <v>9397</v>
      </c>
      <c r="P1625" t="s">
        <v>9416</v>
      </c>
      <c r="Q1625" t="s">
        <v>956</v>
      </c>
      <c r="R1625" t="s">
        <v>9423</v>
      </c>
      <c r="S1625">
        <v>0</v>
      </c>
      <c r="T1625" t="s">
        <v>9505</v>
      </c>
      <c r="U1625">
        <v>1650000</v>
      </c>
      <c r="V1625" s="78">
        <v>44638</v>
      </c>
      <c r="W1625" t="s">
        <v>9514</v>
      </c>
      <c r="X1625" t="s">
        <v>7</v>
      </c>
      <c r="Y1625">
        <v>3</v>
      </c>
      <c r="Z1625" t="s">
        <v>9438</v>
      </c>
      <c r="AA1625" t="s">
        <v>9498</v>
      </c>
    </row>
    <row r="1626" spans="1:27" x14ac:dyDescent="0.3">
      <c r="A1626" t="s">
        <v>7123</v>
      </c>
      <c r="B1626" t="s">
        <v>5258</v>
      </c>
      <c r="C1626" t="s">
        <v>9507</v>
      </c>
      <c r="D1626" t="s">
        <v>955</v>
      </c>
      <c r="E1626" t="s">
        <v>9508</v>
      </c>
      <c r="F1626" t="s">
        <v>9509</v>
      </c>
      <c r="G1626" t="s">
        <v>9510</v>
      </c>
      <c r="H1626" t="s">
        <v>9511</v>
      </c>
      <c r="I1626" t="s">
        <v>6</v>
      </c>
      <c r="J1626" t="s">
        <v>9511</v>
      </c>
      <c r="K1626" t="s">
        <v>9434</v>
      </c>
      <c r="L1626" t="s">
        <v>9509</v>
      </c>
      <c r="M1626" t="s">
        <v>697</v>
      </c>
      <c r="N1626">
        <v>1</v>
      </c>
      <c r="O1626" t="s">
        <v>9397</v>
      </c>
      <c r="P1626" t="s">
        <v>9416</v>
      </c>
      <c r="Q1626" t="s">
        <v>956</v>
      </c>
      <c r="R1626" t="s">
        <v>9423</v>
      </c>
      <c r="S1626">
        <v>0</v>
      </c>
      <c r="T1626" t="s">
        <v>9505</v>
      </c>
      <c r="U1626">
        <v>10800000</v>
      </c>
      <c r="V1626" s="78">
        <v>44655</v>
      </c>
      <c r="W1626" t="s">
        <v>9514</v>
      </c>
      <c r="X1626" t="s">
        <v>7</v>
      </c>
      <c r="Y1626">
        <v>4</v>
      </c>
      <c r="Z1626" t="s">
        <v>9439</v>
      </c>
      <c r="AA1626" t="s">
        <v>9499</v>
      </c>
    </row>
    <row r="1627" spans="1:27" x14ac:dyDescent="0.3">
      <c r="A1627" t="s">
        <v>7123</v>
      </c>
      <c r="B1627" t="s">
        <v>5258</v>
      </c>
      <c r="C1627" t="s">
        <v>9507</v>
      </c>
      <c r="D1627" t="s">
        <v>955</v>
      </c>
      <c r="E1627" t="s">
        <v>9508</v>
      </c>
      <c r="F1627" t="s">
        <v>9509</v>
      </c>
      <c r="G1627" t="s">
        <v>9510</v>
      </c>
      <c r="H1627" t="s">
        <v>9511</v>
      </c>
      <c r="I1627" t="s">
        <v>6</v>
      </c>
      <c r="J1627" t="s">
        <v>9511</v>
      </c>
      <c r="K1627" t="s">
        <v>9434</v>
      </c>
      <c r="L1627" t="s">
        <v>9509</v>
      </c>
      <c r="M1627" t="s">
        <v>697</v>
      </c>
      <c r="N1627">
        <v>1</v>
      </c>
      <c r="O1627" t="s">
        <v>9397</v>
      </c>
      <c r="P1627" t="s">
        <v>9416</v>
      </c>
      <c r="Q1627" t="s">
        <v>956</v>
      </c>
      <c r="R1627" t="s">
        <v>9423</v>
      </c>
      <c r="S1627">
        <v>0</v>
      </c>
      <c r="T1627" t="s">
        <v>9505</v>
      </c>
      <c r="U1627">
        <v>600000</v>
      </c>
      <c r="V1627" s="78">
        <v>44735</v>
      </c>
      <c r="W1627" t="s">
        <v>9514</v>
      </c>
      <c r="X1627" t="s">
        <v>7</v>
      </c>
      <c r="Y1627">
        <v>6</v>
      </c>
      <c r="Z1627" t="s">
        <v>9441</v>
      </c>
      <c r="AA1627" t="s">
        <v>9499</v>
      </c>
    </row>
    <row r="1628" spans="1:27" x14ac:dyDescent="0.3">
      <c r="A1628" t="s">
        <v>7123</v>
      </c>
      <c r="B1628" t="s">
        <v>5258</v>
      </c>
      <c r="C1628" t="s">
        <v>9507</v>
      </c>
      <c r="D1628" t="s">
        <v>955</v>
      </c>
      <c r="E1628" t="s">
        <v>9508</v>
      </c>
      <c r="F1628" t="s">
        <v>9509</v>
      </c>
      <c r="G1628" t="s">
        <v>9510</v>
      </c>
      <c r="H1628" t="s">
        <v>9511</v>
      </c>
      <c r="I1628" t="s">
        <v>6</v>
      </c>
      <c r="J1628" t="s">
        <v>9511</v>
      </c>
      <c r="K1628" t="s">
        <v>9434</v>
      </c>
      <c r="L1628" t="s">
        <v>9509</v>
      </c>
      <c r="M1628" t="s">
        <v>697</v>
      </c>
      <c r="N1628">
        <v>1</v>
      </c>
      <c r="O1628" t="s">
        <v>9397</v>
      </c>
      <c r="P1628" t="s">
        <v>9416</v>
      </c>
      <c r="Q1628" t="s">
        <v>956</v>
      </c>
      <c r="R1628" t="s">
        <v>9423</v>
      </c>
      <c r="S1628">
        <v>0</v>
      </c>
      <c r="T1628" t="s">
        <v>9505</v>
      </c>
      <c r="U1628">
        <v>11325000</v>
      </c>
      <c r="V1628" s="78">
        <v>44834</v>
      </c>
      <c r="W1628" t="s">
        <v>9514</v>
      </c>
      <c r="X1628" t="s">
        <v>7</v>
      </c>
      <c r="Y1628">
        <v>9</v>
      </c>
      <c r="Z1628" t="s">
        <v>9464</v>
      </c>
      <c r="AA1628" t="s">
        <v>9500</v>
      </c>
    </row>
    <row r="1629" spans="1:27" x14ac:dyDescent="0.3">
      <c r="A1629" t="s">
        <v>7123</v>
      </c>
      <c r="B1629" t="s">
        <v>5258</v>
      </c>
      <c r="C1629" t="s">
        <v>9507</v>
      </c>
      <c r="D1629" t="s">
        <v>955</v>
      </c>
      <c r="E1629" t="s">
        <v>9508</v>
      </c>
      <c r="F1629" t="s">
        <v>9509</v>
      </c>
      <c r="G1629" t="s">
        <v>9510</v>
      </c>
      <c r="H1629" t="s">
        <v>9511</v>
      </c>
      <c r="I1629" t="s">
        <v>6</v>
      </c>
      <c r="J1629" t="s">
        <v>9511</v>
      </c>
      <c r="K1629" t="s">
        <v>9434</v>
      </c>
      <c r="L1629" t="s">
        <v>9509</v>
      </c>
      <c r="M1629" t="s">
        <v>697</v>
      </c>
      <c r="N1629">
        <v>1</v>
      </c>
      <c r="O1629" t="s">
        <v>9397</v>
      </c>
      <c r="P1629" t="s">
        <v>9416</v>
      </c>
      <c r="Q1629" t="s">
        <v>956</v>
      </c>
      <c r="R1629" t="s">
        <v>9423</v>
      </c>
      <c r="S1629">
        <v>0</v>
      </c>
      <c r="T1629" t="s">
        <v>9505</v>
      </c>
      <c r="U1629">
        <v>900000</v>
      </c>
      <c r="V1629" s="78">
        <v>44855</v>
      </c>
      <c r="W1629" t="s">
        <v>9514</v>
      </c>
      <c r="X1629" t="s">
        <v>7</v>
      </c>
      <c r="Y1629">
        <v>10</v>
      </c>
      <c r="Z1629" t="s">
        <v>9475</v>
      </c>
      <c r="AA1629" t="s">
        <v>9501</v>
      </c>
    </row>
    <row r="1630" spans="1:27" x14ac:dyDescent="0.3">
      <c r="A1630" t="s">
        <v>7123</v>
      </c>
      <c r="B1630" t="s">
        <v>5258</v>
      </c>
      <c r="C1630" t="s">
        <v>9507</v>
      </c>
      <c r="D1630" t="s">
        <v>955</v>
      </c>
      <c r="E1630" t="s">
        <v>9508</v>
      </c>
      <c r="F1630" t="s">
        <v>9509</v>
      </c>
      <c r="G1630" t="s">
        <v>9510</v>
      </c>
      <c r="H1630" t="s">
        <v>9511</v>
      </c>
      <c r="I1630" t="s">
        <v>6</v>
      </c>
      <c r="J1630" t="s">
        <v>9511</v>
      </c>
      <c r="K1630" t="s">
        <v>9434</v>
      </c>
      <c r="L1630" t="s">
        <v>9509</v>
      </c>
      <c r="M1630" t="s">
        <v>697</v>
      </c>
      <c r="N1630">
        <v>1</v>
      </c>
      <c r="O1630" t="s">
        <v>9397</v>
      </c>
      <c r="P1630" t="s">
        <v>9416</v>
      </c>
      <c r="Q1630" t="s">
        <v>956</v>
      </c>
      <c r="R1630" t="s">
        <v>9423</v>
      </c>
      <c r="S1630">
        <v>0</v>
      </c>
      <c r="T1630" t="s">
        <v>9505</v>
      </c>
      <c r="U1630">
        <v>600000</v>
      </c>
      <c r="V1630" s="78">
        <v>44764</v>
      </c>
      <c r="W1630" t="s">
        <v>9514</v>
      </c>
      <c r="X1630" t="s">
        <v>7</v>
      </c>
      <c r="Y1630">
        <v>7</v>
      </c>
      <c r="Z1630" t="s">
        <v>9442</v>
      </c>
      <c r="AA1630" t="s">
        <v>9500</v>
      </c>
    </row>
    <row r="1631" spans="1:27" x14ac:dyDescent="0.3">
      <c r="A1631" t="s">
        <v>7123</v>
      </c>
      <c r="B1631" t="s">
        <v>5258</v>
      </c>
      <c r="C1631" t="s">
        <v>9507</v>
      </c>
      <c r="D1631" t="s">
        <v>955</v>
      </c>
      <c r="E1631" t="s">
        <v>9508</v>
      </c>
      <c r="F1631" t="s">
        <v>9509</v>
      </c>
      <c r="G1631" t="s">
        <v>9510</v>
      </c>
      <c r="H1631" t="s">
        <v>9511</v>
      </c>
      <c r="I1631" t="s">
        <v>6</v>
      </c>
      <c r="J1631" t="s">
        <v>9511</v>
      </c>
      <c r="K1631" t="s">
        <v>9434</v>
      </c>
      <c r="L1631" t="s">
        <v>9509</v>
      </c>
      <c r="M1631" t="s">
        <v>697</v>
      </c>
      <c r="N1631">
        <v>1</v>
      </c>
      <c r="O1631" t="s">
        <v>9397</v>
      </c>
      <c r="P1631" t="s">
        <v>9416</v>
      </c>
      <c r="Q1631" t="s">
        <v>956</v>
      </c>
      <c r="R1631" t="s">
        <v>9423</v>
      </c>
      <c r="S1631">
        <v>0</v>
      </c>
      <c r="T1631" t="s">
        <v>9505</v>
      </c>
      <c r="U1631">
        <v>32700000</v>
      </c>
      <c r="V1631" s="78">
        <v>44833</v>
      </c>
      <c r="W1631" t="s">
        <v>9514</v>
      </c>
      <c r="X1631" t="s">
        <v>7</v>
      </c>
      <c r="Y1631">
        <v>9</v>
      </c>
      <c r="Z1631" t="s">
        <v>9464</v>
      </c>
      <c r="AA1631" t="s">
        <v>9500</v>
      </c>
    </row>
    <row r="1632" spans="1:27" x14ac:dyDescent="0.3">
      <c r="A1632" t="s">
        <v>7123</v>
      </c>
      <c r="B1632" t="s">
        <v>5258</v>
      </c>
      <c r="C1632" t="s">
        <v>9507</v>
      </c>
      <c r="D1632" t="s">
        <v>955</v>
      </c>
      <c r="E1632" t="s">
        <v>9508</v>
      </c>
      <c r="F1632" t="s">
        <v>9509</v>
      </c>
      <c r="G1632" t="s">
        <v>9510</v>
      </c>
      <c r="H1632" t="s">
        <v>9511</v>
      </c>
      <c r="I1632" t="s">
        <v>6</v>
      </c>
      <c r="J1632" t="s">
        <v>9511</v>
      </c>
      <c r="K1632" t="s">
        <v>9434</v>
      </c>
      <c r="L1632" t="s">
        <v>9509</v>
      </c>
      <c r="M1632" t="s">
        <v>697</v>
      </c>
      <c r="N1632">
        <v>1</v>
      </c>
      <c r="O1632" t="s">
        <v>9397</v>
      </c>
      <c r="P1632" t="s">
        <v>9416</v>
      </c>
      <c r="Q1632" t="s">
        <v>956</v>
      </c>
      <c r="R1632" t="s">
        <v>9423</v>
      </c>
      <c r="S1632">
        <v>0</v>
      </c>
      <c r="T1632" t="s">
        <v>9505</v>
      </c>
      <c r="U1632">
        <v>300000</v>
      </c>
      <c r="V1632" s="78">
        <v>44566</v>
      </c>
      <c r="W1632" t="s">
        <v>9514</v>
      </c>
      <c r="X1632" t="s">
        <v>7</v>
      </c>
      <c r="Y1632">
        <v>1</v>
      </c>
      <c r="Z1632" t="s">
        <v>9436</v>
      </c>
      <c r="AA1632" t="s">
        <v>9498</v>
      </c>
    </row>
    <row r="1633" spans="1:27" x14ac:dyDescent="0.3">
      <c r="A1633" t="s">
        <v>7123</v>
      </c>
      <c r="B1633" t="s">
        <v>5258</v>
      </c>
      <c r="C1633" t="s">
        <v>9507</v>
      </c>
      <c r="D1633" t="s">
        <v>955</v>
      </c>
      <c r="E1633" t="s">
        <v>9508</v>
      </c>
      <c r="F1633" t="s">
        <v>9509</v>
      </c>
      <c r="G1633" t="s">
        <v>9510</v>
      </c>
      <c r="H1633" t="s">
        <v>9511</v>
      </c>
      <c r="I1633" t="s">
        <v>6</v>
      </c>
      <c r="J1633" t="s">
        <v>9511</v>
      </c>
      <c r="K1633" t="s">
        <v>9434</v>
      </c>
      <c r="L1633" t="s">
        <v>9509</v>
      </c>
      <c r="M1633" t="s">
        <v>697</v>
      </c>
      <c r="N1633">
        <v>1</v>
      </c>
      <c r="O1633" t="s">
        <v>9397</v>
      </c>
      <c r="P1633" t="s">
        <v>9416</v>
      </c>
      <c r="Q1633" t="s">
        <v>956</v>
      </c>
      <c r="R1633" t="s">
        <v>9423</v>
      </c>
      <c r="S1633">
        <v>0</v>
      </c>
      <c r="T1633" t="s">
        <v>9505</v>
      </c>
      <c r="U1633">
        <v>150000</v>
      </c>
      <c r="V1633" s="78">
        <v>44678</v>
      </c>
      <c r="W1633" t="s">
        <v>9514</v>
      </c>
      <c r="X1633" t="s">
        <v>7</v>
      </c>
      <c r="Y1633">
        <v>4</v>
      </c>
      <c r="Z1633" t="s">
        <v>9439</v>
      </c>
      <c r="AA1633" t="s">
        <v>9499</v>
      </c>
    </row>
    <row r="1634" spans="1:27" x14ac:dyDescent="0.3">
      <c r="A1634" t="s">
        <v>7123</v>
      </c>
      <c r="B1634" t="s">
        <v>5258</v>
      </c>
      <c r="C1634" t="s">
        <v>9507</v>
      </c>
      <c r="D1634" t="s">
        <v>955</v>
      </c>
      <c r="E1634" t="s">
        <v>9508</v>
      </c>
      <c r="F1634" t="s">
        <v>9509</v>
      </c>
      <c r="G1634" t="s">
        <v>9510</v>
      </c>
      <c r="H1634" t="s">
        <v>9511</v>
      </c>
      <c r="I1634" t="s">
        <v>6</v>
      </c>
      <c r="J1634" t="s">
        <v>9511</v>
      </c>
      <c r="K1634" t="s">
        <v>9434</v>
      </c>
      <c r="L1634" t="s">
        <v>9509</v>
      </c>
      <c r="M1634" t="s">
        <v>697</v>
      </c>
      <c r="N1634">
        <v>1</v>
      </c>
      <c r="O1634" t="s">
        <v>9397</v>
      </c>
      <c r="P1634" t="s">
        <v>9416</v>
      </c>
      <c r="Q1634" t="s">
        <v>956</v>
      </c>
      <c r="R1634" t="s">
        <v>9423</v>
      </c>
      <c r="S1634">
        <v>0</v>
      </c>
      <c r="T1634" t="s">
        <v>9505</v>
      </c>
      <c r="U1634">
        <v>241425000</v>
      </c>
      <c r="V1634" s="78">
        <v>44743</v>
      </c>
      <c r="W1634" t="s">
        <v>9514</v>
      </c>
      <c r="X1634" t="s">
        <v>7</v>
      </c>
      <c r="Y1634">
        <v>7</v>
      </c>
      <c r="Z1634" t="s">
        <v>9442</v>
      </c>
      <c r="AA1634" t="s">
        <v>9500</v>
      </c>
    </row>
    <row r="1635" spans="1:27" x14ac:dyDescent="0.3">
      <c r="A1635" t="s">
        <v>7123</v>
      </c>
      <c r="B1635" t="s">
        <v>5258</v>
      </c>
      <c r="C1635" t="s">
        <v>9507</v>
      </c>
      <c r="D1635" t="s">
        <v>955</v>
      </c>
      <c r="E1635" t="s">
        <v>9508</v>
      </c>
      <c r="F1635" t="s">
        <v>9509</v>
      </c>
      <c r="G1635" t="s">
        <v>9510</v>
      </c>
      <c r="H1635" t="s">
        <v>9511</v>
      </c>
      <c r="I1635" t="s">
        <v>6</v>
      </c>
      <c r="J1635" t="s">
        <v>9511</v>
      </c>
      <c r="K1635" t="s">
        <v>9434</v>
      </c>
      <c r="L1635" t="s">
        <v>9509</v>
      </c>
      <c r="M1635" t="s">
        <v>697</v>
      </c>
      <c r="N1635">
        <v>1</v>
      </c>
      <c r="O1635" t="s">
        <v>9397</v>
      </c>
      <c r="P1635" t="s">
        <v>9416</v>
      </c>
      <c r="Q1635" t="s">
        <v>956</v>
      </c>
      <c r="R1635" t="s">
        <v>9423</v>
      </c>
      <c r="S1635">
        <v>0</v>
      </c>
      <c r="T1635" t="s">
        <v>9505</v>
      </c>
      <c r="U1635">
        <v>150000</v>
      </c>
      <c r="V1635" s="78">
        <v>44714</v>
      </c>
      <c r="W1635" t="s">
        <v>9514</v>
      </c>
      <c r="X1635" t="s">
        <v>7</v>
      </c>
      <c r="Y1635">
        <v>6</v>
      </c>
      <c r="Z1635" t="s">
        <v>9441</v>
      </c>
      <c r="AA1635" t="s">
        <v>9499</v>
      </c>
    </row>
    <row r="1636" spans="1:27" x14ac:dyDescent="0.3">
      <c r="A1636" t="s">
        <v>7123</v>
      </c>
      <c r="B1636" t="s">
        <v>5258</v>
      </c>
      <c r="C1636" t="s">
        <v>9507</v>
      </c>
      <c r="D1636" t="s">
        <v>955</v>
      </c>
      <c r="E1636" t="s">
        <v>9508</v>
      </c>
      <c r="F1636" t="s">
        <v>9509</v>
      </c>
      <c r="G1636" t="s">
        <v>9510</v>
      </c>
      <c r="H1636" t="s">
        <v>9511</v>
      </c>
      <c r="I1636" t="s">
        <v>6</v>
      </c>
      <c r="J1636" t="s">
        <v>9511</v>
      </c>
      <c r="K1636" t="s">
        <v>9434</v>
      </c>
      <c r="L1636" t="s">
        <v>9509</v>
      </c>
      <c r="M1636" t="s">
        <v>697</v>
      </c>
      <c r="N1636">
        <v>1</v>
      </c>
      <c r="O1636" t="s">
        <v>9397</v>
      </c>
      <c r="P1636" t="s">
        <v>9416</v>
      </c>
      <c r="Q1636" t="s">
        <v>956</v>
      </c>
      <c r="R1636" t="s">
        <v>9423</v>
      </c>
      <c r="S1636">
        <v>0</v>
      </c>
      <c r="T1636" t="s">
        <v>9505</v>
      </c>
      <c r="U1636">
        <v>1050000</v>
      </c>
      <c r="V1636" s="78">
        <v>44817</v>
      </c>
      <c r="W1636" t="s">
        <v>9514</v>
      </c>
      <c r="X1636" t="s">
        <v>7</v>
      </c>
      <c r="Y1636">
        <v>9</v>
      </c>
      <c r="Z1636" t="s">
        <v>9464</v>
      </c>
      <c r="AA1636" t="s">
        <v>9500</v>
      </c>
    </row>
    <row r="1637" spans="1:27" x14ac:dyDescent="0.3">
      <c r="A1637" t="s">
        <v>7123</v>
      </c>
      <c r="B1637" t="s">
        <v>5258</v>
      </c>
      <c r="C1637" t="s">
        <v>9507</v>
      </c>
      <c r="D1637" t="s">
        <v>955</v>
      </c>
      <c r="E1637" t="s">
        <v>9508</v>
      </c>
      <c r="F1637" t="s">
        <v>9509</v>
      </c>
      <c r="G1637" t="s">
        <v>9510</v>
      </c>
      <c r="H1637" t="s">
        <v>9511</v>
      </c>
      <c r="I1637" t="s">
        <v>6</v>
      </c>
      <c r="J1637" t="s">
        <v>9511</v>
      </c>
      <c r="K1637" t="s">
        <v>9434</v>
      </c>
      <c r="L1637" t="s">
        <v>9509</v>
      </c>
      <c r="M1637" t="s">
        <v>697</v>
      </c>
      <c r="N1637">
        <v>1</v>
      </c>
      <c r="O1637" t="s">
        <v>9397</v>
      </c>
      <c r="P1637" t="s">
        <v>9416</v>
      </c>
      <c r="Q1637" t="s">
        <v>956</v>
      </c>
      <c r="R1637" t="s">
        <v>9423</v>
      </c>
      <c r="S1637">
        <v>0</v>
      </c>
      <c r="T1637" t="s">
        <v>9505</v>
      </c>
      <c r="U1637">
        <v>900000</v>
      </c>
      <c r="V1637" s="78">
        <v>44662</v>
      </c>
      <c r="W1637" t="s">
        <v>9514</v>
      </c>
      <c r="X1637" t="s">
        <v>7</v>
      </c>
      <c r="Y1637">
        <v>4</v>
      </c>
      <c r="Z1637" t="s">
        <v>9439</v>
      </c>
      <c r="AA1637" t="s">
        <v>9499</v>
      </c>
    </row>
    <row r="1638" spans="1:27" x14ac:dyDescent="0.3">
      <c r="A1638" t="s">
        <v>7123</v>
      </c>
      <c r="B1638" t="s">
        <v>5258</v>
      </c>
      <c r="C1638" t="s">
        <v>9507</v>
      </c>
      <c r="D1638" t="s">
        <v>955</v>
      </c>
      <c r="E1638" t="s">
        <v>9508</v>
      </c>
      <c r="F1638" t="s">
        <v>9509</v>
      </c>
      <c r="G1638" t="s">
        <v>9510</v>
      </c>
      <c r="H1638" t="s">
        <v>9511</v>
      </c>
      <c r="I1638" t="s">
        <v>6</v>
      </c>
      <c r="J1638" t="s">
        <v>9511</v>
      </c>
      <c r="K1638" t="s">
        <v>9434</v>
      </c>
      <c r="L1638" t="s">
        <v>9509</v>
      </c>
      <c r="M1638" t="s">
        <v>697</v>
      </c>
      <c r="N1638">
        <v>1</v>
      </c>
      <c r="O1638" t="s">
        <v>9397</v>
      </c>
      <c r="P1638" t="s">
        <v>9416</v>
      </c>
      <c r="Q1638" t="s">
        <v>956</v>
      </c>
      <c r="R1638" t="s">
        <v>9423</v>
      </c>
      <c r="S1638">
        <v>0</v>
      </c>
      <c r="T1638" t="s">
        <v>9505</v>
      </c>
      <c r="U1638">
        <v>7125000</v>
      </c>
      <c r="V1638" s="78">
        <v>44761</v>
      </c>
      <c r="W1638" t="s">
        <v>9514</v>
      </c>
      <c r="X1638" t="s">
        <v>7</v>
      </c>
      <c r="Y1638">
        <v>7</v>
      </c>
      <c r="Z1638" t="s">
        <v>9442</v>
      </c>
      <c r="AA1638" t="s">
        <v>9500</v>
      </c>
    </row>
    <row r="1639" spans="1:27" x14ac:dyDescent="0.3">
      <c r="A1639" t="s">
        <v>7123</v>
      </c>
      <c r="B1639" t="s">
        <v>5258</v>
      </c>
      <c r="C1639" t="s">
        <v>9507</v>
      </c>
      <c r="D1639" t="s">
        <v>955</v>
      </c>
      <c r="E1639" t="s">
        <v>9508</v>
      </c>
      <c r="F1639" t="s">
        <v>9509</v>
      </c>
      <c r="G1639" t="s">
        <v>9510</v>
      </c>
      <c r="H1639" t="s">
        <v>9511</v>
      </c>
      <c r="I1639" t="s">
        <v>6</v>
      </c>
      <c r="J1639" t="s">
        <v>9511</v>
      </c>
      <c r="K1639" t="s">
        <v>9434</v>
      </c>
      <c r="L1639" t="s">
        <v>9509</v>
      </c>
      <c r="M1639" t="s">
        <v>697</v>
      </c>
      <c r="N1639">
        <v>1</v>
      </c>
      <c r="O1639" t="s">
        <v>9397</v>
      </c>
      <c r="P1639" t="s">
        <v>9416</v>
      </c>
      <c r="Q1639" t="s">
        <v>956</v>
      </c>
      <c r="R1639" t="s">
        <v>9423</v>
      </c>
      <c r="S1639">
        <v>0</v>
      </c>
      <c r="T1639" t="s">
        <v>9505</v>
      </c>
      <c r="U1639">
        <v>1200000</v>
      </c>
      <c r="V1639" s="78">
        <v>44693</v>
      </c>
      <c r="W1639" t="s">
        <v>9514</v>
      </c>
      <c r="X1639" t="s">
        <v>7</v>
      </c>
      <c r="Y1639">
        <v>5</v>
      </c>
      <c r="Z1639" t="s">
        <v>9440</v>
      </c>
      <c r="AA1639" t="s">
        <v>9499</v>
      </c>
    </row>
    <row r="1640" spans="1:27" x14ac:dyDescent="0.3">
      <c r="A1640" t="s">
        <v>7123</v>
      </c>
      <c r="B1640" t="s">
        <v>5258</v>
      </c>
      <c r="C1640" t="s">
        <v>9507</v>
      </c>
      <c r="D1640" t="s">
        <v>955</v>
      </c>
      <c r="E1640" t="s">
        <v>9508</v>
      </c>
      <c r="F1640" t="s">
        <v>9509</v>
      </c>
      <c r="G1640" t="s">
        <v>9510</v>
      </c>
      <c r="H1640" t="s">
        <v>9511</v>
      </c>
      <c r="I1640" t="s">
        <v>6</v>
      </c>
      <c r="J1640" t="s">
        <v>9511</v>
      </c>
      <c r="K1640" t="s">
        <v>9434</v>
      </c>
      <c r="L1640" t="s">
        <v>9509</v>
      </c>
      <c r="M1640" t="s">
        <v>697</v>
      </c>
      <c r="N1640">
        <v>1</v>
      </c>
      <c r="O1640" t="s">
        <v>9397</v>
      </c>
      <c r="P1640" t="s">
        <v>9416</v>
      </c>
      <c r="Q1640" t="s">
        <v>956</v>
      </c>
      <c r="R1640" t="s">
        <v>9423</v>
      </c>
      <c r="S1640">
        <v>0</v>
      </c>
      <c r="T1640" t="s">
        <v>9505</v>
      </c>
      <c r="U1640">
        <v>4350000</v>
      </c>
      <c r="V1640" s="78">
        <v>44652</v>
      </c>
      <c r="W1640" t="s">
        <v>9514</v>
      </c>
      <c r="X1640" t="s">
        <v>7</v>
      </c>
      <c r="Y1640">
        <v>4</v>
      </c>
      <c r="Z1640" t="s">
        <v>9439</v>
      </c>
      <c r="AA1640" t="s">
        <v>9499</v>
      </c>
    </row>
    <row r="1641" spans="1:27" x14ac:dyDescent="0.3">
      <c r="A1641" t="s">
        <v>7123</v>
      </c>
      <c r="B1641" t="s">
        <v>5258</v>
      </c>
      <c r="C1641" t="s">
        <v>9507</v>
      </c>
      <c r="D1641" t="s">
        <v>955</v>
      </c>
      <c r="E1641" t="s">
        <v>9508</v>
      </c>
      <c r="F1641" t="s">
        <v>9509</v>
      </c>
      <c r="G1641" t="s">
        <v>9510</v>
      </c>
      <c r="H1641" t="s">
        <v>9511</v>
      </c>
      <c r="I1641" t="s">
        <v>6</v>
      </c>
      <c r="J1641" t="s">
        <v>9511</v>
      </c>
      <c r="K1641" t="s">
        <v>9434</v>
      </c>
      <c r="L1641" t="s">
        <v>9509</v>
      </c>
      <c r="M1641" t="s">
        <v>697</v>
      </c>
      <c r="N1641">
        <v>1</v>
      </c>
      <c r="O1641" t="s">
        <v>9397</v>
      </c>
      <c r="P1641" t="s">
        <v>9416</v>
      </c>
      <c r="Q1641" t="s">
        <v>956</v>
      </c>
      <c r="R1641" t="s">
        <v>9423</v>
      </c>
      <c r="S1641">
        <v>0</v>
      </c>
      <c r="T1641" t="s">
        <v>9505</v>
      </c>
      <c r="U1641">
        <v>1050000</v>
      </c>
      <c r="V1641" s="78">
        <v>44767</v>
      </c>
      <c r="W1641" t="s">
        <v>9514</v>
      </c>
      <c r="X1641" t="s">
        <v>7</v>
      </c>
      <c r="Y1641">
        <v>7</v>
      </c>
      <c r="Z1641" t="s">
        <v>9442</v>
      </c>
      <c r="AA1641" t="s">
        <v>9500</v>
      </c>
    </row>
    <row r="1642" spans="1:27" x14ac:dyDescent="0.3">
      <c r="A1642" t="s">
        <v>7123</v>
      </c>
      <c r="B1642" t="s">
        <v>5258</v>
      </c>
      <c r="C1642" t="s">
        <v>9507</v>
      </c>
      <c r="D1642" t="s">
        <v>955</v>
      </c>
      <c r="E1642" t="s">
        <v>9508</v>
      </c>
      <c r="F1642" t="s">
        <v>9509</v>
      </c>
      <c r="G1642" t="s">
        <v>9510</v>
      </c>
      <c r="H1642" t="s">
        <v>9511</v>
      </c>
      <c r="I1642" t="s">
        <v>6</v>
      </c>
      <c r="J1642" t="s">
        <v>9511</v>
      </c>
      <c r="K1642" t="s">
        <v>9434</v>
      </c>
      <c r="L1642" t="s">
        <v>9509</v>
      </c>
      <c r="M1642" t="s">
        <v>697</v>
      </c>
      <c r="N1642">
        <v>1</v>
      </c>
      <c r="O1642" t="s">
        <v>9397</v>
      </c>
      <c r="P1642" t="s">
        <v>9416</v>
      </c>
      <c r="Q1642" t="s">
        <v>956</v>
      </c>
      <c r="R1642" t="s">
        <v>9423</v>
      </c>
      <c r="S1642">
        <v>0</v>
      </c>
      <c r="T1642" t="s">
        <v>9505</v>
      </c>
      <c r="U1642">
        <v>1050000</v>
      </c>
      <c r="V1642" s="78">
        <v>44853</v>
      </c>
      <c r="W1642" t="s">
        <v>9514</v>
      </c>
      <c r="X1642" t="s">
        <v>7</v>
      </c>
      <c r="Y1642">
        <v>10</v>
      </c>
      <c r="Z1642" t="s">
        <v>9475</v>
      </c>
      <c r="AA1642" t="s">
        <v>9501</v>
      </c>
    </row>
    <row r="1643" spans="1:27" x14ac:dyDescent="0.3">
      <c r="A1643" t="s">
        <v>7123</v>
      </c>
      <c r="B1643" t="s">
        <v>5258</v>
      </c>
      <c r="C1643" t="s">
        <v>9507</v>
      </c>
      <c r="D1643" t="s">
        <v>955</v>
      </c>
      <c r="E1643" t="s">
        <v>9508</v>
      </c>
      <c r="F1643" t="s">
        <v>9509</v>
      </c>
      <c r="G1643" t="s">
        <v>9510</v>
      </c>
      <c r="H1643" t="s">
        <v>9511</v>
      </c>
      <c r="I1643" t="s">
        <v>6</v>
      </c>
      <c r="J1643" t="s">
        <v>9511</v>
      </c>
      <c r="K1643" t="s">
        <v>9434</v>
      </c>
      <c r="L1643" t="s">
        <v>9509</v>
      </c>
      <c r="M1643" t="s">
        <v>697</v>
      </c>
      <c r="N1643">
        <v>1</v>
      </c>
      <c r="O1643" t="s">
        <v>9397</v>
      </c>
      <c r="P1643" t="s">
        <v>9416</v>
      </c>
      <c r="Q1643" t="s">
        <v>956</v>
      </c>
      <c r="R1643" t="s">
        <v>9423</v>
      </c>
      <c r="S1643">
        <v>0</v>
      </c>
      <c r="T1643" t="s">
        <v>9505</v>
      </c>
      <c r="U1643">
        <v>900000</v>
      </c>
      <c r="V1643" s="78">
        <v>44918</v>
      </c>
      <c r="W1643" t="s">
        <v>9514</v>
      </c>
      <c r="X1643" t="s">
        <v>7</v>
      </c>
      <c r="Y1643">
        <v>12</v>
      </c>
      <c r="Z1643" t="s">
        <v>9502</v>
      </c>
      <c r="AA1643" t="s">
        <v>9501</v>
      </c>
    </row>
    <row r="1644" spans="1:27" x14ac:dyDescent="0.3">
      <c r="A1644" t="s">
        <v>7123</v>
      </c>
      <c r="B1644" t="s">
        <v>5258</v>
      </c>
      <c r="C1644" t="s">
        <v>9507</v>
      </c>
      <c r="D1644" t="s">
        <v>955</v>
      </c>
      <c r="E1644" t="s">
        <v>9508</v>
      </c>
      <c r="F1644" t="s">
        <v>9509</v>
      </c>
      <c r="G1644" t="s">
        <v>9510</v>
      </c>
      <c r="H1644" t="s">
        <v>9511</v>
      </c>
      <c r="I1644" t="s">
        <v>6</v>
      </c>
      <c r="J1644" t="s">
        <v>9511</v>
      </c>
      <c r="K1644" t="s">
        <v>9434</v>
      </c>
      <c r="L1644" t="s">
        <v>9509</v>
      </c>
      <c r="M1644" t="s">
        <v>697</v>
      </c>
      <c r="N1644">
        <v>1</v>
      </c>
      <c r="O1644" t="s">
        <v>9397</v>
      </c>
      <c r="P1644" t="s">
        <v>9416</v>
      </c>
      <c r="Q1644" t="s">
        <v>956</v>
      </c>
      <c r="R1644" t="s">
        <v>9423</v>
      </c>
      <c r="S1644">
        <v>0</v>
      </c>
      <c r="T1644" t="s">
        <v>9505</v>
      </c>
      <c r="U1644">
        <v>10425000</v>
      </c>
      <c r="V1644" s="78">
        <v>44642</v>
      </c>
      <c r="W1644" t="s">
        <v>9514</v>
      </c>
      <c r="X1644" t="s">
        <v>7</v>
      </c>
      <c r="Y1644">
        <v>3</v>
      </c>
      <c r="Z1644" t="s">
        <v>9438</v>
      </c>
      <c r="AA1644" t="s">
        <v>9498</v>
      </c>
    </row>
    <row r="1645" spans="1:27" x14ac:dyDescent="0.3">
      <c r="A1645" t="s">
        <v>7123</v>
      </c>
      <c r="B1645" t="s">
        <v>5258</v>
      </c>
      <c r="C1645" t="s">
        <v>9507</v>
      </c>
      <c r="D1645" t="s">
        <v>955</v>
      </c>
      <c r="E1645" t="s">
        <v>9508</v>
      </c>
      <c r="F1645" t="s">
        <v>9509</v>
      </c>
      <c r="G1645" t="s">
        <v>9510</v>
      </c>
      <c r="H1645" t="s">
        <v>9511</v>
      </c>
      <c r="I1645" t="s">
        <v>6</v>
      </c>
      <c r="J1645" t="s">
        <v>9511</v>
      </c>
      <c r="K1645" t="s">
        <v>9434</v>
      </c>
      <c r="L1645" t="s">
        <v>9509</v>
      </c>
      <c r="M1645" t="s">
        <v>697</v>
      </c>
      <c r="N1645">
        <v>1</v>
      </c>
      <c r="O1645" t="s">
        <v>9397</v>
      </c>
      <c r="P1645" t="s">
        <v>9416</v>
      </c>
      <c r="Q1645" t="s">
        <v>956</v>
      </c>
      <c r="R1645" t="s">
        <v>9423</v>
      </c>
      <c r="S1645">
        <v>0</v>
      </c>
      <c r="T1645" t="s">
        <v>9505</v>
      </c>
      <c r="U1645">
        <v>2100000</v>
      </c>
      <c r="V1645" s="78">
        <v>44643</v>
      </c>
      <c r="W1645" t="s">
        <v>9514</v>
      </c>
      <c r="X1645" t="s">
        <v>7</v>
      </c>
      <c r="Y1645">
        <v>3</v>
      </c>
      <c r="Z1645" t="s">
        <v>9438</v>
      </c>
      <c r="AA1645" t="s">
        <v>9498</v>
      </c>
    </row>
    <row r="1646" spans="1:27" x14ac:dyDescent="0.3">
      <c r="A1646" t="s">
        <v>7123</v>
      </c>
      <c r="B1646" t="s">
        <v>5258</v>
      </c>
      <c r="C1646" t="s">
        <v>9507</v>
      </c>
      <c r="D1646" t="s">
        <v>955</v>
      </c>
      <c r="E1646" t="s">
        <v>9508</v>
      </c>
      <c r="F1646" t="s">
        <v>9509</v>
      </c>
      <c r="G1646" t="s">
        <v>9510</v>
      </c>
      <c r="H1646" t="s">
        <v>9511</v>
      </c>
      <c r="I1646" t="s">
        <v>6</v>
      </c>
      <c r="J1646" t="s">
        <v>9511</v>
      </c>
      <c r="K1646" t="s">
        <v>9434</v>
      </c>
      <c r="L1646" t="s">
        <v>9509</v>
      </c>
      <c r="M1646" t="s">
        <v>697</v>
      </c>
      <c r="N1646">
        <v>1</v>
      </c>
      <c r="O1646" t="s">
        <v>9397</v>
      </c>
      <c r="P1646" t="s">
        <v>9416</v>
      </c>
      <c r="Q1646" t="s">
        <v>956</v>
      </c>
      <c r="R1646" t="s">
        <v>9423</v>
      </c>
      <c r="S1646">
        <v>0</v>
      </c>
      <c r="T1646" t="s">
        <v>9505</v>
      </c>
      <c r="U1646">
        <v>22425000</v>
      </c>
      <c r="V1646" s="78">
        <v>44830</v>
      </c>
      <c r="W1646" t="s">
        <v>9514</v>
      </c>
      <c r="X1646" t="s">
        <v>7</v>
      </c>
      <c r="Y1646">
        <v>9</v>
      </c>
      <c r="Z1646" t="s">
        <v>9464</v>
      </c>
      <c r="AA1646" t="s">
        <v>9500</v>
      </c>
    </row>
    <row r="1647" spans="1:27" x14ac:dyDescent="0.3">
      <c r="A1647" t="s">
        <v>7123</v>
      </c>
      <c r="B1647" t="s">
        <v>5258</v>
      </c>
      <c r="C1647" t="s">
        <v>9507</v>
      </c>
      <c r="D1647" t="s">
        <v>955</v>
      </c>
      <c r="E1647" t="s">
        <v>9508</v>
      </c>
      <c r="F1647" t="s">
        <v>9509</v>
      </c>
      <c r="G1647" t="s">
        <v>9510</v>
      </c>
      <c r="H1647" t="s">
        <v>9511</v>
      </c>
      <c r="I1647" t="s">
        <v>6</v>
      </c>
      <c r="J1647" t="s">
        <v>9511</v>
      </c>
      <c r="K1647" t="s">
        <v>9434</v>
      </c>
      <c r="L1647" t="s">
        <v>9509</v>
      </c>
      <c r="M1647" t="s">
        <v>697</v>
      </c>
      <c r="N1647">
        <v>1</v>
      </c>
      <c r="O1647" t="s">
        <v>9397</v>
      </c>
      <c r="P1647" t="s">
        <v>9416</v>
      </c>
      <c r="Q1647" t="s">
        <v>956</v>
      </c>
      <c r="R1647" t="s">
        <v>9423</v>
      </c>
      <c r="S1647">
        <v>0</v>
      </c>
      <c r="T1647" t="s">
        <v>9505</v>
      </c>
      <c r="U1647">
        <v>11775000</v>
      </c>
      <c r="V1647" s="78">
        <v>44753</v>
      </c>
      <c r="W1647" t="s">
        <v>9514</v>
      </c>
      <c r="X1647" t="s">
        <v>7</v>
      </c>
      <c r="Y1647">
        <v>7</v>
      </c>
      <c r="Z1647" t="s">
        <v>9442</v>
      </c>
      <c r="AA1647" t="s">
        <v>9500</v>
      </c>
    </row>
    <row r="1648" spans="1:27" x14ac:dyDescent="0.3">
      <c r="A1648" t="s">
        <v>7123</v>
      </c>
      <c r="B1648" t="s">
        <v>5258</v>
      </c>
      <c r="C1648" t="s">
        <v>9507</v>
      </c>
      <c r="D1648" t="s">
        <v>955</v>
      </c>
      <c r="E1648" t="s">
        <v>9508</v>
      </c>
      <c r="F1648" t="s">
        <v>9509</v>
      </c>
      <c r="G1648" t="s">
        <v>9510</v>
      </c>
      <c r="H1648" t="s">
        <v>9511</v>
      </c>
      <c r="I1648" t="s">
        <v>6</v>
      </c>
      <c r="J1648" t="s">
        <v>9511</v>
      </c>
      <c r="K1648" t="s">
        <v>9434</v>
      </c>
      <c r="L1648" t="s">
        <v>9509</v>
      </c>
      <c r="M1648" t="s">
        <v>697</v>
      </c>
      <c r="N1648">
        <v>1</v>
      </c>
      <c r="O1648" t="s">
        <v>9397</v>
      </c>
      <c r="P1648" t="s">
        <v>9416</v>
      </c>
      <c r="Q1648" t="s">
        <v>956</v>
      </c>
      <c r="R1648" t="s">
        <v>9423</v>
      </c>
      <c r="S1648">
        <v>0</v>
      </c>
      <c r="T1648" t="s">
        <v>9505</v>
      </c>
      <c r="U1648">
        <v>2550000</v>
      </c>
      <c r="V1648" s="78">
        <v>44645</v>
      </c>
      <c r="W1648" t="s">
        <v>9514</v>
      </c>
      <c r="X1648" t="s">
        <v>7</v>
      </c>
      <c r="Y1648">
        <v>3</v>
      </c>
      <c r="Z1648" t="s">
        <v>9438</v>
      </c>
      <c r="AA1648" t="s">
        <v>9498</v>
      </c>
    </row>
    <row r="1649" spans="1:27" x14ac:dyDescent="0.3">
      <c r="A1649" t="s">
        <v>7123</v>
      </c>
      <c r="B1649" t="s">
        <v>5258</v>
      </c>
      <c r="C1649" t="s">
        <v>9507</v>
      </c>
      <c r="D1649" t="s">
        <v>955</v>
      </c>
      <c r="E1649" t="s">
        <v>9508</v>
      </c>
      <c r="F1649" t="s">
        <v>9509</v>
      </c>
      <c r="G1649" t="s">
        <v>9510</v>
      </c>
      <c r="H1649" t="s">
        <v>9511</v>
      </c>
      <c r="I1649" t="s">
        <v>6</v>
      </c>
      <c r="J1649" t="s">
        <v>9511</v>
      </c>
      <c r="K1649" t="s">
        <v>9434</v>
      </c>
      <c r="L1649" t="s">
        <v>9509</v>
      </c>
      <c r="M1649" t="s">
        <v>697</v>
      </c>
      <c r="N1649">
        <v>1</v>
      </c>
      <c r="O1649" t="s">
        <v>9397</v>
      </c>
      <c r="P1649" t="s">
        <v>9416</v>
      </c>
      <c r="Q1649" t="s">
        <v>956</v>
      </c>
      <c r="R1649" t="s">
        <v>9423</v>
      </c>
      <c r="S1649">
        <v>0</v>
      </c>
      <c r="T1649" t="s">
        <v>9505</v>
      </c>
      <c r="U1649">
        <v>1200000</v>
      </c>
      <c r="V1649" s="78">
        <v>44917</v>
      </c>
      <c r="W1649" t="s">
        <v>9514</v>
      </c>
      <c r="X1649" t="s">
        <v>7</v>
      </c>
      <c r="Y1649">
        <v>12</v>
      </c>
      <c r="Z1649" t="s">
        <v>9502</v>
      </c>
      <c r="AA1649" t="s">
        <v>9501</v>
      </c>
    </row>
    <row r="1650" spans="1:27" x14ac:dyDescent="0.3">
      <c r="A1650" t="s">
        <v>7123</v>
      </c>
      <c r="B1650" t="s">
        <v>5258</v>
      </c>
      <c r="C1650" t="s">
        <v>9507</v>
      </c>
      <c r="D1650" t="s">
        <v>955</v>
      </c>
      <c r="E1650" t="s">
        <v>9508</v>
      </c>
      <c r="F1650" t="s">
        <v>9509</v>
      </c>
      <c r="G1650" t="s">
        <v>9510</v>
      </c>
      <c r="H1650" t="s">
        <v>9511</v>
      </c>
      <c r="I1650" t="s">
        <v>6</v>
      </c>
      <c r="J1650" t="s">
        <v>9511</v>
      </c>
      <c r="K1650" t="s">
        <v>9434</v>
      </c>
      <c r="L1650" t="s">
        <v>9509</v>
      </c>
      <c r="M1650" t="s">
        <v>697</v>
      </c>
      <c r="N1650">
        <v>1</v>
      </c>
      <c r="O1650" t="s">
        <v>9397</v>
      </c>
      <c r="P1650" t="s">
        <v>9416</v>
      </c>
      <c r="Q1650" t="s">
        <v>956</v>
      </c>
      <c r="R1650" t="s">
        <v>9423</v>
      </c>
      <c r="S1650">
        <v>0</v>
      </c>
      <c r="T1650" t="s">
        <v>9505</v>
      </c>
      <c r="U1650">
        <v>6825000</v>
      </c>
      <c r="V1650" s="78">
        <v>44721</v>
      </c>
      <c r="W1650" t="s">
        <v>9514</v>
      </c>
      <c r="X1650" t="s">
        <v>7</v>
      </c>
      <c r="Y1650">
        <v>6</v>
      </c>
      <c r="Z1650" t="s">
        <v>9441</v>
      </c>
      <c r="AA1650" t="s">
        <v>9499</v>
      </c>
    </row>
    <row r="1651" spans="1:27" x14ac:dyDescent="0.3">
      <c r="A1651" t="s">
        <v>7123</v>
      </c>
      <c r="B1651" t="s">
        <v>5258</v>
      </c>
      <c r="C1651" t="s">
        <v>9507</v>
      </c>
      <c r="D1651" t="s">
        <v>955</v>
      </c>
      <c r="E1651" t="s">
        <v>9508</v>
      </c>
      <c r="F1651" t="s">
        <v>9509</v>
      </c>
      <c r="G1651" t="s">
        <v>9510</v>
      </c>
      <c r="H1651" t="s">
        <v>9511</v>
      </c>
      <c r="I1651" t="s">
        <v>6</v>
      </c>
      <c r="J1651" t="s">
        <v>9511</v>
      </c>
      <c r="K1651" t="s">
        <v>9434</v>
      </c>
      <c r="L1651" t="s">
        <v>9509</v>
      </c>
      <c r="M1651" t="s">
        <v>697</v>
      </c>
      <c r="N1651">
        <v>1</v>
      </c>
      <c r="O1651" t="s">
        <v>9397</v>
      </c>
      <c r="P1651" t="s">
        <v>9416</v>
      </c>
      <c r="Q1651" t="s">
        <v>956</v>
      </c>
      <c r="R1651" t="s">
        <v>9423</v>
      </c>
      <c r="S1651">
        <v>0</v>
      </c>
      <c r="T1651" t="s">
        <v>9505</v>
      </c>
      <c r="U1651">
        <v>1500000</v>
      </c>
      <c r="V1651" s="78">
        <v>44694</v>
      </c>
      <c r="W1651" t="s">
        <v>9514</v>
      </c>
      <c r="X1651" t="s">
        <v>7</v>
      </c>
      <c r="Y1651">
        <v>5</v>
      </c>
      <c r="Z1651" t="s">
        <v>9440</v>
      </c>
      <c r="AA1651" t="s">
        <v>9499</v>
      </c>
    </row>
    <row r="1652" spans="1:27" x14ac:dyDescent="0.3">
      <c r="A1652" t="s">
        <v>7193</v>
      </c>
      <c r="B1652" t="s">
        <v>5258</v>
      </c>
      <c r="C1652" t="s">
        <v>9507</v>
      </c>
      <c r="D1652" t="s">
        <v>4645</v>
      </c>
      <c r="E1652" t="s">
        <v>9508</v>
      </c>
      <c r="F1652" t="s">
        <v>9509</v>
      </c>
      <c r="G1652" t="s">
        <v>9510</v>
      </c>
      <c r="H1652" t="s">
        <v>9511</v>
      </c>
      <c r="I1652" t="s">
        <v>9511</v>
      </c>
      <c r="J1652" t="s">
        <v>9511</v>
      </c>
      <c r="K1652" t="s">
        <v>9420</v>
      </c>
      <c r="L1652" t="s">
        <v>9509</v>
      </c>
      <c r="M1652" t="s">
        <v>697</v>
      </c>
      <c r="N1652">
        <v>12</v>
      </c>
      <c r="O1652" t="s">
        <v>9408</v>
      </c>
      <c r="P1652" t="s">
        <v>9418</v>
      </c>
      <c r="Q1652" t="s">
        <v>4646</v>
      </c>
      <c r="R1652" t="s">
        <v>9430</v>
      </c>
      <c r="S1652">
        <v>0</v>
      </c>
      <c r="T1652" t="s">
        <v>9506</v>
      </c>
      <c r="U1652">
        <v>1272562</v>
      </c>
      <c r="V1652" s="78">
        <v>44743</v>
      </c>
      <c r="W1652" t="s">
        <v>9512</v>
      </c>
      <c r="X1652" t="s">
        <v>4</v>
      </c>
      <c r="Y1652">
        <v>7</v>
      </c>
      <c r="Z1652" t="s">
        <v>9442</v>
      </c>
      <c r="AA1652" t="s">
        <v>9500</v>
      </c>
    </row>
    <row r="1653" spans="1:27" x14ac:dyDescent="0.3">
      <c r="A1653" t="s">
        <v>7193</v>
      </c>
      <c r="B1653" t="s">
        <v>5258</v>
      </c>
      <c r="C1653" t="s">
        <v>9507</v>
      </c>
      <c r="D1653" t="s">
        <v>4645</v>
      </c>
      <c r="E1653" t="s">
        <v>9508</v>
      </c>
      <c r="F1653" t="s">
        <v>9509</v>
      </c>
      <c r="G1653" t="s">
        <v>9510</v>
      </c>
      <c r="H1653" t="s">
        <v>9511</v>
      </c>
      <c r="I1653" t="s">
        <v>9511</v>
      </c>
      <c r="J1653" t="s">
        <v>9511</v>
      </c>
      <c r="K1653" t="s">
        <v>9420</v>
      </c>
      <c r="L1653" t="s">
        <v>9509</v>
      </c>
      <c r="M1653" t="s">
        <v>697</v>
      </c>
      <c r="N1653">
        <v>12</v>
      </c>
      <c r="O1653" t="s">
        <v>9408</v>
      </c>
      <c r="P1653" t="s">
        <v>9418</v>
      </c>
      <c r="Q1653" t="s">
        <v>4646</v>
      </c>
      <c r="R1653" t="s">
        <v>9430</v>
      </c>
      <c r="S1653">
        <v>0</v>
      </c>
      <c r="T1653" t="s">
        <v>9506</v>
      </c>
      <c r="U1653">
        <v>1272562</v>
      </c>
      <c r="V1653" s="78">
        <v>44682</v>
      </c>
      <c r="W1653" t="s">
        <v>9512</v>
      </c>
      <c r="X1653" t="s">
        <v>4</v>
      </c>
      <c r="Y1653">
        <v>5</v>
      </c>
      <c r="Z1653" t="s">
        <v>9440</v>
      </c>
      <c r="AA1653" t="s">
        <v>9499</v>
      </c>
    </row>
    <row r="1654" spans="1:27" x14ac:dyDescent="0.3">
      <c r="A1654" t="s">
        <v>7193</v>
      </c>
      <c r="B1654" t="s">
        <v>5258</v>
      </c>
      <c r="C1654" t="s">
        <v>9507</v>
      </c>
      <c r="D1654" t="s">
        <v>4645</v>
      </c>
      <c r="E1654" t="s">
        <v>9508</v>
      </c>
      <c r="F1654" t="s">
        <v>9509</v>
      </c>
      <c r="G1654" t="s">
        <v>9510</v>
      </c>
      <c r="H1654" t="s">
        <v>9511</v>
      </c>
      <c r="I1654" t="s">
        <v>9511</v>
      </c>
      <c r="J1654" t="s">
        <v>9511</v>
      </c>
      <c r="K1654" t="s">
        <v>9420</v>
      </c>
      <c r="L1654" t="s">
        <v>9509</v>
      </c>
      <c r="M1654" t="s">
        <v>697</v>
      </c>
      <c r="N1654">
        <v>12</v>
      </c>
      <c r="O1654" t="s">
        <v>9408</v>
      </c>
      <c r="P1654" t="s">
        <v>9418</v>
      </c>
      <c r="Q1654" t="s">
        <v>4646</v>
      </c>
      <c r="R1654" t="s">
        <v>9430</v>
      </c>
      <c r="S1654">
        <v>0</v>
      </c>
      <c r="T1654" t="s">
        <v>9506</v>
      </c>
      <c r="U1654">
        <v>1198642</v>
      </c>
      <c r="V1654" s="78">
        <v>44593</v>
      </c>
      <c r="W1654" t="s">
        <v>9512</v>
      </c>
      <c r="X1654" t="s">
        <v>4</v>
      </c>
      <c r="Y1654">
        <v>2</v>
      </c>
      <c r="Z1654" t="s">
        <v>9437</v>
      </c>
      <c r="AA1654" t="s">
        <v>9498</v>
      </c>
    </row>
    <row r="1655" spans="1:27" x14ac:dyDescent="0.3">
      <c r="A1655" t="s">
        <v>7193</v>
      </c>
      <c r="B1655" t="s">
        <v>5258</v>
      </c>
      <c r="C1655" t="s">
        <v>9507</v>
      </c>
      <c r="D1655" t="s">
        <v>4645</v>
      </c>
      <c r="E1655" t="s">
        <v>9508</v>
      </c>
      <c r="F1655" t="s">
        <v>9509</v>
      </c>
      <c r="G1655" t="s">
        <v>9510</v>
      </c>
      <c r="H1655" t="s">
        <v>9511</v>
      </c>
      <c r="I1655" t="s">
        <v>9511</v>
      </c>
      <c r="J1655" t="s">
        <v>9511</v>
      </c>
      <c r="K1655" t="s">
        <v>9420</v>
      </c>
      <c r="L1655" t="s">
        <v>9509</v>
      </c>
      <c r="M1655" t="s">
        <v>697</v>
      </c>
      <c r="N1655">
        <v>12</v>
      </c>
      <c r="O1655" t="s">
        <v>9408</v>
      </c>
      <c r="P1655" t="s">
        <v>9418</v>
      </c>
      <c r="Q1655" t="s">
        <v>4646</v>
      </c>
      <c r="R1655" t="s">
        <v>9430</v>
      </c>
      <c r="S1655">
        <v>0</v>
      </c>
      <c r="T1655" t="s">
        <v>9506</v>
      </c>
      <c r="U1655">
        <v>1198642</v>
      </c>
      <c r="V1655" s="78">
        <v>44621</v>
      </c>
      <c r="W1655" t="s">
        <v>9512</v>
      </c>
      <c r="X1655" t="s">
        <v>4</v>
      </c>
      <c r="Y1655">
        <v>3</v>
      </c>
      <c r="Z1655" t="s">
        <v>9438</v>
      </c>
      <c r="AA1655" t="s">
        <v>9498</v>
      </c>
    </row>
    <row r="1656" spans="1:27" x14ac:dyDescent="0.3">
      <c r="A1656" t="s">
        <v>7193</v>
      </c>
      <c r="B1656" t="s">
        <v>5258</v>
      </c>
      <c r="C1656" t="s">
        <v>9507</v>
      </c>
      <c r="D1656" t="s">
        <v>4645</v>
      </c>
      <c r="E1656" t="s">
        <v>9508</v>
      </c>
      <c r="F1656" t="s">
        <v>9509</v>
      </c>
      <c r="G1656" t="s">
        <v>9510</v>
      </c>
      <c r="H1656" t="s">
        <v>9511</v>
      </c>
      <c r="I1656" t="s">
        <v>9511</v>
      </c>
      <c r="J1656" t="s">
        <v>9511</v>
      </c>
      <c r="K1656" t="s">
        <v>9420</v>
      </c>
      <c r="L1656" t="s">
        <v>9509</v>
      </c>
      <c r="M1656" t="s">
        <v>697</v>
      </c>
      <c r="N1656">
        <v>12</v>
      </c>
      <c r="O1656" t="s">
        <v>9408</v>
      </c>
      <c r="P1656" t="s">
        <v>9418</v>
      </c>
      <c r="Q1656" t="s">
        <v>4646</v>
      </c>
      <c r="R1656" t="s">
        <v>9430</v>
      </c>
      <c r="S1656">
        <v>0</v>
      </c>
      <c r="T1656" t="s">
        <v>9506</v>
      </c>
      <c r="U1656">
        <v>1272562</v>
      </c>
      <c r="V1656" s="78">
        <v>44805</v>
      </c>
      <c r="W1656" t="s">
        <v>9512</v>
      </c>
      <c r="X1656" t="s">
        <v>4</v>
      </c>
      <c r="Y1656">
        <v>9</v>
      </c>
      <c r="Z1656" t="s">
        <v>9464</v>
      </c>
      <c r="AA1656" t="s">
        <v>9500</v>
      </c>
    </row>
    <row r="1657" spans="1:27" x14ac:dyDescent="0.3">
      <c r="A1657" t="s">
        <v>7193</v>
      </c>
      <c r="B1657" t="s">
        <v>5258</v>
      </c>
      <c r="C1657" t="s">
        <v>9507</v>
      </c>
      <c r="D1657" t="s">
        <v>4645</v>
      </c>
      <c r="E1657" t="s">
        <v>9508</v>
      </c>
      <c r="F1657" t="s">
        <v>9509</v>
      </c>
      <c r="G1657" t="s">
        <v>9510</v>
      </c>
      <c r="H1657" t="s">
        <v>9511</v>
      </c>
      <c r="I1657" t="s">
        <v>9511</v>
      </c>
      <c r="J1657" t="s">
        <v>9511</v>
      </c>
      <c r="K1657" t="s">
        <v>9420</v>
      </c>
      <c r="L1657" t="s">
        <v>9509</v>
      </c>
      <c r="M1657" t="s">
        <v>697</v>
      </c>
      <c r="N1657">
        <v>12</v>
      </c>
      <c r="O1657" t="s">
        <v>9408</v>
      </c>
      <c r="P1657" t="s">
        <v>9418</v>
      </c>
      <c r="Q1657" t="s">
        <v>4646</v>
      </c>
      <c r="R1657" t="s">
        <v>9430</v>
      </c>
      <c r="S1657">
        <v>0</v>
      </c>
      <c r="T1657" t="s">
        <v>9506</v>
      </c>
      <c r="U1657">
        <v>1272562</v>
      </c>
      <c r="V1657" s="78">
        <v>44835</v>
      </c>
      <c r="W1657" t="s">
        <v>9512</v>
      </c>
      <c r="X1657" t="s">
        <v>4</v>
      </c>
      <c r="Y1657">
        <v>10</v>
      </c>
      <c r="Z1657" t="s">
        <v>9475</v>
      </c>
      <c r="AA1657" t="s">
        <v>9501</v>
      </c>
    </row>
    <row r="1658" spans="1:27" x14ac:dyDescent="0.3">
      <c r="A1658" t="s">
        <v>7193</v>
      </c>
      <c r="B1658" t="s">
        <v>5258</v>
      </c>
      <c r="C1658" t="s">
        <v>9507</v>
      </c>
      <c r="D1658" t="s">
        <v>4645</v>
      </c>
      <c r="E1658" t="s">
        <v>9508</v>
      </c>
      <c r="F1658" t="s">
        <v>9509</v>
      </c>
      <c r="G1658" t="s">
        <v>9510</v>
      </c>
      <c r="H1658" t="s">
        <v>9511</v>
      </c>
      <c r="I1658" t="s">
        <v>9511</v>
      </c>
      <c r="J1658" t="s">
        <v>9511</v>
      </c>
      <c r="K1658" t="s">
        <v>9420</v>
      </c>
      <c r="L1658" t="s">
        <v>9509</v>
      </c>
      <c r="M1658" t="s">
        <v>697</v>
      </c>
      <c r="N1658">
        <v>12</v>
      </c>
      <c r="O1658" t="s">
        <v>9408</v>
      </c>
      <c r="P1658" t="s">
        <v>9418</v>
      </c>
      <c r="Q1658" t="s">
        <v>4646</v>
      </c>
      <c r="R1658" t="s">
        <v>9430</v>
      </c>
      <c r="S1658">
        <v>0</v>
      </c>
      <c r="T1658" t="s">
        <v>9506</v>
      </c>
      <c r="U1658">
        <v>1272562</v>
      </c>
      <c r="V1658" s="78">
        <v>44774</v>
      </c>
      <c r="W1658" t="s">
        <v>9512</v>
      </c>
      <c r="X1658" t="s">
        <v>4</v>
      </c>
      <c r="Y1658">
        <v>8</v>
      </c>
      <c r="Z1658" t="s">
        <v>9463</v>
      </c>
      <c r="AA1658" t="s">
        <v>9500</v>
      </c>
    </row>
    <row r="1659" spans="1:27" x14ac:dyDescent="0.3">
      <c r="A1659" t="s">
        <v>7193</v>
      </c>
      <c r="B1659" t="s">
        <v>5258</v>
      </c>
      <c r="C1659" t="s">
        <v>9507</v>
      </c>
      <c r="D1659" t="s">
        <v>4645</v>
      </c>
      <c r="E1659" t="s">
        <v>9508</v>
      </c>
      <c r="F1659" t="s">
        <v>9509</v>
      </c>
      <c r="G1659" t="s">
        <v>9510</v>
      </c>
      <c r="H1659" t="s">
        <v>9511</v>
      </c>
      <c r="I1659" t="s">
        <v>9511</v>
      </c>
      <c r="J1659" t="s">
        <v>9511</v>
      </c>
      <c r="K1659" t="s">
        <v>9420</v>
      </c>
      <c r="L1659" t="s">
        <v>9509</v>
      </c>
      <c r="M1659" t="s">
        <v>697</v>
      </c>
      <c r="N1659">
        <v>12</v>
      </c>
      <c r="O1659" t="s">
        <v>9408</v>
      </c>
      <c r="P1659" t="s">
        <v>9418</v>
      </c>
      <c r="Q1659" t="s">
        <v>4646</v>
      </c>
      <c r="R1659" t="s">
        <v>9430</v>
      </c>
      <c r="S1659">
        <v>0</v>
      </c>
      <c r="T1659" t="s">
        <v>9506</v>
      </c>
      <c r="U1659">
        <v>1272562</v>
      </c>
      <c r="V1659" s="78">
        <v>44713</v>
      </c>
      <c r="W1659" t="s">
        <v>9512</v>
      </c>
      <c r="X1659" t="s">
        <v>4</v>
      </c>
      <c r="Y1659">
        <v>6</v>
      </c>
      <c r="Z1659" t="s">
        <v>9441</v>
      </c>
      <c r="AA1659" t="s">
        <v>9499</v>
      </c>
    </row>
    <row r="1660" spans="1:27" x14ac:dyDescent="0.3">
      <c r="A1660" t="s">
        <v>7193</v>
      </c>
      <c r="B1660" t="s">
        <v>5258</v>
      </c>
      <c r="C1660" t="s">
        <v>9507</v>
      </c>
      <c r="D1660" t="s">
        <v>4645</v>
      </c>
      <c r="E1660" t="s">
        <v>9508</v>
      </c>
      <c r="F1660" t="s">
        <v>9509</v>
      </c>
      <c r="G1660" t="s">
        <v>9510</v>
      </c>
      <c r="H1660" t="s">
        <v>9511</v>
      </c>
      <c r="I1660" t="s">
        <v>9511</v>
      </c>
      <c r="J1660" t="s">
        <v>9511</v>
      </c>
      <c r="K1660" t="s">
        <v>9420</v>
      </c>
      <c r="L1660" t="s">
        <v>9509</v>
      </c>
      <c r="M1660" t="s">
        <v>697</v>
      </c>
      <c r="N1660">
        <v>12</v>
      </c>
      <c r="O1660" t="s">
        <v>9408</v>
      </c>
      <c r="P1660" t="s">
        <v>9418</v>
      </c>
      <c r="Q1660" t="s">
        <v>4646</v>
      </c>
      <c r="R1660" t="s">
        <v>9430</v>
      </c>
      <c r="S1660">
        <v>0</v>
      </c>
      <c r="T1660" t="s">
        <v>9506</v>
      </c>
      <c r="U1660">
        <v>1272562</v>
      </c>
      <c r="V1660" s="78">
        <v>44866</v>
      </c>
      <c r="W1660" t="s">
        <v>9512</v>
      </c>
      <c r="X1660" t="s">
        <v>4</v>
      </c>
      <c r="Y1660">
        <v>11</v>
      </c>
      <c r="Z1660" t="s">
        <v>9495</v>
      </c>
      <c r="AA1660" t="s">
        <v>9501</v>
      </c>
    </row>
    <row r="1661" spans="1:27" x14ac:dyDescent="0.3">
      <c r="A1661" t="s">
        <v>7193</v>
      </c>
      <c r="B1661" t="s">
        <v>5258</v>
      </c>
      <c r="C1661" t="s">
        <v>9507</v>
      </c>
      <c r="D1661" t="s">
        <v>4645</v>
      </c>
      <c r="E1661" t="s">
        <v>9508</v>
      </c>
      <c r="F1661" t="s">
        <v>9509</v>
      </c>
      <c r="G1661" t="s">
        <v>9510</v>
      </c>
      <c r="H1661" t="s">
        <v>9511</v>
      </c>
      <c r="I1661" t="s">
        <v>9511</v>
      </c>
      <c r="J1661" t="s">
        <v>9511</v>
      </c>
      <c r="K1661" t="s">
        <v>9420</v>
      </c>
      <c r="L1661" t="s">
        <v>9509</v>
      </c>
      <c r="M1661" t="s">
        <v>697</v>
      </c>
      <c r="N1661">
        <v>12</v>
      </c>
      <c r="O1661" t="s">
        <v>9408</v>
      </c>
      <c r="P1661" t="s">
        <v>9418</v>
      </c>
      <c r="Q1661" t="s">
        <v>4646</v>
      </c>
      <c r="R1661" t="s">
        <v>9430</v>
      </c>
      <c r="S1661">
        <v>0</v>
      </c>
      <c r="T1661" t="s">
        <v>9506</v>
      </c>
      <c r="U1661">
        <v>1272562</v>
      </c>
      <c r="V1661" s="78">
        <v>44896</v>
      </c>
      <c r="W1661" t="s">
        <v>9512</v>
      </c>
      <c r="X1661" t="s">
        <v>4</v>
      </c>
      <c r="Y1661">
        <v>12</v>
      </c>
      <c r="Z1661" t="s">
        <v>9502</v>
      </c>
      <c r="AA1661" t="s">
        <v>9501</v>
      </c>
    </row>
    <row r="1662" spans="1:27" x14ac:dyDescent="0.3">
      <c r="A1662" t="s">
        <v>7193</v>
      </c>
      <c r="B1662" t="s">
        <v>5258</v>
      </c>
      <c r="C1662" t="s">
        <v>9507</v>
      </c>
      <c r="D1662" t="s">
        <v>4645</v>
      </c>
      <c r="E1662" t="s">
        <v>9508</v>
      </c>
      <c r="F1662" t="s">
        <v>9509</v>
      </c>
      <c r="G1662" t="s">
        <v>9510</v>
      </c>
      <c r="H1662" t="s">
        <v>9511</v>
      </c>
      <c r="I1662" t="s">
        <v>9511</v>
      </c>
      <c r="J1662" t="s">
        <v>9511</v>
      </c>
      <c r="K1662" t="s">
        <v>9420</v>
      </c>
      <c r="L1662" t="s">
        <v>9509</v>
      </c>
      <c r="M1662" t="s">
        <v>697</v>
      </c>
      <c r="N1662">
        <v>12</v>
      </c>
      <c r="O1662" t="s">
        <v>9408</v>
      </c>
      <c r="P1662" t="s">
        <v>9418</v>
      </c>
      <c r="Q1662" t="s">
        <v>4646</v>
      </c>
      <c r="R1662" t="s">
        <v>9430</v>
      </c>
      <c r="S1662">
        <v>0</v>
      </c>
      <c r="T1662" t="s">
        <v>9506</v>
      </c>
      <c r="U1662">
        <v>1272562</v>
      </c>
      <c r="V1662" s="78">
        <v>44652</v>
      </c>
      <c r="W1662" t="s">
        <v>9512</v>
      </c>
      <c r="X1662" t="s">
        <v>4</v>
      </c>
      <c r="Y1662">
        <v>4</v>
      </c>
      <c r="Z1662" t="s">
        <v>9439</v>
      </c>
      <c r="AA1662" t="s">
        <v>9499</v>
      </c>
    </row>
    <row r="1663" spans="1:27" x14ac:dyDescent="0.3">
      <c r="A1663" t="s">
        <v>7193</v>
      </c>
      <c r="B1663" t="s">
        <v>5258</v>
      </c>
      <c r="C1663" t="s">
        <v>9507</v>
      </c>
      <c r="D1663" t="s">
        <v>4645</v>
      </c>
      <c r="E1663" t="s">
        <v>9508</v>
      </c>
      <c r="F1663" t="s">
        <v>9509</v>
      </c>
      <c r="G1663" t="s">
        <v>9510</v>
      </c>
      <c r="H1663" t="s">
        <v>9511</v>
      </c>
      <c r="I1663" t="s">
        <v>9511</v>
      </c>
      <c r="J1663" t="s">
        <v>9511</v>
      </c>
      <c r="K1663" t="s">
        <v>9420</v>
      </c>
      <c r="L1663" t="s">
        <v>9509</v>
      </c>
      <c r="M1663" t="s">
        <v>697</v>
      </c>
      <c r="N1663">
        <v>12</v>
      </c>
      <c r="O1663" t="s">
        <v>9408</v>
      </c>
      <c r="P1663" t="s">
        <v>9418</v>
      </c>
      <c r="Q1663" t="s">
        <v>4646</v>
      </c>
      <c r="R1663" t="s">
        <v>9430</v>
      </c>
      <c r="S1663">
        <v>0</v>
      </c>
      <c r="T1663" t="s">
        <v>9506</v>
      </c>
      <c r="U1663">
        <v>1198642</v>
      </c>
      <c r="V1663" s="78">
        <v>44564</v>
      </c>
      <c r="W1663" t="s">
        <v>9512</v>
      </c>
      <c r="X1663" t="s">
        <v>4</v>
      </c>
      <c r="Y1663">
        <v>1</v>
      </c>
      <c r="Z1663" t="s">
        <v>9436</v>
      </c>
      <c r="AA1663" t="s">
        <v>9498</v>
      </c>
    </row>
    <row r="1664" spans="1:27" x14ac:dyDescent="0.3">
      <c r="A1664" t="s">
        <v>7195</v>
      </c>
      <c r="B1664" t="s">
        <v>5258</v>
      </c>
      <c r="C1664" t="s">
        <v>9507</v>
      </c>
      <c r="D1664" t="s">
        <v>4645</v>
      </c>
      <c r="E1664" t="s">
        <v>9508</v>
      </c>
      <c r="F1664" t="s">
        <v>9509</v>
      </c>
      <c r="G1664" t="s">
        <v>9510</v>
      </c>
      <c r="H1664" t="s">
        <v>9511</v>
      </c>
      <c r="I1664" t="s">
        <v>9511</v>
      </c>
      <c r="J1664" t="s">
        <v>9511</v>
      </c>
      <c r="K1664" t="s">
        <v>9420</v>
      </c>
      <c r="L1664" t="s">
        <v>9509</v>
      </c>
      <c r="M1664" t="s">
        <v>697</v>
      </c>
      <c r="N1664">
        <v>13</v>
      </c>
      <c r="O1664" t="s">
        <v>9409</v>
      </c>
      <c r="P1664" t="s">
        <v>9418</v>
      </c>
      <c r="Q1664" t="s">
        <v>4646</v>
      </c>
      <c r="R1664" t="s">
        <v>9430</v>
      </c>
      <c r="S1664">
        <v>0</v>
      </c>
      <c r="T1664" t="s">
        <v>9506</v>
      </c>
      <c r="U1664">
        <v>1346916</v>
      </c>
      <c r="V1664" s="78">
        <v>44805</v>
      </c>
      <c r="W1664" t="s">
        <v>9512</v>
      </c>
      <c r="X1664" t="s">
        <v>4</v>
      </c>
      <c r="Y1664">
        <v>9</v>
      </c>
      <c r="Z1664" t="s">
        <v>9464</v>
      </c>
      <c r="AA1664" t="s">
        <v>9500</v>
      </c>
    </row>
    <row r="1665" spans="1:27" x14ac:dyDescent="0.3">
      <c r="A1665" t="s">
        <v>7195</v>
      </c>
      <c r="B1665" t="s">
        <v>5258</v>
      </c>
      <c r="C1665" t="s">
        <v>9507</v>
      </c>
      <c r="D1665" t="s">
        <v>4645</v>
      </c>
      <c r="E1665" t="s">
        <v>9508</v>
      </c>
      <c r="F1665" t="s">
        <v>9509</v>
      </c>
      <c r="G1665" t="s">
        <v>9510</v>
      </c>
      <c r="H1665" t="s">
        <v>9511</v>
      </c>
      <c r="I1665" t="s">
        <v>9511</v>
      </c>
      <c r="J1665" t="s">
        <v>9511</v>
      </c>
      <c r="K1665" t="s">
        <v>9420</v>
      </c>
      <c r="L1665" t="s">
        <v>9509</v>
      </c>
      <c r="M1665" t="s">
        <v>697</v>
      </c>
      <c r="N1665">
        <v>13</v>
      </c>
      <c r="O1665" t="s">
        <v>9409</v>
      </c>
      <c r="P1665" t="s">
        <v>9418</v>
      </c>
      <c r="Q1665" t="s">
        <v>4646</v>
      </c>
      <c r="R1665" t="s">
        <v>9430</v>
      </c>
      <c r="S1665">
        <v>0</v>
      </c>
      <c r="T1665" t="s">
        <v>9506</v>
      </c>
      <c r="U1665">
        <v>1598466</v>
      </c>
      <c r="V1665" s="78">
        <v>44593</v>
      </c>
      <c r="W1665" t="s">
        <v>9512</v>
      </c>
      <c r="X1665" t="s">
        <v>4</v>
      </c>
      <c r="Y1665">
        <v>2</v>
      </c>
      <c r="Z1665" t="s">
        <v>9437</v>
      </c>
      <c r="AA1665" t="s">
        <v>9498</v>
      </c>
    </row>
    <row r="1666" spans="1:27" x14ac:dyDescent="0.3">
      <c r="A1666" t="s">
        <v>7195</v>
      </c>
      <c r="B1666" t="s">
        <v>5258</v>
      </c>
      <c r="C1666" t="s">
        <v>9507</v>
      </c>
      <c r="D1666" t="s">
        <v>4645</v>
      </c>
      <c r="E1666" t="s">
        <v>9508</v>
      </c>
      <c r="F1666" t="s">
        <v>9509</v>
      </c>
      <c r="G1666" t="s">
        <v>9510</v>
      </c>
      <c r="H1666" t="s">
        <v>9511</v>
      </c>
      <c r="I1666" t="s">
        <v>9511</v>
      </c>
      <c r="J1666" t="s">
        <v>9511</v>
      </c>
      <c r="K1666" t="s">
        <v>9420</v>
      </c>
      <c r="L1666" t="s">
        <v>9509</v>
      </c>
      <c r="M1666" t="s">
        <v>697</v>
      </c>
      <c r="N1666">
        <v>13</v>
      </c>
      <c r="O1666" t="s">
        <v>9409</v>
      </c>
      <c r="P1666" t="s">
        <v>9418</v>
      </c>
      <c r="Q1666" t="s">
        <v>4646</v>
      </c>
      <c r="R1666" t="s">
        <v>9430</v>
      </c>
      <c r="S1666">
        <v>0</v>
      </c>
      <c r="T1666" t="s">
        <v>9506</v>
      </c>
      <c r="U1666">
        <v>1346916</v>
      </c>
      <c r="V1666" s="78">
        <v>44743</v>
      </c>
      <c r="W1666" t="s">
        <v>9512</v>
      </c>
      <c r="X1666" t="s">
        <v>4</v>
      </c>
      <c r="Y1666">
        <v>7</v>
      </c>
      <c r="Z1666" t="s">
        <v>9442</v>
      </c>
      <c r="AA1666" t="s">
        <v>9500</v>
      </c>
    </row>
    <row r="1667" spans="1:27" x14ac:dyDescent="0.3">
      <c r="A1667" t="s">
        <v>7195</v>
      </c>
      <c r="B1667" t="s">
        <v>5258</v>
      </c>
      <c r="C1667" t="s">
        <v>9507</v>
      </c>
      <c r="D1667" t="s">
        <v>4645</v>
      </c>
      <c r="E1667" t="s">
        <v>9508</v>
      </c>
      <c r="F1667" t="s">
        <v>9509</v>
      </c>
      <c r="G1667" t="s">
        <v>9510</v>
      </c>
      <c r="H1667" t="s">
        <v>9511</v>
      </c>
      <c r="I1667" t="s">
        <v>9511</v>
      </c>
      <c r="J1667" t="s">
        <v>9511</v>
      </c>
      <c r="K1667" t="s">
        <v>9420</v>
      </c>
      <c r="L1667" t="s">
        <v>9509</v>
      </c>
      <c r="M1667" t="s">
        <v>697</v>
      </c>
      <c r="N1667">
        <v>13</v>
      </c>
      <c r="O1667" t="s">
        <v>9409</v>
      </c>
      <c r="P1667" t="s">
        <v>9418</v>
      </c>
      <c r="Q1667" t="s">
        <v>4646</v>
      </c>
      <c r="R1667" t="s">
        <v>9430</v>
      </c>
      <c r="S1667">
        <v>0</v>
      </c>
      <c r="T1667" t="s">
        <v>9506</v>
      </c>
      <c r="U1667">
        <v>1346916</v>
      </c>
      <c r="V1667" s="78">
        <v>44774</v>
      </c>
      <c r="W1667" t="s">
        <v>9512</v>
      </c>
      <c r="X1667" t="s">
        <v>4</v>
      </c>
      <c r="Y1667">
        <v>8</v>
      </c>
      <c r="Z1667" t="s">
        <v>9463</v>
      </c>
      <c r="AA1667" t="s">
        <v>9500</v>
      </c>
    </row>
    <row r="1668" spans="1:27" x14ac:dyDescent="0.3">
      <c r="A1668" t="s">
        <v>7195</v>
      </c>
      <c r="B1668" t="s">
        <v>5258</v>
      </c>
      <c r="C1668" t="s">
        <v>9507</v>
      </c>
      <c r="D1668" t="s">
        <v>4645</v>
      </c>
      <c r="E1668" t="s">
        <v>9508</v>
      </c>
      <c r="F1668" t="s">
        <v>9509</v>
      </c>
      <c r="G1668" t="s">
        <v>9510</v>
      </c>
      <c r="H1668" t="s">
        <v>9511</v>
      </c>
      <c r="I1668" t="s">
        <v>9511</v>
      </c>
      <c r="J1668" t="s">
        <v>9511</v>
      </c>
      <c r="K1668" t="s">
        <v>9420</v>
      </c>
      <c r="L1668" t="s">
        <v>9509</v>
      </c>
      <c r="M1668" t="s">
        <v>697</v>
      </c>
      <c r="N1668">
        <v>13</v>
      </c>
      <c r="O1668" t="s">
        <v>9409</v>
      </c>
      <c r="P1668" t="s">
        <v>9418</v>
      </c>
      <c r="Q1668" t="s">
        <v>4646</v>
      </c>
      <c r="R1668" t="s">
        <v>9430</v>
      </c>
      <c r="S1668">
        <v>0</v>
      </c>
      <c r="T1668" t="s">
        <v>9506</v>
      </c>
      <c r="U1668">
        <v>1346916</v>
      </c>
      <c r="V1668" s="78">
        <v>44866</v>
      </c>
      <c r="W1668" t="s">
        <v>9512</v>
      </c>
      <c r="X1668" t="s">
        <v>4</v>
      </c>
      <c r="Y1668">
        <v>11</v>
      </c>
      <c r="Z1668" t="s">
        <v>9495</v>
      </c>
      <c r="AA1668" t="s">
        <v>9501</v>
      </c>
    </row>
    <row r="1669" spans="1:27" x14ac:dyDescent="0.3">
      <c r="A1669" t="s">
        <v>7195</v>
      </c>
      <c r="B1669" t="s">
        <v>5258</v>
      </c>
      <c r="C1669" t="s">
        <v>9507</v>
      </c>
      <c r="D1669" t="s">
        <v>4645</v>
      </c>
      <c r="E1669" t="s">
        <v>9508</v>
      </c>
      <c r="F1669" t="s">
        <v>9509</v>
      </c>
      <c r="G1669" t="s">
        <v>9510</v>
      </c>
      <c r="H1669" t="s">
        <v>9511</v>
      </c>
      <c r="I1669" t="s">
        <v>9511</v>
      </c>
      <c r="J1669" t="s">
        <v>9511</v>
      </c>
      <c r="K1669" t="s">
        <v>9420</v>
      </c>
      <c r="L1669" t="s">
        <v>9509</v>
      </c>
      <c r="M1669" t="s">
        <v>697</v>
      </c>
      <c r="N1669">
        <v>13</v>
      </c>
      <c r="O1669" t="s">
        <v>9409</v>
      </c>
      <c r="P1669" t="s">
        <v>9418</v>
      </c>
      <c r="Q1669" t="s">
        <v>4646</v>
      </c>
      <c r="R1669" t="s">
        <v>9430</v>
      </c>
      <c r="S1669">
        <v>0</v>
      </c>
      <c r="T1669" t="s">
        <v>9506</v>
      </c>
      <c r="U1669">
        <v>1346916</v>
      </c>
      <c r="V1669" s="78">
        <v>44682</v>
      </c>
      <c r="W1669" t="s">
        <v>9512</v>
      </c>
      <c r="X1669" t="s">
        <v>4</v>
      </c>
      <c r="Y1669">
        <v>5</v>
      </c>
      <c r="Z1669" t="s">
        <v>9440</v>
      </c>
      <c r="AA1669" t="s">
        <v>9499</v>
      </c>
    </row>
    <row r="1670" spans="1:27" x14ac:dyDescent="0.3">
      <c r="A1670" t="s">
        <v>7195</v>
      </c>
      <c r="B1670" t="s">
        <v>5258</v>
      </c>
      <c r="C1670" t="s">
        <v>9507</v>
      </c>
      <c r="D1670" t="s">
        <v>4645</v>
      </c>
      <c r="E1670" t="s">
        <v>9508</v>
      </c>
      <c r="F1670" t="s">
        <v>9509</v>
      </c>
      <c r="G1670" t="s">
        <v>9510</v>
      </c>
      <c r="H1670" t="s">
        <v>9511</v>
      </c>
      <c r="I1670" t="s">
        <v>9511</v>
      </c>
      <c r="J1670" t="s">
        <v>9511</v>
      </c>
      <c r="K1670" t="s">
        <v>9420</v>
      </c>
      <c r="L1670" t="s">
        <v>9509</v>
      </c>
      <c r="M1670" t="s">
        <v>697</v>
      </c>
      <c r="N1670">
        <v>13</v>
      </c>
      <c r="O1670" t="s">
        <v>9409</v>
      </c>
      <c r="P1670" t="s">
        <v>9418</v>
      </c>
      <c r="Q1670" t="s">
        <v>4646</v>
      </c>
      <c r="R1670" t="s">
        <v>9430</v>
      </c>
      <c r="S1670">
        <v>0</v>
      </c>
      <c r="T1670" t="s">
        <v>9506</v>
      </c>
      <c r="U1670">
        <v>1598466</v>
      </c>
      <c r="V1670" s="78">
        <v>44564</v>
      </c>
      <c r="W1670" t="s">
        <v>9512</v>
      </c>
      <c r="X1670" t="s">
        <v>4</v>
      </c>
      <c r="Y1670">
        <v>1</v>
      </c>
      <c r="Z1670" t="s">
        <v>9436</v>
      </c>
      <c r="AA1670" t="s">
        <v>9498</v>
      </c>
    </row>
    <row r="1671" spans="1:27" x14ac:dyDescent="0.3">
      <c r="A1671" t="s">
        <v>7195</v>
      </c>
      <c r="B1671" t="s">
        <v>5258</v>
      </c>
      <c r="C1671" t="s">
        <v>9507</v>
      </c>
      <c r="D1671" t="s">
        <v>4645</v>
      </c>
      <c r="E1671" t="s">
        <v>9508</v>
      </c>
      <c r="F1671" t="s">
        <v>9509</v>
      </c>
      <c r="G1671" t="s">
        <v>9510</v>
      </c>
      <c r="H1671" t="s">
        <v>9511</v>
      </c>
      <c r="I1671" t="s">
        <v>9511</v>
      </c>
      <c r="J1671" t="s">
        <v>9511</v>
      </c>
      <c r="K1671" t="s">
        <v>9420</v>
      </c>
      <c r="L1671" t="s">
        <v>9509</v>
      </c>
      <c r="M1671" t="s">
        <v>697</v>
      </c>
      <c r="N1671">
        <v>13</v>
      </c>
      <c r="O1671" t="s">
        <v>9409</v>
      </c>
      <c r="P1671" t="s">
        <v>9418</v>
      </c>
      <c r="Q1671" t="s">
        <v>4646</v>
      </c>
      <c r="R1671" t="s">
        <v>9430</v>
      </c>
      <c r="S1671">
        <v>0</v>
      </c>
      <c r="T1671" t="s">
        <v>9506</v>
      </c>
      <c r="U1671">
        <v>1598466</v>
      </c>
      <c r="V1671" s="78">
        <v>44652</v>
      </c>
      <c r="W1671" t="s">
        <v>9512</v>
      </c>
      <c r="X1671" t="s">
        <v>4</v>
      </c>
      <c r="Y1671">
        <v>4</v>
      </c>
      <c r="Z1671" t="s">
        <v>9439</v>
      </c>
      <c r="AA1671" t="s">
        <v>9499</v>
      </c>
    </row>
    <row r="1672" spans="1:27" x14ac:dyDescent="0.3">
      <c r="A1672" t="s">
        <v>7195</v>
      </c>
      <c r="B1672" t="s">
        <v>5258</v>
      </c>
      <c r="C1672" t="s">
        <v>9507</v>
      </c>
      <c r="D1672" t="s">
        <v>4645</v>
      </c>
      <c r="E1672" t="s">
        <v>9508</v>
      </c>
      <c r="F1672" t="s">
        <v>9509</v>
      </c>
      <c r="G1672" t="s">
        <v>9510</v>
      </c>
      <c r="H1672" t="s">
        <v>9511</v>
      </c>
      <c r="I1672" t="s">
        <v>9511</v>
      </c>
      <c r="J1672" t="s">
        <v>9511</v>
      </c>
      <c r="K1672" t="s">
        <v>9420</v>
      </c>
      <c r="L1672" t="s">
        <v>9509</v>
      </c>
      <c r="M1672" t="s">
        <v>697</v>
      </c>
      <c r="N1672">
        <v>13</v>
      </c>
      <c r="O1672" t="s">
        <v>9409</v>
      </c>
      <c r="P1672" t="s">
        <v>9418</v>
      </c>
      <c r="Q1672" t="s">
        <v>4646</v>
      </c>
      <c r="R1672" t="s">
        <v>9430</v>
      </c>
      <c r="S1672">
        <v>0</v>
      </c>
      <c r="T1672" t="s">
        <v>9506</v>
      </c>
      <c r="U1672">
        <v>1346916</v>
      </c>
      <c r="V1672" s="78">
        <v>44713</v>
      </c>
      <c r="W1672" t="s">
        <v>9512</v>
      </c>
      <c r="X1672" t="s">
        <v>4</v>
      </c>
      <c r="Y1672">
        <v>6</v>
      </c>
      <c r="Z1672" t="s">
        <v>9441</v>
      </c>
      <c r="AA1672" t="s">
        <v>9499</v>
      </c>
    </row>
    <row r="1673" spans="1:27" x14ac:dyDescent="0.3">
      <c r="A1673" t="s">
        <v>7195</v>
      </c>
      <c r="B1673" t="s">
        <v>5258</v>
      </c>
      <c r="C1673" t="s">
        <v>9507</v>
      </c>
      <c r="D1673" t="s">
        <v>4645</v>
      </c>
      <c r="E1673" t="s">
        <v>9508</v>
      </c>
      <c r="F1673" t="s">
        <v>9509</v>
      </c>
      <c r="G1673" t="s">
        <v>9510</v>
      </c>
      <c r="H1673" t="s">
        <v>9511</v>
      </c>
      <c r="I1673" t="s">
        <v>9511</v>
      </c>
      <c r="J1673" t="s">
        <v>9511</v>
      </c>
      <c r="K1673" t="s">
        <v>9420</v>
      </c>
      <c r="L1673" t="s">
        <v>9509</v>
      </c>
      <c r="M1673" t="s">
        <v>697</v>
      </c>
      <c r="N1673">
        <v>13</v>
      </c>
      <c r="O1673" t="s">
        <v>9409</v>
      </c>
      <c r="P1673" t="s">
        <v>9418</v>
      </c>
      <c r="Q1673" t="s">
        <v>4646</v>
      </c>
      <c r="R1673" t="s">
        <v>9430</v>
      </c>
      <c r="S1673">
        <v>0</v>
      </c>
      <c r="T1673" t="s">
        <v>9506</v>
      </c>
      <c r="U1673">
        <v>1346916</v>
      </c>
      <c r="V1673" s="78">
        <v>44835</v>
      </c>
      <c r="W1673" t="s">
        <v>9512</v>
      </c>
      <c r="X1673" t="s">
        <v>4</v>
      </c>
      <c r="Y1673">
        <v>10</v>
      </c>
      <c r="Z1673" t="s">
        <v>9475</v>
      </c>
      <c r="AA1673" t="s">
        <v>9501</v>
      </c>
    </row>
    <row r="1674" spans="1:27" x14ac:dyDescent="0.3">
      <c r="A1674" t="s">
        <v>7195</v>
      </c>
      <c r="B1674" t="s">
        <v>5258</v>
      </c>
      <c r="C1674" t="s">
        <v>9507</v>
      </c>
      <c r="D1674" t="s">
        <v>4645</v>
      </c>
      <c r="E1674" t="s">
        <v>9508</v>
      </c>
      <c r="F1674" t="s">
        <v>9509</v>
      </c>
      <c r="G1674" t="s">
        <v>9510</v>
      </c>
      <c r="H1674" t="s">
        <v>9511</v>
      </c>
      <c r="I1674" t="s">
        <v>9511</v>
      </c>
      <c r="J1674" t="s">
        <v>9511</v>
      </c>
      <c r="K1674" t="s">
        <v>9420</v>
      </c>
      <c r="L1674" t="s">
        <v>9509</v>
      </c>
      <c r="M1674" t="s">
        <v>697</v>
      </c>
      <c r="N1674">
        <v>13</v>
      </c>
      <c r="O1674" t="s">
        <v>9409</v>
      </c>
      <c r="P1674" t="s">
        <v>9418</v>
      </c>
      <c r="Q1674" t="s">
        <v>4646</v>
      </c>
      <c r="R1674" t="s">
        <v>9430</v>
      </c>
      <c r="S1674">
        <v>0</v>
      </c>
      <c r="T1674" t="s">
        <v>9506</v>
      </c>
      <c r="U1674">
        <v>1598466</v>
      </c>
      <c r="V1674" s="78">
        <v>44621</v>
      </c>
      <c r="W1674" t="s">
        <v>9512</v>
      </c>
      <c r="X1674" t="s">
        <v>4</v>
      </c>
      <c r="Y1674">
        <v>3</v>
      </c>
      <c r="Z1674" t="s">
        <v>9438</v>
      </c>
      <c r="AA1674" t="s">
        <v>9498</v>
      </c>
    </row>
    <row r="1675" spans="1:27" x14ac:dyDescent="0.3">
      <c r="A1675" t="s">
        <v>7195</v>
      </c>
      <c r="B1675" t="s">
        <v>5258</v>
      </c>
      <c r="C1675" t="s">
        <v>9507</v>
      </c>
      <c r="D1675" t="s">
        <v>4645</v>
      </c>
      <c r="E1675" t="s">
        <v>9508</v>
      </c>
      <c r="F1675" t="s">
        <v>9509</v>
      </c>
      <c r="G1675" t="s">
        <v>9510</v>
      </c>
      <c r="H1675" t="s">
        <v>9511</v>
      </c>
      <c r="I1675" t="s">
        <v>9511</v>
      </c>
      <c r="J1675" t="s">
        <v>9511</v>
      </c>
      <c r="K1675" t="s">
        <v>9420</v>
      </c>
      <c r="L1675" t="s">
        <v>9509</v>
      </c>
      <c r="M1675" t="s">
        <v>697</v>
      </c>
      <c r="N1675">
        <v>13</v>
      </c>
      <c r="O1675" t="s">
        <v>9409</v>
      </c>
      <c r="P1675" t="s">
        <v>9418</v>
      </c>
      <c r="Q1675" t="s">
        <v>4646</v>
      </c>
      <c r="R1675" t="s">
        <v>9430</v>
      </c>
      <c r="S1675">
        <v>0</v>
      </c>
      <c r="T1675" t="s">
        <v>9506</v>
      </c>
      <c r="U1675">
        <v>1346826</v>
      </c>
      <c r="V1675" s="78">
        <v>44896</v>
      </c>
      <c r="W1675" t="s">
        <v>9512</v>
      </c>
      <c r="X1675" t="s">
        <v>4</v>
      </c>
      <c r="Y1675">
        <v>12</v>
      </c>
      <c r="Z1675" t="s">
        <v>9502</v>
      </c>
      <c r="AA1675" t="s">
        <v>9501</v>
      </c>
    </row>
    <row r="1676" spans="1:27" x14ac:dyDescent="0.3">
      <c r="A1676" t="s">
        <v>7197</v>
      </c>
      <c r="B1676" t="s">
        <v>5258</v>
      </c>
      <c r="C1676" t="s">
        <v>9507</v>
      </c>
      <c r="D1676" t="s">
        <v>4645</v>
      </c>
      <c r="E1676" t="s">
        <v>9508</v>
      </c>
      <c r="F1676" t="s">
        <v>9509</v>
      </c>
      <c r="G1676" t="s">
        <v>9510</v>
      </c>
      <c r="H1676" t="s">
        <v>9511</v>
      </c>
      <c r="I1676" t="s">
        <v>9511</v>
      </c>
      <c r="J1676" t="s">
        <v>9511</v>
      </c>
      <c r="K1676" t="s">
        <v>9420</v>
      </c>
      <c r="L1676" t="s">
        <v>9509</v>
      </c>
      <c r="M1676" t="s">
        <v>697</v>
      </c>
      <c r="N1676">
        <v>14</v>
      </c>
      <c r="O1676" t="s">
        <v>9410</v>
      </c>
      <c r="P1676" t="s">
        <v>9418</v>
      </c>
      <c r="Q1676" t="s">
        <v>4646</v>
      </c>
      <c r="R1676" t="s">
        <v>9430</v>
      </c>
      <c r="S1676">
        <v>0</v>
      </c>
      <c r="T1676" t="s">
        <v>9506</v>
      </c>
      <c r="U1676">
        <v>1264700</v>
      </c>
      <c r="V1676" s="78">
        <v>44621</v>
      </c>
      <c r="W1676" t="s">
        <v>9512</v>
      </c>
      <c r="X1676" t="s">
        <v>4</v>
      </c>
      <c r="Y1676">
        <v>3</v>
      </c>
      <c r="Z1676" t="s">
        <v>9438</v>
      </c>
      <c r="AA1676" t="s">
        <v>9498</v>
      </c>
    </row>
    <row r="1677" spans="1:27" x14ac:dyDescent="0.3">
      <c r="A1677" t="s">
        <v>7197</v>
      </c>
      <c r="B1677" t="s">
        <v>5258</v>
      </c>
      <c r="C1677" t="s">
        <v>9507</v>
      </c>
      <c r="D1677" t="s">
        <v>4645</v>
      </c>
      <c r="E1677" t="s">
        <v>9508</v>
      </c>
      <c r="F1677" t="s">
        <v>9509</v>
      </c>
      <c r="G1677" t="s">
        <v>9510</v>
      </c>
      <c r="H1677" t="s">
        <v>9511</v>
      </c>
      <c r="I1677" t="s">
        <v>9511</v>
      </c>
      <c r="J1677" t="s">
        <v>9511</v>
      </c>
      <c r="K1677" t="s">
        <v>9420</v>
      </c>
      <c r="L1677" t="s">
        <v>9509</v>
      </c>
      <c r="M1677" t="s">
        <v>697</v>
      </c>
      <c r="N1677">
        <v>14</v>
      </c>
      <c r="O1677" t="s">
        <v>9410</v>
      </c>
      <c r="P1677" t="s">
        <v>9418</v>
      </c>
      <c r="Q1677" t="s">
        <v>4646</v>
      </c>
      <c r="R1677" t="s">
        <v>9430</v>
      </c>
      <c r="S1677">
        <v>0</v>
      </c>
      <c r="T1677" t="s">
        <v>9506</v>
      </c>
      <c r="U1677">
        <v>1264700</v>
      </c>
      <c r="V1677" s="78">
        <v>44564</v>
      </c>
      <c r="W1677" t="s">
        <v>9512</v>
      </c>
      <c r="X1677" t="s">
        <v>4</v>
      </c>
      <c r="Y1677">
        <v>1</v>
      </c>
      <c r="Z1677" t="s">
        <v>9436</v>
      </c>
      <c r="AA1677" t="s">
        <v>9498</v>
      </c>
    </row>
    <row r="1678" spans="1:27" x14ac:dyDescent="0.3">
      <c r="A1678" t="s">
        <v>7197</v>
      </c>
      <c r="B1678" t="s">
        <v>5258</v>
      </c>
      <c r="C1678" t="s">
        <v>9507</v>
      </c>
      <c r="D1678" t="s">
        <v>4645</v>
      </c>
      <c r="E1678" t="s">
        <v>9508</v>
      </c>
      <c r="F1678" t="s">
        <v>9509</v>
      </c>
      <c r="G1678" t="s">
        <v>9510</v>
      </c>
      <c r="H1678" t="s">
        <v>9511</v>
      </c>
      <c r="I1678" t="s">
        <v>9511</v>
      </c>
      <c r="J1678" t="s">
        <v>9511</v>
      </c>
      <c r="K1678" t="s">
        <v>9420</v>
      </c>
      <c r="L1678" t="s">
        <v>9509</v>
      </c>
      <c r="M1678" t="s">
        <v>697</v>
      </c>
      <c r="N1678">
        <v>14</v>
      </c>
      <c r="O1678" t="s">
        <v>9410</v>
      </c>
      <c r="P1678" t="s">
        <v>9418</v>
      </c>
      <c r="Q1678" t="s">
        <v>4646</v>
      </c>
      <c r="R1678" t="s">
        <v>9430</v>
      </c>
      <c r="S1678">
        <v>0</v>
      </c>
      <c r="T1678" t="s">
        <v>9506</v>
      </c>
      <c r="U1678">
        <v>1264700</v>
      </c>
      <c r="V1678" s="78">
        <v>44805</v>
      </c>
      <c r="W1678" t="s">
        <v>9512</v>
      </c>
      <c r="X1678" t="s">
        <v>4</v>
      </c>
      <c r="Y1678">
        <v>9</v>
      </c>
      <c r="Z1678" t="s">
        <v>9464</v>
      </c>
      <c r="AA1678" t="s">
        <v>9500</v>
      </c>
    </row>
    <row r="1679" spans="1:27" x14ac:dyDescent="0.3">
      <c r="A1679" t="s">
        <v>7197</v>
      </c>
      <c r="B1679" t="s">
        <v>5258</v>
      </c>
      <c r="C1679" t="s">
        <v>9507</v>
      </c>
      <c r="D1679" t="s">
        <v>4645</v>
      </c>
      <c r="E1679" t="s">
        <v>9508</v>
      </c>
      <c r="F1679" t="s">
        <v>9509</v>
      </c>
      <c r="G1679" t="s">
        <v>9510</v>
      </c>
      <c r="H1679" t="s">
        <v>9511</v>
      </c>
      <c r="I1679" t="s">
        <v>9511</v>
      </c>
      <c r="J1679" t="s">
        <v>9511</v>
      </c>
      <c r="K1679" t="s">
        <v>9420</v>
      </c>
      <c r="L1679" t="s">
        <v>9509</v>
      </c>
      <c r="M1679" t="s">
        <v>697</v>
      </c>
      <c r="N1679">
        <v>14</v>
      </c>
      <c r="O1679" t="s">
        <v>9410</v>
      </c>
      <c r="P1679" t="s">
        <v>9418</v>
      </c>
      <c r="Q1679" t="s">
        <v>4646</v>
      </c>
      <c r="R1679" t="s">
        <v>9430</v>
      </c>
      <c r="S1679">
        <v>0</v>
      </c>
      <c r="T1679" t="s">
        <v>9506</v>
      </c>
      <c r="U1679">
        <v>1264700</v>
      </c>
      <c r="V1679" s="78">
        <v>44682</v>
      </c>
      <c r="W1679" t="s">
        <v>9512</v>
      </c>
      <c r="X1679" t="s">
        <v>4</v>
      </c>
      <c r="Y1679">
        <v>5</v>
      </c>
      <c r="Z1679" t="s">
        <v>9440</v>
      </c>
      <c r="AA1679" t="s">
        <v>9499</v>
      </c>
    </row>
    <row r="1680" spans="1:27" x14ac:dyDescent="0.3">
      <c r="A1680" t="s">
        <v>7197</v>
      </c>
      <c r="B1680" t="s">
        <v>5258</v>
      </c>
      <c r="C1680" t="s">
        <v>9507</v>
      </c>
      <c r="D1680" t="s">
        <v>4645</v>
      </c>
      <c r="E1680" t="s">
        <v>9508</v>
      </c>
      <c r="F1680" t="s">
        <v>9509</v>
      </c>
      <c r="G1680" t="s">
        <v>9510</v>
      </c>
      <c r="H1680" t="s">
        <v>9511</v>
      </c>
      <c r="I1680" t="s">
        <v>9511</v>
      </c>
      <c r="J1680" t="s">
        <v>9511</v>
      </c>
      <c r="K1680" t="s">
        <v>9420</v>
      </c>
      <c r="L1680" t="s">
        <v>9509</v>
      </c>
      <c r="M1680" t="s">
        <v>697</v>
      </c>
      <c r="N1680">
        <v>14</v>
      </c>
      <c r="O1680" t="s">
        <v>9410</v>
      </c>
      <c r="P1680" t="s">
        <v>9418</v>
      </c>
      <c r="Q1680" t="s">
        <v>4646</v>
      </c>
      <c r="R1680" t="s">
        <v>9430</v>
      </c>
      <c r="S1680">
        <v>0</v>
      </c>
      <c r="T1680" t="s">
        <v>9506</v>
      </c>
      <c r="U1680">
        <v>1264700</v>
      </c>
      <c r="V1680" s="78">
        <v>44652</v>
      </c>
      <c r="W1680" t="s">
        <v>9512</v>
      </c>
      <c r="X1680" t="s">
        <v>4</v>
      </c>
      <c r="Y1680">
        <v>4</v>
      </c>
      <c r="Z1680" t="s">
        <v>9439</v>
      </c>
      <c r="AA1680" t="s">
        <v>9499</v>
      </c>
    </row>
    <row r="1681" spans="1:27" x14ac:dyDescent="0.3">
      <c r="A1681" t="s">
        <v>7197</v>
      </c>
      <c r="B1681" t="s">
        <v>5258</v>
      </c>
      <c r="C1681" t="s">
        <v>9507</v>
      </c>
      <c r="D1681" t="s">
        <v>4645</v>
      </c>
      <c r="E1681" t="s">
        <v>9508</v>
      </c>
      <c r="F1681" t="s">
        <v>9509</v>
      </c>
      <c r="G1681" t="s">
        <v>9510</v>
      </c>
      <c r="H1681" t="s">
        <v>9511</v>
      </c>
      <c r="I1681" t="s">
        <v>9511</v>
      </c>
      <c r="J1681" t="s">
        <v>9511</v>
      </c>
      <c r="K1681" t="s">
        <v>9420</v>
      </c>
      <c r="L1681" t="s">
        <v>9509</v>
      </c>
      <c r="M1681" t="s">
        <v>697</v>
      </c>
      <c r="N1681">
        <v>14</v>
      </c>
      <c r="O1681" t="s">
        <v>9410</v>
      </c>
      <c r="P1681" t="s">
        <v>9418</v>
      </c>
      <c r="Q1681" t="s">
        <v>4646</v>
      </c>
      <c r="R1681" t="s">
        <v>9430</v>
      </c>
      <c r="S1681">
        <v>0</v>
      </c>
      <c r="T1681" t="s">
        <v>9506</v>
      </c>
      <c r="U1681">
        <v>1264700</v>
      </c>
      <c r="V1681" s="78">
        <v>44593</v>
      </c>
      <c r="W1681" t="s">
        <v>9512</v>
      </c>
      <c r="X1681" t="s">
        <v>4</v>
      </c>
      <c r="Y1681">
        <v>2</v>
      </c>
      <c r="Z1681" t="s">
        <v>9437</v>
      </c>
      <c r="AA1681" t="s">
        <v>9498</v>
      </c>
    </row>
    <row r="1682" spans="1:27" x14ac:dyDescent="0.3">
      <c r="A1682" t="s">
        <v>7197</v>
      </c>
      <c r="B1682" t="s">
        <v>5258</v>
      </c>
      <c r="C1682" t="s">
        <v>9507</v>
      </c>
      <c r="D1682" t="s">
        <v>4645</v>
      </c>
      <c r="E1682" t="s">
        <v>9508</v>
      </c>
      <c r="F1682" t="s">
        <v>9509</v>
      </c>
      <c r="G1682" t="s">
        <v>9510</v>
      </c>
      <c r="H1682" t="s">
        <v>9511</v>
      </c>
      <c r="I1682" t="s">
        <v>9511</v>
      </c>
      <c r="J1682" t="s">
        <v>9511</v>
      </c>
      <c r="K1682" t="s">
        <v>9420</v>
      </c>
      <c r="L1682" t="s">
        <v>9509</v>
      </c>
      <c r="M1682" t="s">
        <v>697</v>
      </c>
      <c r="N1682">
        <v>14</v>
      </c>
      <c r="O1682" t="s">
        <v>9410</v>
      </c>
      <c r="P1682" t="s">
        <v>9418</v>
      </c>
      <c r="Q1682" t="s">
        <v>4646</v>
      </c>
      <c r="R1682" t="s">
        <v>9430</v>
      </c>
      <c r="S1682">
        <v>0</v>
      </c>
      <c r="T1682" t="s">
        <v>9506</v>
      </c>
      <c r="U1682">
        <v>1264700</v>
      </c>
      <c r="V1682" s="78">
        <v>44713</v>
      </c>
      <c r="W1682" t="s">
        <v>9512</v>
      </c>
      <c r="X1682" t="s">
        <v>4</v>
      </c>
      <c r="Y1682">
        <v>6</v>
      </c>
      <c r="Z1682" t="s">
        <v>9441</v>
      </c>
      <c r="AA1682" t="s">
        <v>9499</v>
      </c>
    </row>
    <row r="1683" spans="1:27" x14ac:dyDescent="0.3">
      <c r="A1683" t="s">
        <v>7197</v>
      </c>
      <c r="B1683" t="s">
        <v>5258</v>
      </c>
      <c r="C1683" t="s">
        <v>9507</v>
      </c>
      <c r="D1683" t="s">
        <v>4645</v>
      </c>
      <c r="E1683" t="s">
        <v>9508</v>
      </c>
      <c r="F1683" t="s">
        <v>9509</v>
      </c>
      <c r="G1683" t="s">
        <v>9510</v>
      </c>
      <c r="H1683" t="s">
        <v>9511</v>
      </c>
      <c r="I1683" t="s">
        <v>9511</v>
      </c>
      <c r="J1683" t="s">
        <v>9511</v>
      </c>
      <c r="K1683" t="s">
        <v>9420</v>
      </c>
      <c r="L1683" t="s">
        <v>9509</v>
      </c>
      <c r="M1683" t="s">
        <v>697</v>
      </c>
      <c r="N1683">
        <v>14</v>
      </c>
      <c r="O1683" t="s">
        <v>9410</v>
      </c>
      <c r="P1683" t="s">
        <v>9418</v>
      </c>
      <c r="Q1683" t="s">
        <v>4646</v>
      </c>
      <c r="R1683" t="s">
        <v>9430</v>
      </c>
      <c r="S1683">
        <v>0</v>
      </c>
      <c r="T1683" t="s">
        <v>9506</v>
      </c>
      <c r="U1683">
        <v>1264700</v>
      </c>
      <c r="V1683" s="78">
        <v>44774</v>
      </c>
      <c r="W1683" t="s">
        <v>9512</v>
      </c>
      <c r="X1683" t="s">
        <v>4</v>
      </c>
      <c r="Y1683">
        <v>8</v>
      </c>
      <c r="Z1683" t="s">
        <v>9463</v>
      </c>
      <c r="AA1683" t="s">
        <v>9500</v>
      </c>
    </row>
    <row r="1684" spans="1:27" x14ac:dyDescent="0.3">
      <c r="A1684" t="s">
        <v>7197</v>
      </c>
      <c r="B1684" t="s">
        <v>5258</v>
      </c>
      <c r="C1684" t="s">
        <v>9507</v>
      </c>
      <c r="D1684" t="s">
        <v>4645</v>
      </c>
      <c r="E1684" t="s">
        <v>9508</v>
      </c>
      <c r="F1684" t="s">
        <v>9509</v>
      </c>
      <c r="G1684" t="s">
        <v>9510</v>
      </c>
      <c r="H1684" t="s">
        <v>9511</v>
      </c>
      <c r="I1684" t="s">
        <v>9511</v>
      </c>
      <c r="J1684" t="s">
        <v>9511</v>
      </c>
      <c r="K1684" t="s">
        <v>9420</v>
      </c>
      <c r="L1684" t="s">
        <v>9509</v>
      </c>
      <c r="M1684" t="s">
        <v>697</v>
      </c>
      <c r="N1684">
        <v>14</v>
      </c>
      <c r="O1684" t="s">
        <v>9410</v>
      </c>
      <c r="P1684" t="s">
        <v>9418</v>
      </c>
      <c r="Q1684" t="s">
        <v>4646</v>
      </c>
      <c r="R1684" t="s">
        <v>9430</v>
      </c>
      <c r="S1684">
        <v>0</v>
      </c>
      <c r="T1684" t="s">
        <v>9506</v>
      </c>
      <c r="U1684">
        <v>1264700</v>
      </c>
      <c r="V1684" s="78">
        <v>44866</v>
      </c>
      <c r="W1684" t="s">
        <v>9512</v>
      </c>
      <c r="X1684" t="s">
        <v>4</v>
      </c>
      <c r="Y1684">
        <v>11</v>
      </c>
      <c r="Z1684" t="s">
        <v>9495</v>
      </c>
      <c r="AA1684" t="s">
        <v>9501</v>
      </c>
    </row>
    <row r="1685" spans="1:27" x14ac:dyDescent="0.3">
      <c r="A1685" t="s">
        <v>7197</v>
      </c>
      <c r="B1685" t="s">
        <v>5258</v>
      </c>
      <c r="C1685" t="s">
        <v>9507</v>
      </c>
      <c r="D1685" t="s">
        <v>4645</v>
      </c>
      <c r="E1685" t="s">
        <v>9508</v>
      </c>
      <c r="F1685" t="s">
        <v>9509</v>
      </c>
      <c r="G1685" t="s">
        <v>9510</v>
      </c>
      <c r="H1685" t="s">
        <v>9511</v>
      </c>
      <c r="I1685" t="s">
        <v>9511</v>
      </c>
      <c r="J1685" t="s">
        <v>9511</v>
      </c>
      <c r="K1685" t="s">
        <v>9420</v>
      </c>
      <c r="L1685" t="s">
        <v>9509</v>
      </c>
      <c r="M1685" t="s">
        <v>697</v>
      </c>
      <c r="N1685">
        <v>14</v>
      </c>
      <c r="O1685" t="s">
        <v>9410</v>
      </c>
      <c r="P1685" t="s">
        <v>9418</v>
      </c>
      <c r="Q1685" t="s">
        <v>4646</v>
      </c>
      <c r="R1685" t="s">
        <v>9430</v>
      </c>
      <c r="S1685">
        <v>0</v>
      </c>
      <c r="T1685" t="s">
        <v>9506</v>
      </c>
      <c r="U1685">
        <v>1264700</v>
      </c>
      <c r="V1685" s="78">
        <v>44743</v>
      </c>
      <c r="W1685" t="s">
        <v>9512</v>
      </c>
      <c r="X1685" t="s">
        <v>4</v>
      </c>
      <c r="Y1685">
        <v>7</v>
      </c>
      <c r="Z1685" t="s">
        <v>9442</v>
      </c>
      <c r="AA1685" t="s">
        <v>9500</v>
      </c>
    </row>
    <row r="1686" spans="1:27" x14ac:dyDescent="0.3">
      <c r="A1686" t="s">
        <v>7197</v>
      </c>
      <c r="B1686" t="s">
        <v>5258</v>
      </c>
      <c r="C1686" t="s">
        <v>9507</v>
      </c>
      <c r="D1686" t="s">
        <v>4645</v>
      </c>
      <c r="E1686" t="s">
        <v>9508</v>
      </c>
      <c r="F1686" t="s">
        <v>9509</v>
      </c>
      <c r="G1686" t="s">
        <v>9510</v>
      </c>
      <c r="H1686" t="s">
        <v>9511</v>
      </c>
      <c r="I1686" t="s">
        <v>9511</v>
      </c>
      <c r="J1686" t="s">
        <v>9511</v>
      </c>
      <c r="K1686" t="s">
        <v>9420</v>
      </c>
      <c r="L1686" t="s">
        <v>9509</v>
      </c>
      <c r="M1686" t="s">
        <v>697</v>
      </c>
      <c r="N1686">
        <v>14</v>
      </c>
      <c r="O1686" t="s">
        <v>9410</v>
      </c>
      <c r="P1686" t="s">
        <v>9418</v>
      </c>
      <c r="Q1686" t="s">
        <v>4646</v>
      </c>
      <c r="R1686" t="s">
        <v>9430</v>
      </c>
      <c r="S1686">
        <v>0</v>
      </c>
      <c r="T1686" t="s">
        <v>9506</v>
      </c>
      <c r="U1686">
        <v>1264700</v>
      </c>
      <c r="V1686" s="78">
        <v>44835</v>
      </c>
      <c r="W1686" t="s">
        <v>9512</v>
      </c>
      <c r="X1686" t="s">
        <v>4</v>
      </c>
      <c r="Y1686">
        <v>10</v>
      </c>
      <c r="Z1686" t="s">
        <v>9475</v>
      </c>
      <c r="AA1686" t="s">
        <v>9501</v>
      </c>
    </row>
    <row r="1687" spans="1:27" x14ac:dyDescent="0.3">
      <c r="A1687" t="s">
        <v>7197</v>
      </c>
      <c r="B1687" t="s">
        <v>5258</v>
      </c>
      <c r="C1687" t="s">
        <v>9507</v>
      </c>
      <c r="D1687" t="s">
        <v>4645</v>
      </c>
      <c r="E1687" t="s">
        <v>9508</v>
      </c>
      <c r="F1687" t="s">
        <v>9509</v>
      </c>
      <c r="G1687" t="s">
        <v>9510</v>
      </c>
      <c r="H1687" t="s">
        <v>9511</v>
      </c>
      <c r="I1687" t="s">
        <v>9511</v>
      </c>
      <c r="J1687" t="s">
        <v>9511</v>
      </c>
      <c r="K1687" t="s">
        <v>9420</v>
      </c>
      <c r="L1687" t="s">
        <v>9509</v>
      </c>
      <c r="M1687" t="s">
        <v>697</v>
      </c>
      <c r="N1687">
        <v>14</v>
      </c>
      <c r="O1687" t="s">
        <v>9410</v>
      </c>
      <c r="P1687" t="s">
        <v>9418</v>
      </c>
      <c r="Q1687" t="s">
        <v>4646</v>
      </c>
      <c r="R1687" t="s">
        <v>9430</v>
      </c>
      <c r="S1687">
        <v>0</v>
      </c>
      <c r="T1687" t="s">
        <v>9506</v>
      </c>
      <c r="U1687">
        <v>1264700</v>
      </c>
      <c r="V1687" s="78">
        <v>44896</v>
      </c>
      <c r="W1687" t="s">
        <v>9512</v>
      </c>
      <c r="X1687" t="s">
        <v>4</v>
      </c>
      <c r="Y1687">
        <v>12</v>
      </c>
      <c r="Z1687" t="s">
        <v>9502</v>
      </c>
      <c r="AA1687" t="s">
        <v>9501</v>
      </c>
    </row>
    <row r="1688" spans="1:27" x14ac:dyDescent="0.3">
      <c r="A1688" t="s">
        <v>7131</v>
      </c>
      <c r="B1688" t="s">
        <v>5258</v>
      </c>
      <c r="C1688" t="s">
        <v>9507</v>
      </c>
      <c r="D1688" t="s">
        <v>4645</v>
      </c>
      <c r="E1688" t="s">
        <v>9508</v>
      </c>
      <c r="F1688" t="s">
        <v>9509</v>
      </c>
      <c r="G1688" t="s">
        <v>9510</v>
      </c>
      <c r="H1688" t="s">
        <v>9511</v>
      </c>
      <c r="I1688" t="s">
        <v>9511</v>
      </c>
      <c r="J1688" t="s">
        <v>9511</v>
      </c>
      <c r="K1688" t="s">
        <v>9420</v>
      </c>
      <c r="L1688" t="s">
        <v>9509</v>
      </c>
      <c r="M1688" t="s">
        <v>697</v>
      </c>
      <c r="N1688">
        <v>15</v>
      </c>
      <c r="O1688" t="s">
        <v>9411</v>
      </c>
      <c r="P1688" t="s">
        <v>9418</v>
      </c>
      <c r="Q1688" t="s">
        <v>4646</v>
      </c>
      <c r="R1688" t="s">
        <v>9430</v>
      </c>
      <c r="S1688">
        <v>0</v>
      </c>
      <c r="T1688" t="s">
        <v>9506</v>
      </c>
      <c r="U1688">
        <v>282339</v>
      </c>
      <c r="V1688" s="78">
        <v>44621</v>
      </c>
      <c r="W1688" t="s">
        <v>9512</v>
      </c>
      <c r="X1688" t="s">
        <v>4</v>
      </c>
      <c r="Y1688">
        <v>3</v>
      </c>
      <c r="Z1688" t="s">
        <v>9438</v>
      </c>
      <c r="AA1688" t="s">
        <v>9498</v>
      </c>
    </row>
    <row r="1689" spans="1:27" x14ac:dyDescent="0.3">
      <c r="A1689" t="s">
        <v>7131</v>
      </c>
      <c r="B1689" t="s">
        <v>5258</v>
      </c>
      <c r="C1689" t="s">
        <v>9507</v>
      </c>
      <c r="D1689" t="s">
        <v>4645</v>
      </c>
      <c r="E1689" t="s">
        <v>9508</v>
      </c>
      <c r="F1689" t="s">
        <v>9509</v>
      </c>
      <c r="G1689" t="s">
        <v>9510</v>
      </c>
      <c r="H1689" t="s">
        <v>9511</v>
      </c>
      <c r="I1689" t="s">
        <v>9511</v>
      </c>
      <c r="J1689" t="s">
        <v>9511</v>
      </c>
      <c r="K1689" t="s">
        <v>9420</v>
      </c>
      <c r="L1689" t="s">
        <v>9509</v>
      </c>
      <c r="M1689" t="s">
        <v>697</v>
      </c>
      <c r="N1689">
        <v>15</v>
      </c>
      <c r="O1689" t="s">
        <v>9411</v>
      </c>
      <c r="P1689" t="s">
        <v>9418</v>
      </c>
      <c r="Q1689" t="s">
        <v>4646</v>
      </c>
      <c r="R1689" t="s">
        <v>9430</v>
      </c>
      <c r="S1689">
        <v>0</v>
      </c>
      <c r="T1689" t="s">
        <v>9506</v>
      </c>
      <c r="U1689">
        <v>37884</v>
      </c>
      <c r="V1689" s="78">
        <v>44593</v>
      </c>
      <c r="W1689" t="s">
        <v>9512</v>
      </c>
      <c r="X1689" t="s">
        <v>4</v>
      </c>
      <c r="Y1689">
        <v>2</v>
      </c>
      <c r="Z1689" t="s">
        <v>9437</v>
      </c>
      <c r="AA1689" t="s">
        <v>9498</v>
      </c>
    </row>
    <row r="1690" spans="1:27" x14ac:dyDescent="0.3">
      <c r="A1690" t="s">
        <v>7131</v>
      </c>
      <c r="B1690" t="s">
        <v>5258</v>
      </c>
      <c r="C1690" t="s">
        <v>9507</v>
      </c>
      <c r="D1690" t="s">
        <v>4645</v>
      </c>
      <c r="E1690" t="s">
        <v>9508</v>
      </c>
      <c r="F1690" t="s">
        <v>9509</v>
      </c>
      <c r="G1690" t="s">
        <v>9510</v>
      </c>
      <c r="H1690" t="s">
        <v>9511</v>
      </c>
      <c r="I1690" t="s">
        <v>9511</v>
      </c>
      <c r="J1690" t="s">
        <v>9511</v>
      </c>
      <c r="K1690" t="s">
        <v>9420</v>
      </c>
      <c r="L1690" t="s">
        <v>9509</v>
      </c>
      <c r="M1690" t="s">
        <v>697</v>
      </c>
      <c r="N1690">
        <v>15</v>
      </c>
      <c r="O1690" t="s">
        <v>9411</v>
      </c>
      <c r="P1690" t="s">
        <v>9418</v>
      </c>
      <c r="Q1690" t="s">
        <v>4646</v>
      </c>
      <c r="R1690" t="s">
        <v>9430</v>
      </c>
      <c r="S1690">
        <v>0</v>
      </c>
      <c r="T1690" t="s">
        <v>9506</v>
      </c>
      <c r="U1690">
        <v>132594</v>
      </c>
      <c r="V1690" s="78">
        <v>44564</v>
      </c>
      <c r="W1690" t="s">
        <v>9512</v>
      </c>
      <c r="X1690" t="s">
        <v>4</v>
      </c>
      <c r="Y1690">
        <v>1</v>
      </c>
      <c r="Z1690" t="s">
        <v>9436</v>
      </c>
      <c r="AA1690" t="s">
        <v>9498</v>
      </c>
    </row>
    <row r="1691" spans="1:27" x14ac:dyDescent="0.3">
      <c r="A1691" t="s">
        <v>7199</v>
      </c>
      <c r="B1691" t="s">
        <v>5258</v>
      </c>
      <c r="C1691" t="s">
        <v>9507</v>
      </c>
      <c r="D1691" t="s">
        <v>4645</v>
      </c>
      <c r="E1691" t="s">
        <v>9508</v>
      </c>
      <c r="F1691" t="s">
        <v>9509</v>
      </c>
      <c r="G1691" t="s">
        <v>9510</v>
      </c>
      <c r="H1691" t="s">
        <v>9511</v>
      </c>
      <c r="I1691" t="s">
        <v>9511</v>
      </c>
      <c r="J1691" t="s">
        <v>9511</v>
      </c>
      <c r="K1691" t="s">
        <v>9420</v>
      </c>
      <c r="L1691" t="s">
        <v>9509</v>
      </c>
      <c r="M1691" t="s">
        <v>697</v>
      </c>
      <c r="N1691">
        <v>16</v>
      </c>
      <c r="O1691" t="s">
        <v>9412</v>
      </c>
      <c r="P1691" t="s">
        <v>9418</v>
      </c>
      <c r="Q1691" t="s">
        <v>4646</v>
      </c>
      <c r="R1691" t="s">
        <v>9430</v>
      </c>
      <c r="S1691">
        <v>0</v>
      </c>
      <c r="T1691" t="s">
        <v>9506</v>
      </c>
      <c r="U1691">
        <v>1119756</v>
      </c>
      <c r="V1691" s="78">
        <v>44593</v>
      </c>
      <c r="W1691" t="s">
        <v>9512</v>
      </c>
      <c r="X1691" t="s">
        <v>4</v>
      </c>
      <c r="Y1691">
        <v>2</v>
      </c>
      <c r="Z1691" t="s">
        <v>9437</v>
      </c>
      <c r="AA1691" t="s">
        <v>9498</v>
      </c>
    </row>
    <row r="1692" spans="1:27" x14ac:dyDescent="0.3">
      <c r="A1692" t="s">
        <v>7199</v>
      </c>
      <c r="B1692" t="s">
        <v>5258</v>
      </c>
      <c r="C1692" t="s">
        <v>9507</v>
      </c>
      <c r="D1692" t="s">
        <v>4645</v>
      </c>
      <c r="E1692" t="s">
        <v>9508</v>
      </c>
      <c r="F1692" t="s">
        <v>9509</v>
      </c>
      <c r="G1692" t="s">
        <v>9510</v>
      </c>
      <c r="H1692" t="s">
        <v>9511</v>
      </c>
      <c r="I1692" t="s">
        <v>9511</v>
      </c>
      <c r="J1692" t="s">
        <v>9511</v>
      </c>
      <c r="K1692" t="s">
        <v>9420</v>
      </c>
      <c r="L1692" t="s">
        <v>9509</v>
      </c>
      <c r="M1692" t="s">
        <v>697</v>
      </c>
      <c r="N1692">
        <v>16</v>
      </c>
      <c r="O1692" t="s">
        <v>9412</v>
      </c>
      <c r="P1692" t="s">
        <v>9418</v>
      </c>
      <c r="Q1692" t="s">
        <v>4646</v>
      </c>
      <c r="R1692" t="s">
        <v>9430</v>
      </c>
      <c r="S1692">
        <v>0</v>
      </c>
      <c r="T1692" t="s">
        <v>9506</v>
      </c>
      <c r="U1692">
        <v>1119756</v>
      </c>
      <c r="V1692" s="78">
        <v>44564</v>
      </c>
      <c r="W1692" t="s">
        <v>9512</v>
      </c>
      <c r="X1692" t="s">
        <v>4</v>
      </c>
      <c r="Y1692">
        <v>1</v>
      </c>
      <c r="Z1692" t="s">
        <v>9436</v>
      </c>
      <c r="AA1692" t="s">
        <v>9498</v>
      </c>
    </row>
    <row r="1693" spans="1:27" x14ac:dyDescent="0.3">
      <c r="A1693" t="s">
        <v>7199</v>
      </c>
      <c r="B1693" t="s">
        <v>5258</v>
      </c>
      <c r="C1693" t="s">
        <v>9507</v>
      </c>
      <c r="D1693" t="s">
        <v>4645</v>
      </c>
      <c r="E1693" t="s">
        <v>9508</v>
      </c>
      <c r="F1693" t="s">
        <v>9509</v>
      </c>
      <c r="G1693" t="s">
        <v>9510</v>
      </c>
      <c r="H1693" t="s">
        <v>9511</v>
      </c>
      <c r="I1693" t="s">
        <v>9511</v>
      </c>
      <c r="J1693" t="s">
        <v>9511</v>
      </c>
      <c r="K1693" t="s">
        <v>9420</v>
      </c>
      <c r="L1693" t="s">
        <v>9509</v>
      </c>
      <c r="M1693" t="s">
        <v>697</v>
      </c>
      <c r="N1693">
        <v>16</v>
      </c>
      <c r="O1693" t="s">
        <v>9412</v>
      </c>
      <c r="P1693" t="s">
        <v>9418</v>
      </c>
      <c r="Q1693" t="s">
        <v>4646</v>
      </c>
      <c r="R1693" t="s">
        <v>9430</v>
      </c>
      <c r="S1693">
        <v>0</v>
      </c>
      <c r="T1693" t="s">
        <v>9506</v>
      </c>
      <c r="U1693">
        <v>1119756</v>
      </c>
      <c r="V1693" s="78">
        <v>44805</v>
      </c>
      <c r="W1693" t="s">
        <v>9512</v>
      </c>
      <c r="X1693" t="s">
        <v>4</v>
      </c>
      <c r="Y1693">
        <v>9</v>
      </c>
      <c r="Z1693" t="s">
        <v>9464</v>
      </c>
      <c r="AA1693" t="s">
        <v>9500</v>
      </c>
    </row>
    <row r="1694" spans="1:27" x14ac:dyDescent="0.3">
      <c r="A1694" t="s">
        <v>7199</v>
      </c>
      <c r="B1694" t="s">
        <v>5258</v>
      </c>
      <c r="C1694" t="s">
        <v>9507</v>
      </c>
      <c r="D1694" t="s">
        <v>4645</v>
      </c>
      <c r="E1694" t="s">
        <v>9508</v>
      </c>
      <c r="F1694" t="s">
        <v>9509</v>
      </c>
      <c r="G1694" t="s">
        <v>9510</v>
      </c>
      <c r="H1694" t="s">
        <v>9511</v>
      </c>
      <c r="I1694" t="s">
        <v>9511</v>
      </c>
      <c r="J1694" t="s">
        <v>9511</v>
      </c>
      <c r="K1694" t="s">
        <v>9420</v>
      </c>
      <c r="L1694" t="s">
        <v>9509</v>
      </c>
      <c r="M1694" t="s">
        <v>697</v>
      </c>
      <c r="N1694">
        <v>16</v>
      </c>
      <c r="O1694" t="s">
        <v>9412</v>
      </c>
      <c r="P1694" t="s">
        <v>9418</v>
      </c>
      <c r="Q1694" t="s">
        <v>4646</v>
      </c>
      <c r="R1694" t="s">
        <v>9430</v>
      </c>
      <c r="S1694">
        <v>0</v>
      </c>
      <c r="T1694" t="s">
        <v>9506</v>
      </c>
      <c r="U1694">
        <v>1119756</v>
      </c>
      <c r="V1694" s="78">
        <v>44774</v>
      </c>
      <c r="W1694" t="s">
        <v>9512</v>
      </c>
      <c r="X1694" t="s">
        <v>4</v>
      </c>
      <c r="Y1694">
        <v>8</v>
      </c>
      <c r="Z1694" t="s">
        <v>9463</v>
      </c>
      <c r="AA1694" t="s">
        <v>9500</v>
      </c>
    </row>
    <row r="1695" spans="1:27" x14ac:dyDescent="0.3">
      <c r="A1695" t="s">
        <v>7199</v>
      </c>
      <c r="B1695" t="s">
        <v>5258</v>
      </c>
      <c r="C1695" t="s">
        <v>9507</v>
      </c>
      <c r="D1695" t="s">
        <v>4645</v>
      </c>
      <c r="E1695" t="s">
        <v>9508</v>
      </c>
      <c r="F1695" t="s">
        <v>9509</v>
      </c>
      <c r="G1695" t="s">
        <v>9510</v>
      </c>
      <c r="H1695" t="s">
        <v>9511</v>
      </c>
      <c r="I1695" t="s">
        <v>9511</v>
      </c>
      <c r="J1695" t="s">
        <v>9511</v>
      </c>
      <c r="K1695" t="s">
        <v>9420</v>
      </c>
      <c r="L1695" t="s">
        <v>9509</v>
      </c>
      <c r="M1695" t="s">
        <v>697</v>
      </c>
      <c r="N1695">
        <v>16</v>
      </c>
      <c r="O1695" t="s">
        <v>9412</v>
      </c>
      <c r="P1695" t="s">
        <v>9418</v>
      </c>
      <c r="Q1695" t="s">
        <v>4646</v>
      </c>
      <c r="R1695" t="s">
        <v>9430</v>
      </c>
      <c r="S1695">
        <v>0</v>
      </c>
      <c r="T1695" t="s">
        <v>9506</v>
      </c>
      <c r="U1695">
        <v>1018116</v>
      </c>
      <c r="V1695" s="78">
        <v>44866</v>
      </c>
      <c r="W1695" t="s">
        <v>9512</v>
      </c>
      <c r="X1695" t="s">
        <v>4</v>
      </c>
      <c r="Y1695">
        <v>11</v>
      </c>
      <c r="Z1695" t="s">
        <v>9495</v>
      </c>
      <c r="AA1695" t="s">
        <v>9501</v>
      </c>
    </row>
    <row r="1696" spans="1:27" x14ac:dyDescent="0.3">
      <c r="A1696" t="s">
        <v>7199</v>
      </c>
      <c r="B1696" t="s">
        <v>5258</v>
      </c>
      <c r="C1696" t="s">
        <v>9507</v>
      </c>
      <c r="D1696" t="s">
        <v>4645</v>
      </c>
      <c r="E1696" t="s">
        <v>9508</v>
      </c>
      <c r="F1696" t="s">
        <v>9509</v>
      </c>
      <c r="G1696" t="s">
        <v>9510</v>
      </c>
      <c r="H1696" t="s">
        <v>9511</v>
      </c>
      <c r="I1696" t="s">
        <v>9511</v>
      </c>
      <c r="J1696" t="s">
        <v>9511</v>
      </c>
      <c r="K1696" t="s">
        <v>9420</v>
      </c>
      <c r="L1696" t="s">
        <v>9509</v>
      </c>
      <c r="M1696" t="s">
        <v>697</v>
      </c>
      <c r="N1696">
        <v>16</v>
      </c>
      <c r="O1696" t="s">
        <v>9412</v>
      </c>
      <c r="P1696" t="s">
        <v>9418</v>
      </c>
      <c r="Q1696" t="s">
        <v>4646</v>
      </c>
      <c r="R1696" t="s">
        <v>9430</v>
      </c>
      <c r="S1696">
        <v>0</v>
      </c>
      <c r="T1696" t="s">
        <v>9506</v>
      </c>
      <c r="U1696">
        <v>1018116</v>
      </c>
      <c r="V1696" s="78">
        <v>44896</v>
      </c>
      <c r="W1696" t="s">
        <v>9512</v>
      </c>
      <c r="X1696" t="s">
        <v>4</v>
      </c>
      <c r="Y1696">
        <v>12</v>
      </c>
      <c r="Z1696" t="s">
        <v>9502</v>
      </c>
      <c r="AA1696" t="s">
        <v>9501</v>
      </c>
    </row>
    <row r="1697" spans="1:27" x14ac:dyDescent="0.3">
      <c r="A1697" t="s">
        <v>7199</v>
      </c>
      <c r="B1697" t="s">
        <v>5258</v>
      </c>
      <c r="C1697" t="s">
        <v>9507</v>
      </c>
      <c r="D1697" t="s">
        <v>4645</v>
      </c>
      <c r="E1697" t="s">
        <v>9508</v>
      </c>
      <c r="F1697" t="s">
        <v>9509</v>
      </c>
      <c r="G1697" t="s">
        <v>9510</v>
      </c>
      <c r="H1697" t="s">
        <v>9511</v>
      </c>
      <c r="I1697" t="s">
        <v>9511</v>
      </c>
      <c r="J1697" t="s">
        <v>9511</v>
      </c>
      <c r="K1697" t="s">
        <v>9420</v>
      </c>
      <c r="L1697" t="s">
        <v>9509</v>
      </c>
      <c r="M1697" t="s">
        <v>697</v>
      </c>
      <c r="N1697">
        <v>16</v>
      </c>
      <c r="O1697" t="s">
        <v>9412</v>
      </c>
      <c r="P1697" t="s">
        <v>9418</v>
      </c>
      <c r="Q1697" t="s">
        <v>4646</v>
      </c>
      <c r="R1697" t="s">
        <v>9430</v>
      </c>
      <c r="S1697">
        <v>0</v>
      </c>
      <c r="T1697" t="s">
        <v>9506</v>
      </c>
      <c r="U1697">
        <v>1119756</v>
      </c>
      <c r="V1697" s="78">
        <v>44652</v>
      </c>
      <c r="W1697" t="s">
        <v>9512</v>
      </c>
      <c r="X1697" t="s">
        <v>4</v>
      </c>
      <c r="Y1697">
        <v>4</v>
      </c>
      <c r="Z1697" t="s">
        <v>9439</v>
      </c>
      <c r="AA1697" t="s">
        <v>9499</v>
      </c>
    </row>
    <row r="1698" spans="1:27" x14ac:dyDescent="0.3">
      <c r="A1698" t="s">
        <v>7199</v>
      </c>
      <c r="B1698" t="s">
        <v>5258</v>
      </c>
      <c r="C1698" t="s">
        <v>9507</v>
      </c>
      <c r="D1698" t="s">
        <v>4645</v>
      </c>
      <c r="E1698" t="s">
        <v>9508</v>
      </c>
      <c r="F1698" t="s">
        <v>9509</v>
      </c>
      <c r="G1698" t="s">
        <v>9510</v>
      </c>
      <c r="H1698" t="s">
        <v>9511</v>
      </c>
      <c r="I1698" t="s">
        <v>9511</v>
      </c>
      <c r="J1698" t="s">
        <v>9511</v>
      </c>
      <c r="K1698" t="s">
        <v>9420</v>
      </c>
      <c r="L1698" t="s">
        <v>9509</v>
      </c>
      <c r="M1698" t="s">
        <v>697</v>
      </c>
      <c r="N1698">
        <v>16</v>
      </c>
      <c r="O1698" t="s">
        <v>9412</v>
      </c>
      <c r="P1698" t="s">
        <v>9418</v>
      </c>
      <c r="Q1698" t="s">
        <v>4646</v>
      </c>
      <c r="R1698" t="s">
        <v>9430</v>
      </c>
      <c r="S1698">
        <v>0</v>
      </c>
      <c r="T1698" t="s">
        <v>9506</v>
      </c>
      <c r="U1698">
        <v>1119756</v>
      </c>
      <c r="V1698" s="78">
        <v>44835</v>
      </c>
      <c r="W1698" t="s">
        <v>9512</v>
      </c>
      <c r="X1698" t="s">
        <v>4</v>
      </c>
      <c r="Y1698">
        <v>10</v>
      </c>
      <c r="Z1698" t="s">
        <v>9475</v>
      </c>
      <c r="AA1698" t="s">
        <v>9501</v>
      </c>
    </row>
    <row r="1699" spans="1:27" x14ac:dyDescent="0.3">
      <c r="A1699" t="s">
        <v>7199</v>
      </c>
      <c r="B1699" t="s">
        <v>5258</v>
      </c>
      <c r="C1699" t="s">
        <v>9507</v>
      </c>
      <c r="D1699" t="s">
        <v>4645</v>
      </c>
      <c r="E1699" t="s">
        <v>9508</v>
      </c>
      <c r="F1699" t="s">
        <v>9509</v>
      </c>
      <c r="G1699" t="s">
        <v>9510</v>
      </c>
      <c r="H1699" t="s">
        <v>9511</v>
      </c>
      <c r="I1699" t="s">
        <v>9511</v>
      </c>
      <c r="J1699" t="s">
        <v>9511</v>
      </c>
      <c r="K1699" t="s">
        <v>9420</v>
      </c>
      <c r="L1699" t="s">
        <v>9509</v>
      </c>
      <c r="M1699" t="s">
        <v>697</v>
      </c>
      <c r="N1699">
        <v>16</v>
      </c>
      <c r="O1699" t="s">
        <v>9412</v>
      </c>
      <c r="P1699" t="s">
        <v>9418</v>
      </c>
      <c r="Q1699" t="s">
        <v>4646</v>
      </c>
      <c r="R1699" t="s">
        <v>9430</v>
      </c>
      <c r="S1699">
        <v>0</v>
      </c>
      <c r="T1699" t="s">
        <v>9506</v>
      </c>
      <c r="U1699">
        <v>1119756</v>
      </c>
      <c r="V1699" s="78">
        <v>44621</v>
      </c>
      <c r="W1699" t="s">
        <v>9512</v>
      </c>
      <c r="X1699" t="s">
        <v>4</v>
      </c>
      <c r="Y1699">
        <v>3</v>
      </c>
      <c r="Z1699" t="s">
        <v>9438</v>
      </c>
      <c r="AA1699" t="s">
        <v>9498</v>
      </c>
    </row>
    <row r="1700" spans="1:27" x14ac:dyDescent="0.3">
      <c r="A1700" t="s">
        <v>7199</v>
      </c>
      <c r="B1700" t="s">
        <v>5258</v>
      </c>
      <c r="C1700" t="s">
        <v>9507</v>
      </c>
      <c r="D1700" t="s">
        <v>4645</v>
      </c>
      <c r="E1700" t="s">
        <v>9508</v>
      </c>
      <c r="F1700" t="s">
        <v>9509</v>
      </c>
      <c r="G1700" t="s">
        <v>9510</v>
      </c>
      <c r="H1700" t="s">
        <v>9511</v>
      </c>
      <c r="I1700" t="s">
        <v>9511</v>
      </c>
      <c r="J1700" t="s">
        <v>9511</v>
      </c>
      <c r="K1700" t="s">
        <v>9420</v>
      </c>
      <c r="L1700" t="s">
        <v>9509</v>
      </c>
      <c r="M1700" t="s">
        <v>697</v>
      </c>
      <c r="N1700">
        <v>16</v>
      </c>
      <c r="O1700" t="s">
        <v>9412</v>
      </c>
      <c r="P1700" t="s">
        <v>9418</v>
      </c>
      <c r="Q1700" t="s">
        <v>4646</v>
      </c>
      <c r="R1700" t="s">
        <v>9430</v>
      </c>
      <c r="S1700">
        <v>0</v>
      </c>
      <c r="T1700" t="s">
        <v>9506</v>
      </c>
      <c r="U1700">
        <v>1119756</v>
      </c>
      <c r="V1700" s="78">
        <v>44682</v>
      </c>
      <c r="W1700" t="s">
        <v>9512</v>
      </c>
      <c r="X1700" t="s">
        <v>4</v>
      </c>
      <c r="Y1700">
        <v>5</v>
      </c>
      <c r="Z1700" t="s">
        <v>9440</v>
      </c>
      <c r="AA1700" t="s">
        <v>9499</v>
      </c>
    </row>
    <row r="1701" spans="1:27" x14ac:dyDescent="0.3">
      <c r="A1701" t="s">
        <v>7199</v>
      </c>
      <c r="B1701" t="s">
        <v>5258</v>
      </c>
      <c r="C1701" t="s">
        <v>9507</v>
      </c>
      <c r="D1701" t="s">
        <v>4645</v>
      </c>
      <c r="E1701" t="s">
        <v>9508</v>
      </c>
      <c r="F1701" t="s">
        <v>9509</v>
      </c>
      <c r="G1701" t="s">
        <v>9510</v>
      </c>
      <c r="H1701" t="s">
        <v>9511</v>
      </c>
      <c r="I1701" t="s">
        <v>9511</v>
      </c>
      <c r="J1701" t="s">
        <v>9511</v>
      </c>
      <c r="K1701" t="s">
        <v>9420</v>
      </c>
      <c r="L1701" t="s">
        <v>9509</v>
      </c>
      <c r="M1701" t="s">
        <v>697</v>
      </c>
      <c r="N1701">
        <v>16</v>
      </c>
      <c r="O1701" t="s">
        <v>9412</v>
      </c>
      <c r="P1701" t="s">
        <v>9418</v>
      </c>
      <c r="Q1701" t="s">
        <v>4646</v>
      </c>
      <c r="R1701" t="s">
        <v>9430</v>
      </c>
      <c r="S1701">
        <v>0</v>
      </c>
      <c r="T1701" t="s">
        <v>9506</v>
      </c>
      <c r="U1701">
        <v>1119756</v>
      </c>
      <c r="V1701" s="78">
        <v>44743</v>
      </c>
      <c r="W1701" t="s">
        <v>9512</v>
      </c>
      <c r="X1701" t="s">
        <v>4</v>
      </c>
      <c r="Y1701">
        <v>7</v>
      </c>
      <c r="Z1701" t="s">
        <v>9442</v>
      </c>
      <c r="AA1701" t="s">
        <v>9500</v>
      </c>
    </row>
    <row r="1702" spans="1:27" x14ac:dyDescent="0.3">
      <c r="A1702" t="s">
        <v>7199</v>
      </c>
      <c r="B1702" t="s">
        <v>5258</v>
      </c>
      <c r="C1702" t="s">
        <v>9507</v>
      </c>
      <c r="D1702" t="s">
        <v>4645</v>
      </c>
      <c r="E1702" t="s">
        <v>9508</v>
      </c>
      <c r="F1702" t="s">
        <v>9509</v>
      </c>
      <c r="G1702" t="s">
        <v>9510</v>
      </c>
      <c r="H1702" t="s">
        <v>9511</v>
      </c>
      <c r="I1702" t="s">
        <v>9511</v>
      </c>
      <c r="J1702" t="s">
        <v>9511</v>
      </c>
      <c r="K1702" t="s">
        <v>9420</v>
      </c>
      <c r="L1702" t="s">
        <v>9509</v>
      </c>
      <c r="M1702" t="s">
        <v>697</v>
      </c>
      <c r="N1702">
        <v>16</v>
      </c>
      <c r="O1702" t="s">
        <v>9412</v>
      </c>
      <c r="P1702" t="s">
        <v>9418</v>
      </c>
      <c r="Q1702" t="s">
        <v>4646</v>
      </c>
      <c r="R1702" t="s">
        <v>9430</v>
      </c>
      <c r="S1702">
        <v>0</v>
      </c>
      <c r="T1702" t="s">
        <v>9506</v>
      </c>
      <c r="U1702">
        <v>1119756</v>
      </c>
      <c r="V1702" s="78">
        <v>44713</v>
      </c>
      <c r="W1702" t="s">
        <v>9512</v>
      </c>
      <c r="X1702" t="s">
        <v>4</v>
      </c>
      <c r="Y1702">
        <v>6</v>
      </c>
      <c r="Z1702" t="s">
        <v>9441</v>
      </c>
      <c r="AA1702" t="s">
        <v>9499</v>
      </c>
    </row>
    <row r="1703" spans="1:27" x14ac:dyDescent="0.3">
      <c r="A1703" t="s">
        <v>7205</v>
      </c>
      <c r="B1703" t="s">
        <v>5258</v>
      </c>
      <c r="C1703" t="s">
        <v>9507</v>
      </c>
      <c r="D1703" t="s">
        <v>4645</v>
      </c>
      <c r="E1703" t="s">
        <v>9508</v>
      </c>
      <c r="F1703" t="s">
        <v>9509</v>
      </c>
      <c r="G1703" t="s">
        <v>9510</v>
      </c>
      <c r="H1703" t="s">
        <v>9511</v>
      </c>
      <c r="I1703" t="s">
        <v>9511</v>
      </c>
      <c r="J1703" t="s">
        <v>9511</v>
      </c>
      <c r="K1703" t="s">
        <v>9420</v>
      </c>
      <c r="L1703" t="s">
        <v>9509</v>
      </c>
      <c r="M1703" t="s">
        <v>697</v>
      </c>
      <c r="N1703">
        <v>17</v>
      </c>
      <c r="O1703" t="s">
        <v>9413</v>
      </c>
      <c r="P1703" t="s">
        <v>9418</v>
      </c>
      <c r="Q1703" t="s">
        <v>4646</v>
      </c>
      <c r="R1703" t="s">
        <v>9430</v>
      </c>
      <c r="S1703">
        <v>0</v>
      </c>
      <c r="T1703" t="s">
        <v>9506</v>
      </c>
      <c r="U1703">
        <v>1162066</v>
      </c>
      <c r="V1703" s="78">
        <v>44713</v>
      </c>
      <c r="W1703" t="s">
        <v>9512</v>
      </c>
      <c r="X1703" t="s">
        <v>4</v>
      </c>
      <c r="Y1703">
        <v>6</v>
      </c>
      <c r="Z1703" t="s">
        <v>9441</v>
      </c>
      <c r="AA1703" t="s">
        <v>9499</v>
      </c>
    </row>
    <row r="1704" spans="1:27" x14ac:dyDescent="0.3">
      <c r="A1704" t="s">
        <v>7205</v>
      </c>
      <c r="B1704" t="s">
        <v>5258</v>
      </c>
      <c r="C1704" t="s">
        <v>9507</v>
      </c>
      <c r="D1704" t="s">
        <v>4645</v>
      </c>
      <c r="E1704" t="s">
        <v>9508</v>
      </c>
      <c r="F1704" t="s">
        <v>9509</v>
      </c>
      <c r="G1704" t="s">
        <v>9510</v>
      </c>
      <c r="H1704" t="s">
        <v>9511</v>
      </c>
      <c r="I1704" t="s">
        <v>9511</v>
      </c>
      <c r="J1704" t="s">
        <v>9511</v>
      </c>
      <c r="K1704" t="s">
        <v>9420</v>
      </c>
      <c r="L1704" t="s">
        <v>9509</v>
      </c>
      <c r="M1704" t="s">
        <v>697</v>
      </c>
      <c r="N1704">
        <v>17</v>
      </c>
      <c r="O1704" t="s">
        <v>9413</v>
      </c>
      <c r="P1704" t="s">
        <v>9418</v>
      </c>
      <c r="Q1704" t="s">
        <v>4646</v>
      </c>
      <c r="R1704" t="s">
        <v>9430</v>
      </c>
      <c r="S1704">
        <v>0</v>
      </c>
      <c r="T1704" t="s">
        <v>9506</v>
      </c>
      <c r="U1704">
        <v>1022228</v>
      </c>
      <c r="V1704" s="78">
        <v>44805</v>
      </c>
      <c r="W1704" t="s">
        <v>9512</v>
      </c>
      <c r="X1704" t="s">
        <v>4</v>
      </c>
      <c r="Y1704">
        <v>9</v>
      </c>
      <c r="Z1704" t="s">
        <v>9464</v>
      </c>
      <c r="AA1704" t="s">
        <v>9500</v>
      </c>
    </row>
    <row r="1705" spans="1:27" x14ac:dyDescent="0.3">
      <c r="A1705" t="s">
        <v>7205</v>
      </c>
      <c r="B1705" t="s">
        <v>5258</v>
      </c>
      <c r="C1705" t="s">
        <v>9507</v>
      </c>
      <c r="D1705" t="s">
        <v>4645</v>
      </c>
      <c r="E1705" t="s">
        <v>9508</v>
      </c>
      <c r="F1705" t="s">
        <v>9509</v>
      </c>
      <c r="G1705" t="s">
        <v>9510</v>
      </c>
      <c r="H1705" t="s">
        <v>9511</v>
      </c>
      <c r="I1705" t="s">
        <v>9511</v>
      </c>
      <c r="J1705" t="s">
        <v>9511</v>
      </c>
      <c r="K1705" t="s">
        <v>9420</v>
      </c>
      <c r="L1705" t="s">
        <v>9509</v>
      </c>
      <c r="M1705" t="s">
        <v>697</v>
      </c>
      <c r="N1705">
        <v>17</v>
      </c>
      <c r="O1705" t="s">
        <v>9413</v>
      </c>
      <c r="P1705" t="s">
        <v>9418</v>
      </c>
      <c r="Q1705" t="s">
        <v>4646</v>
      </c>
      <c r="R1705" t="s">
        <v>9430</v>
      </c>
      <c r="S1705">
        <v>0</v>
      </c>
      <c r="T1705" t="s">
        <v>9506</v>
      </c>
      <c r="U1705">
        <v>1231985</v>
      </c>
      <c r="V1705" s="78">
        <v>44593</v>
      </c>
      <c r="W1705" t="s">
        <v>9512</v>
      </c>
      <c r="X1705" t="s">
        <v>4</v>
      </c>
      <c r="Y1705">
        <v>2</v>
      </c>
      <c r="Z1705" t="s">
        <v>9437</v>
      </c>
      <c r="AA1705" t="s">
        <v>9498</v>
      </c>
    </row>
    <row r="1706" spans="1:27" x14ac:dyDescent="0.3">
      <c r="A1706" t="s">
        <v>7205</v>
      </c>
      <c r="B1706" t="s">
        <v>5258</v>
      </c>
      <c r="C1706" t="s">
        <v>9507</v>
      </c>
      <c r="D1706" t="s">
        <v>4645</v>
      </c>
      <c r="E1706" t="s">
        <v>9508</v>
      </c>
      <c r="F1706" t="s">
        <v>9509</v>
      </c>
      <c r="G1706" t="s">
        <v>9510</v>
      </c>
      <c r="H1706" t="s">
        <v>9511</v>
      </c>
      <c r="I1706" t="s">
        <v>9511</v>
      </c>
      <c r="J1706" t="s">
        <v>9511</v>
      </c>
      <c r="K1706" t="s">
        <v>9420</v>
      </c>
      <c r="L1706" t="s">
        <v>9509</v>
      </c>
      <c r="M1706" t="s">
        <v>697</v>
      </c>
      <c r="N1706">
        <v>17</v>
      </c>
      <c r="O1706" t="s">
        <v>9413</v>
      </c>
      <c r="P1706" t="s">
        <v>9418</v>
      </c>
      <c r="Q1706" t="s">
        <v>4646</v>
      </c>
      <c r="R1706" t="s">
        <v>9430</v>
      </c>
      <c r="S1706">
        <v>0</v>
      </c>
      <c r="T1706" t="s">
        <v>9506</v>
      </c>
      <c r="U1706">
        <v>1162066</v>
      </c>
      <c r="V1706" s="78">
        <v>44621</v>
      </c>
      <c r="W1706" t="s">
        <v>9512</v>
      </c>
      <c r="X1706" t="s">
        <v>4</v>
      </c>
      <c r="Y1706">
        <v>3</v>
      </c>
      <c r="Z1706" t="s">
        <v>9438</v>
      </c>
      <c r="AA1706" t="s">
        <v>9498</v>
      </c>
    </row>
    <row r="1707" spans="1:27" x14ac:dyDescent="0.3">
      <c r="A1707" t="s">
        <v>7205</v>
      </c>
      <c r="B1707" t="s">
        <v>5258</v>
      </c>
      <c r="C1707" t="s">
        <v>9507</v>
      </c>
      <c r="D1707" t="s">
        <v>4645</v>
      </c>
      <c r="E1707" t="s">
        <v>9508</v>
      </c>
      <c r="F1707" t="s">
        <v>9509</v>
      </c>
      <c r="G1707" t="s">
        <v>9510</v>
      </c>
      <c r="H1707" t="s">
        <v>9511</v>
      </c>
      <c r="I1707" t="s">
        <v>9511</v>
      </c>
      <c r="J1707" t="s">
        <v>9511</v>
      </c>
      <c r="K1707" t="s">
        <v>9420</v>
      </c>
      <c r="L1707" t="s">
        <v>9509</v>
      </c>
      <c r="M1707" t="s">
        <v>697</v>
      </c>
      <c r="N1707">
        <v>17</v>
      </c>
      <c r="O1707" t="s">
        <v>9413</v>
      </c>
      <c r="P1707" t="s">
        <v>9418</v>
      </c>
      <c r="Q1707" t="s">
        <v>4646</v>
      </c>
      <c r="R1707" t="s">
        <v>9430</v>
      </c>
      <c r="S1707">
        <v>0</v>
      </c>
      <c r="T1707" t="s">
        <v>9506</v>
      </c>
      <c r="U1707">
        <v>952309</v>
      </c>
      <c r="V1707" s="78">
        <v>44866</v>
      </c>
      <c r="W1707" t="s">
        <v>9512</v>
      </c>
      <c r="X1707" t="s">
        <v>4</v>
      </c>
      <c r="Y1707">
        <v>11</v>
      </c>
      <c r="Z1707" t="s">
        <v>9495</v>
      </c>
      <c r="AA1707" t="s">
        <v>9501</v>
      </c>
    </row>
    <row r="1708" spans="1:27" x14ac:dyDescent="0.3">
      <c r="A1708" t="s">
        <v>7205</v>
      </c>
      <c r="B1708" t="s">
        <v>5258</v>
      </c>
      <c r="C1708" t="s">
        <v>9507</v>
      </c>
      <c r="D1708" t="s">
        <v>4645</v>
      </c>
      <c r="E1708" t="s">
        <v>9508</v>
      </c>
      <c r="F1708" t="s">
        <v>9509</v>
      </c>
      <c r="G1708" t="s">
        <v>9510</v>
      </c>
      <c r="H1708" t="s">
        <v>9511</v>
      </c>
      <c r="I1708" t="s">
        <v>9511</v>
      </c>
      <c r="J1708" t="s">
        <v>9511</v>
      </c>
      <c r="K1708" t="s">
        <v>9420</v>
      </c>
      <c r="L1708" t="s">
        <v>9509</v>
      </c>
      <c r="M1708" t="s">
        <v>697</v>
      </c>
      <c r="N1708">
        <v>17</v>
      </c>
      <c r="O1708" t="s">
        <v>9413</v>
      </c>
      <c r="P1708" t="s">
        <v>9418</v>
      </c>
      <c r="Q1708" t="s">
        <v>4646</v>
      </c>
      <c r="R1708" t="s">
        <v>9430</v>
      </c>
      <c r="S1708">
        <v>0</v>
      </c>
      <c r="T1708" t="s">
        <v>9506</v>
      </c>
      <c r="U1708">
        <v>1162066</v>
      </c>
      <c r="V1708" s="78">
        <v>44682</v>
      </c>
      <c r="W1708" t="s">
        <v>9512</v>
      </c>
      <c r="X1708" t="s">
        <v>4</v>
      </c>
      <c r="Y1708">
        <v>5</v>
      </c>
      <c r="Z1708" t="s">
        <v>9440</v>
      </c>
      <c r="AA1708" t="s">
        <v>9499</v>
      </c>
    </row>
    <row r="1709" spans="1:27" x14ac:dyDescent="0.3">
      <c r="A1709" t="s">
        <v>7205</v>
      </c>
      <c r="B1709" t="s">
        <v>5258</v>
      </c>
      <c r="C1709" t="s">
        <v>9507</v>
      </c>
      <c r="D1709" t="s">
        <v>4645</v>
      </c>
      <c r="E1709" t="s">
        <v>9508</v>
      </c>
      <c r="F1709" t="s">
        <v>9509</v>
      </c>
      <c r="G1709" t="s">
        <v>9510</v>
      </c>
      <c r="H1709" t="s">
        <v>9511</v>
      </c>
      <c r="I1709" t="s">
        <v>9511</v>
      </c>
      <c r="J1709" t="s">
        <v>9511</v>
      </c>
      <c r="K1709" t="s">
        <v>9420</v>
      </c>
      <c r="L1709" t="s">
        <v>9509</v>
      </c>
      <c r="M1709" t="s">
        <v>697</v>
      </c>
      <c r="N1709">
        <v>17</v>
      </c>
      <c r="O1709" t="s">
        <v>9413</v>
      </c>
      <c r="P1709" t="s">
        <v>9418</v>
      </c>
      <c r="Q1709" t="s">
        <v>4646</v>
      </c>
      <c r="R1709" t="s">
        <v>9430</v>
      </c>
      <c r="S1709">
        <v>0</v>
      </c>
      <c r="T1709" t="s">
        <v>9506</v>
      </c>
      <c r="U1709">
        <v>1162066</v>
      </c>
      <c r="V1709" s="78">
        <v>44652</v>
      </c>
      <c r="W1709" t="s">
        <v>9512</v>
      </c>
      <c r="X1709" t="s">
        <v>4</v>
      </c>
      <c r="Y1709">
        <v>4</v>
      </c>
      <c r="Z1709" t="s">
        <v>9439</v>
      </c>
      <c r="AA1709" t="s">
        <v>9499</v>
      </c>
    </row>
    <row r="1710" spans="1:27" x14ac:dyDescent="0.3">
      <c r="A1710" t="s">
        <v>7205</v>
      </c>
      <c r="B1710" t="s">
        <v>5258</v>
      </c>
      <c r="C1710" t="s">
        <v>9507</v>
      </c>
      <c r="D1710" t="s">
        <v>4645</v>
      </c>
      <c r="E1710" t="s">
        <v>9508</v>
      </c>
      <c r="F1710" t="s">
        <v>9509</v>
      </c>
      <c r="G1710" t="s">
        <v>9510</v>
      </c>
      <c r="H1710" t="s">
        <v>9511</v>
      </c>
      <c r="I1710" t="s">
        <v>9511</v>
      </c>
      <c r="J1710" t="s">
        <v>9511</v>
      </c>
      <c r="K1710" t="s">
        <v>9420</v>
      </c>
      <c r="L1710" t="s">
        <v>9509</v>
      </c>
      <c r="M1710" t="s">
        <v>697</v>
      </c>
      <c r="N1710">
        <v>17</v>
      </c>
      <c r="O1710" t="s">
        <v>9413</v>
      </c>
      <c r="P1710" t="s">
        <v>9418</v>
      </c>
      <c r="Q1710" t="s">
        <v>4646</v>
      </c>
      <c r="R1710" t="s">
        <v>9430</v>
      </c>
      <c r="S1710">
        <v>0</v>
      </c>
      <c r="T1710" t="s">
        <v>9506</v>
      </c>
      <c r="U1710">
        <v>1162066</v>
      </c>
      <c r="V1710" s="78">
        <v>44743</v>
      </c>
      <c r="W1710" t="s">
        <v>9512</v>
      </c>
      <c r="X1710" t="s">
        <v>4</v>
      </c>
      <c r="Y1710">
        <v>7</v>
      </c>
      <c r="Z1710" t="s">
        <v>9442</v>
      </c>
      <c r="AA1710" t="s">
        <v>9500</v>
      </c>
    </row>
    <row r="1711" spans="1:27" x14ac:dyDescent="0.3">
      <c r="A1711" t="s">
        <v>7205</v>
      </c>
      <c r="B1711" t="s">
        <v>5258</v>
      </c>
      <c r="C1711" t="s">
        <v>9507</v>
      </c>
      <c r="D1711" t="s">
        <v>4645</v>
      </c>
      <c r="E1711" t="s">
        <v>9508</v>
      </c>
      <c r="F1711" t="s">
        <v>9509</v>
      </c>
      <c r="G1711" t="s">
        <v>9510</v>
      </c>
      <c r="H1711" t="s">
        <v>9511</v>
      </c>
      <c r="I1711" t="s">
        <v>9511</v>
      </c>
      <c r="J1711" t="s">
        <v>9511</v>
      </c>
      <c r="K1711" t="s">
        <v>9420</v>
      </c>
      <c r="L1711" t="s">
        <v>9509</v>
      </c>
      <c r="M1711" t="s">
        <v>697</v>
      </c>
      <c r="N1711">
        <v>17</v>
      </c>
      <c r="O1711" t="s">
        <v>9413</v>
      </c>
      <c r="P1711" t="s">
        <v>9418</v>
      </c>
      <c r="Q1711" t="s">
        <v>4646</v>
      </c>
      <c r="R1711" t="s">
        <v>9430</v>
      </c>
      <c r="S1711">
        <v>0</v>
      </c>
      <c r="T1711" t="s">
        <v>9506</v>
      </c>
      <c r="U1711">
        <v>952309</v>
      </c>
      <c r="V1711" s="78">
        <v>44835</v>
      </c>
      <c r="W1711" t="s">
        <v>9512</v>
      </c>
      <c r="X1711" t="s">
        <v>4</v>
      </c>
      <c r="Y1711">
        <v>10</v>
      </c>
      <c r="Z1711" t="s">
        <v>9475</v>
      </c>
      <c r="AA1711" t="s">
        <v>9501</v>
      </c>
    </row>
    <row r="1712" spans="1:27" x14ac:dyDescent="0.3">
      <c r="A1712" t="s">
        <v>7205</v>
      </c>
      <c r="B1712" t="s">
        <v>5258</v>
      </c>
      <c r="C1712" t="s">
        <v>9507</v>
      </c>
      <c r="D1712" t="s">
        <v>4645</v>
      </c>
      <c r="E1712" t="s">
        <v>9508</v>
      </c>
      <c r="F1712" t="s">
        <v>9509</v>
      </c>
      <c r="G1712" t="s">
        <v>9510</v>
      </c>
      <c r="H1712" t="s">
        <v>9511</v>
      </c>
      <c r="I1712" t="s">
        <v>9511</v>
      </c>
      <c r="J1712" t="s">
        <v>9511</v>
      </c>
      <c r="K1712" t="s">
        <v>9420</v>
      </c>
      <c r="L1712" t="s">
        <v>9509</v>
      </c>
      <c r="M1712" t="s">
        <v>697</v>
      </c>
      <c r="N1712">
        <v>17</v>
      </c>
      <c r="O1712" t="s">
        <v>9413</v>
      </c>
      <c r="P1712" t="s">
        <v>9418</v>
      </c>
      <c r="Q1712" t="s">
        <v>4646</v>
      </c>
      <c r="R1712" t="s">
        <v>9430</v>
      </c>
      <c r="S1712">
        <v>0</v>
      </c>
      <c r="T1712" t="s">
        <v>9506</v>
      </c>
      <c r="U1712">
        <v>1092147</v>
      </c>
      <c r="V1712" s="78">
        <v>44774</v>
      </c>
      <c r="W1712" t="s">
        <v>9512</v>
      </c>
      <c r="X1712" t="s">
        <v>4</v>
      </c>
      <c r="Y1712">
        <v>8</v>
      </c>
      <c r="Z1712" t="s">
        <v>9463</v>
      </c>
      <c r="AA1712" t="s">
        <v>9500</v>
      </c>
    </row>
    <row r="1713" spans="1:27" x14ac:dyDescent="0.3">
      <c r="A1713" t="s">
        <v>7205</v>
      </c>
      <c r="B1713" t="s">
        <v>5258</v>
      </c>
      <c r="C1713" t="s">
        <v>9507</v>
      </c>
      <c r="D1713" t="s">
        <v>4645</v>
      </c>
      <c r="E1713" t="s">
        <v>9508</v>
      </c>
      <c r="F1713" t="s">
        <v>9509</v>
      </c>
      <c r="G1713" t="s">
        <v>9510</v>
      </c>
      <c r="H1713" t="s">
        <v>9511</v>
      </c>
      <c r="I1713" t="s">
        <v>9511</v>
      </c>
      <c r="J1713" t="s">
        <v>9511</v>
      </c>
      <c r="K1713" t="s">
        <v>9420</v>
      </c>
      <c r="L1713" t="s">
        <v>9509</v>
      </c>
      <c r="M1713" t="s">
        <v>697</v>
      </c>
      <c r="N1713">
        <v>17</v>
      </c>
      <c r="O1713" t="s">
        <v>9413</v>
      </c>
      <c r="P1713" t="s">
        <v>9418</v>
      </c>
      <c r="Q1713" t="s">
        <v>4646</v>
      </c>
      <c r="R1713" t="s">
        <v>9430</v>
      </c>
      <c r="S1713">
        <v>0</v>
      </c>
      <c r="T1713" t="s">
        <v>9506</v>
      </c>
      <c r="U1713">
        <v>1476020</v>
      </c>
      <c r="V1713" s="78">
        <v>44564</v>
      </c>
      <c r="W1713" t="s">
        <v>9512</v>
      </c>
      <c r="X1713" t="s">
        <v>4</v>
      </c>
      <c r="Y1713">
        <v>1</v>
      </c>
      <c r="Z1713" t="s">
        <v>9436</v>
      </c>
      <c r="AA1713" t="s">
        <v>9498</v>
      </c>
    </row>
    <row r="1714" spans="1:27" x14ac:dyDescent="0.3">
      <c r="A1714" t="s">
        <v>7205</v>
      </c>
      <c r="B1714" t="s">
        <v>5258</v>
      </c>
      <c r="C1714" t="s">
        <v>9507</v>
      </c>
      <c r="D1714" t="s">
        <v>4645</v>
      </c>
      <c r="E1714" t="s">
        <v>9508</v>
      </c>
      <c r="F1714" t="s">
        <v>9509</v>
      </c>
      <c r="G1714" t="s">
        <v>9510</v>
      </c>
      <c r="H1714" t="s">
        <v>9511</v>
      </c>
      <c r="I1714" t="s">
        <v>9511</v>
      </c>
      <c r="J1714" t="s">
        <v>9511</v>
      </c>
      <c r="K1714" t="s">
        <v>9420</v>
      </c>
      <c r="L1714" t="s">
        <v>9509</v>
      </c>
      <c r="M1714" t="s">
        <v>697</v>
      </c>
      <c r="N1714">
        <v>17</v>
      </c>
      <c r="O1714" t="s">
        <v>9413</v>
      </c>
      <c r="P1714" t="s">
        <v>9418</v>
      </c>
      <c r="Q1714" t="s">
        <v>4646</v>
      </c>
      <c r="R1714" t="s">
        <v>9430</v>
      </c>
      <c r="S1714">
        <v>0</v>
      </c>
      <c r="T1714" t="s">
        <v>9506</v>
      </c>
      <c r="U1714">
        <v>952309</v>
      </c>
      <c r="V1714" s="78">
        <v>44896</v>
      </c>
      <c r="W1714" t="s">
        <v>9512</v>
      </c>
      <c r="X1714" t="s">
        <v>4</v>
      </c>
      <c r="Y1714">
        <v>12</v>
      </c>
      <c r="Z1714" t="s">
        <v>9502</v>
      </c>
      <c r="AA1714" t="s">
        <v>9501</v>
      </c>
    </row>
    <row r="1715" spans="1:27" x14ac:dyDescent="0.3">
      <c r="A1715" t="s">
        <v>7209</v>
      </c>
      <c r="B1715" t="s">
        <v>5258</v>
      </c>
      <c r="C1715" t="s">
        <v>9507</v>
      </c>
      <c r="D1715" t="s">
        <v>4645</v>
      </c>
      <c r="E1715" t="s">
        <v>9508</v>
      </c>
      <c r="F1715" t="s">
        <v>9509</v>
      </c>
      <c r="G1715" t="s">
        <v>9510</v>
      </c>
      <c r="H1715" t="s">
        <v>9511</v>
      </c>
      <c r="I1715" t="s">
        <v>9511</v>
      </c>
      <c r="J1715" t="s">
        <v>9511</v>
      </c>
      <c r="K1715" t="s">
        <v>9420</v>
      </c>
      <c r="L1715" t="s">
        <v>9509</v>
      </c>
      <c r="M1715" t="s">
        <v>697</v>
      </c>
      <c r="N1715">
        <v>18</v>
      </c>
      <c r="O1715" t="s">
        <v>9414</v>
      </c>
      <c r="P1715" t="s">
        <v>9418</v>
      </c>
      <c r="Q1715" t="s">
        <v>4646</v>
      </c>
      <c r="R1715" t="s">
        <v>9430</v>
      </c>
      <c r="S1715">
        <v>0</v>
      </c>
      <c r="T1715" t="s">
        <v>9506</v>
      </c>
      <c r="U1715">
        <v>1737111</v>
      </c>
      <c r="V1715" s="78">
        <v>44774</v>
      </c>
      <c r="W1715" t="s">
        <v>9512</v>
      </c>
      <c r="X1715" t="s">
        <v>4</v>
      </c>
      <c r="Y1715">
        <v>8</v>
      </c>
      <c r="Z1715" t="s">
        <v>9463</v>
      </c>
      <c r="AA1715" t="s">
        <v>9500</v>
      </c>
    </row>
    <row r="1716" spans="1:27" x14ac:dyDescent="0.3">
      <c r="A1716" t="s">
        <v>7209</v>
      </c>
      <c r="B1716" t="s">
        <v>5258</v>
      </c>
      <c r="C1716" t="s">
        <v>9507</v>
      </c>
      <c r="D1716" t="s">
        <v>4645</v>
      </c>
      <c r="E1716" t="s">
        <v>9508</v>
      </c>
      <c r="F1716" t="s">
        <v>9509</v>
      </c>
      <c r="G1716" t="s">
        <v>9510</v>
      </c>
      <c r="H1716" t="s">
        <v>9511</v>
      </c>
      <c r="I1716" t="s">
        <v>9511</v>
      </c>
      <c r="J1716" t="s">
        <v>9511</v>
      </c>
      <c r="K1716" t="s">
        <v>9420</v>
      </c>
      <c r="L1716" t="s">
        <v>9509</v>
      </c>
      <c r="M1716" t="s">
        <v>697</v>
      </c>
      <c r="N1716">
        <v>18</v>
      </c>
      <c r="O1716" t="s">
        <v>9414</v>
      </c>
      <c r="P1716" t="s">
        <v>9418</v>
      </c>
      <c r="Q1716" t="s">
        <v>4646</v>
      </c>
      <c r="R1716" t="s">
        <v>9430</v>
      </c>
      <c r="S1716">
        <v>0</v>
      </c>
      <c r="T1716" t="s">
        <v>9506</v>
      </c>
      <c r="U1716">
        <v>2023746</v>
      </c>
      <c r="V1716" s="78">
        <v>44896</v>
      </c>
      <c r="W1716" t="s">
        <v>9512</v>
      </c>
      <c r="X1716" t="s">
        <v>4</v>
      </c>
      <c r="Y1716">
        <v>12</v>
      </c>
      <c r="Z1716" t="s">
        <v>9502</v>
      </c>
      <c r="AA1716" t="s">
        <v>9501</v>
      </c>
    </row>
    <row r="1717" spans="1:27" x14ac:dyDescent="0.3">
      <c r="A1717" t="s">
        <v>7209</v>
      </c>
      <c r="B1717" t="s">
        <v>5258</v>
      </c>
      <c r="C1717" t="s">
        <v>9507</v>
      </c>
      <c r="D1717" t="s">
        <v>4645</v>
      </c>
      <c r="E1717" t="s">
        <v>9508</v>
      </c>
      <c r="F1717" t="s">
        <v>9509</v>
      </c>
      <c r="G1717" t="s">
        <v>9510</v>
      </c>
      <c r="H1717" t="s">
        <v>9511</v>
      </c>
      <c r="I1717" t="s">
        <v>9511</v>
      </c>
      <c r="J1717" t="s">
        <v>9511</v>
      </c>
      <c r="K1717" t="s">
        <v>9420</v>
      </c>
      <c r="L1717" t="s">
        <v>9509</v>
      </c>
      <c r="M1717" t="s">
        <v>697</v>
      </c>
      <c r="N1717">
        <v>18</v>
      </c>
      <c r="O1717" t="s">
        <v>9414</v>
      </c>
      <c r="P1717" t="s">
        <v>9418</v>
      </c>
      <c r="Q1717" t="s">
        <v>4646</v>
      </c>
      <c r="R1717" t="s">
        <v>9430</v>
      </c>
      <c r="S1717">
        <v>0</v>
      </c>
      <c r="T1717" t="s">
        <v>9506</v>
      </c>
      <c r="U1717">
        <v>1737111</v>
      </c>
      <c r="V1717" s="78">
        <v>44805</v>
      </c>
      <c r="W1717" t="s">
        <v>9512</v>
      </c>
      <c r="X1717" t="s">
        <v>4</v>
      </c>
      <c r="Y1717">
        <v>9</v>
      </c>
      <c r="Z1717" t="s">
        <v>9464</v>
      </c>
      <c r="AA1717" t="s">
        <v>9500</v>
      </c>
    </row>
    <row r="1718" spans="1:27" x14ac:dyDescent="0.3">
      <c r="A1718" t="s">
        <v>7209</v>
      </c>
      <c r="B1718" t="s">
        <v>5258</v>
      </c>
      <c r="C1718" t="s">
        <v>9507</v>
      </c>
      <c r="D1718" t="s">
        <v>4645</v>
      </c>
      <c r="E1718" t="s">
        <v>9508</v>
      </c>
      <c r="F1718" t="s">
        <v>9509</v>
      </c>
      <c r="G1718" t="s">
        <v>9510</v>
      </c>
      <c r="H1718" t="s">
        <v>9511</v>
      </c>
      <c r="I1718" t="s">
        <v>9511</v>
      </c>
      <c r="J1718" t="s">
        <v>9511</v>
      </c>
      <c r="K1718" t="s">
        <v>9420</v>
      </c>
      <c r="L1718" t="s">
        <v>9509</v>
      </c>
      <c r="M1718" t="s">
        <v>697</v>
      </c>
      <c r="N1718">
        <v>18</v>
      </c>
      <c r="O1718" t="s">
        <v>9414</v>
      </c>
      <c r="P1718" t="s">
        <v>9418</v>
      </c>
      <c r="Q1718" t="s">
        <v>4646</v>
      </c>
      <c r="R1718" t="s">
        <v>9430</v>
      </c>
      <c r="S1718">
        <v>0</v>
      </c>
      <c r="T1718" t="s">
        <v>9506</v>
      </c>
      <c r="U1718">
        <v>1737111</v>
      </c>
      <c r="V1718" s="78">
        <v>44743</v>
      </c>
      <c r="W1718" t="s">
        <v>9512</v>
      </c>
      <c r="X1718" t="s">
        <v>4</v>
      </c>
      <c r="Y1718">
        <v>7</v>
      </c>
      <c r="Z1718" t="s">
        <v>9442</v>
      </c>
      <c r="AA1718" t="s">
        <v>9500</v>
      </c>
    </row>
    <row r="1719" spans="1:27" x14ac:dyDescent="0.3">
      <c r="A1719" t="s">
        <v>7209</v>
      </c>
      <c r="B1719" t="s">
        <v>5258</v>
      </c>
      <c r="C1719" t="s">
        <v>9507</v>
      </c>
      <c r="D1719" t="s">
        <v>4645</v>
      </c>
      <c r="E1719" t="s">
        <v>9508</v>
      </c>
      <c r="F1719" t="s">
        <v>9509</v>
      </c>
      <c r="G1719" t="s">
        <v>9510</v>
      </c>
      <c r="H1719" t="s">
        <v>9511</v>
      </c>
      <c r="I1719" t="s">
        <v>9511</v>
      </c>
      <c r="J1719" t="s">
        <v>9511</v>
      </c>
      <c r="K1719" t="s">
        <v>9420</v>
      </c>
      <c r="L1719" t="s">
        <v>9509</v>
      </c>
      <c r="M1719" t="s">
        <v>697</v>
      </c>
      <c r="N1719">
        <v>18</v>
      </c>
      <c r="O1719" t="s">
        <v>9414</v>
      </c>
      <c r="P1719" t="s">
        <v>9418</v>
      </c>
      <c r="Q1719" t="s">
        <v>4646</v>
      </c>
      <c r="R1719" t="s">
        <v>9430</v>
      </c>
      <c r="S1719">
        <v>0</v>
      </c>
      <c r="T1719" t="s">
        <v>9506</v>
      </c>
      <c r="U1719">
        <v>1737111</v>
      </c>
      <c r="V1719" s="78">
        <v>44652</v>
      </c>
      <c r="W1719" t="s">
        <v>9512</v>
      </c>
      <c r="X1719" t="s">
        <v>4</v>
      </c>
      <c r="Y1719">
        <v>4</v>
      </c>
      <c r="Z1719" t="s">
        <v>9439</v>
      </c>
      <c r="AA1719" t="s">
        <v>9499</v>
      </c>
    </row>
    <row r="1720" spans="1:27" x14ac:dyDescent="0.3">
      <c r="A1720" t="s">
        <v>7209</v>
      </c>
      <c r="B1720" t="s">
        <v>5258</v>
      </c>
      <c r="C1720" t="s">
        <v>9507</v>
      </c>
      <c r="D1720" t="s">
        <v>4645</v>
      </c>
      <c r="E1720" t="s">
        <v>9508</v>
      </c>
      <c r="F1720" t="s">
        <v>9509</v>
      </c>
      <c r="G1720" t="s">
        <v>9510</v>
      </c>
      <c r="H1720" t="s">
        <v>9511</v>
      </c>
      <c r="I1720" t="s">
        <v>9511</v>
      </c>
      <c r="J1720" t="s">
        <v>9511</v>
      </c>
      <c r="K1720" t="s">
        <v>9420</v>
      </c>
      <c r="L1720" t="s">
        <v>9509</v>
      </c>
      <c r="M1720" t="s">
        <v>697</v>
      </c>
      <c r="N1720">
        <v>18</v>
      </c>
      <c r="O1720" t="s">
        <v>9414</v>
      </c>
      <c r="P1720" t="s">
        <v>9418</v>
      </c>
      <c r="Q1720" t="s">
        <v>4646</v>
      </c>
      <c r="R1720" t="s">
        <v>9430</v>
      </c>
      <c r="S1720">
        <v>0</v>
      </c>
      <c r="T1720" t="s">
        <v>9506</v>
      </c>
      <c r="U1720">
        <v>1826210</v>
      </c>
      <c r="V1720" s="78">
        <v>44564</v>
      </c>
      <c r="W1720" t="s">
        <v>9512</v>
      </c>
      <c r="X1720" t="s">
        <v>4</v>
      </c>
      <c r="Y1720">
        <v>1</v>
      </c>
      <c r="Z1720" t="s">
        <v>9436</v>
      </c>
      <c r="AA1720" t="s">
        <v>9498</v>
      </c>
    </row>
    <row r="1721" spans="1:27" x14ac:dyDescent="0.3">
      <c r="A1721" t="s">
        <v>7209</v>
      </c>
      <c r="B1721" t="s">
        <v>5258</v>
      </c>
      <c r="C1721" t="s">
        <v>9507</v>
      </c>
      <c r="D1721" t="s">
        <v>4645</v>
      </c>
      <c r="E1721" t="s">
        <v>9508</v>
      </c>
      <c r="F1721" t="s">
        <v>9509</v>
      </c>
      <c r="G1721" t="s">
        <v>9510</v>
      </c>
      <c r="H1721" t="s">
        <v>9511</v>
      </c>
      <c r="I1721" t="s">
        <v>9511</v>
      </c>
      <c r="J1721" t="s">
        <v>9511</v>
      </c>
      <c r="K1721" t="s">
        <v>9420</v>
      </c>
      <c r="L1721" t="s">
        <v>9509</v>
      </c>
      <c r="M1721" t="s">
        <v>697</v>
      </c>
      <c r="N1721">
        <v>18</v>
      </c>
      <c r="O1721" t="s">
        <v>9414</v>
      </c>
      <c r="P1721" t="s">
        <v>9418</v>
      </c>
      <c r="Q1721" t="s">
        <v>4646</v>
      </c>
      <c r="R1721" t="s">
        <v>9430</v>
      </c>
      <c r="S1721">
        <v>0</v>
      </c>
      <c r="T1721" t="s">
        <v>9506</v>
      </c>
      <c r="U1721">
        <v>1737111</v>
      </c>
      <c r="V1721" s="78">
        <v>44593</v>
      </c>
      <c r="W1721" t="s">
        <v>9512</v>
      </c>
      <c r="X1721" t="s">
        <v>4</v>
      </c>
      <c r="Y1721">
        <v>2</v>
      </c>
      <c r="Z1721" t="s">
        <v>9437</v>
      </c>
      <c r="AA1721" t="s">
        <v>9498</v>
      </c>
    </row>
    <row r="1722" spans="1:27" x14ac:dyDescent="0.3">
      <c r="A1722" t="s">
        <v>7209</v>
      </c>
      <c r="B1722" t="s">
        <v>5258</v>
      </c>
      <c r="C1722" t="s">
        <v>9507</v>
      </c>
      <c r="D1722" t="s">
        <v>4645</v>
      </c>
      <c r="E1722" t="s">
        <v>9508</v>
      </c>
      <c r="F1722" t="s">
        <v>9509</v>
      </c>
      <c r="G1722" t="s">
        <v>9510</v>
      </c>
      <c r="H1722" t="s">
        <v>9511</v>
      </c>
      <c r="I1722" t="s">
        <v>9511</v>
      </c>
      <c r="J1722" t="s">
        <v>9511</v>
      </c>
      <c r="K1722" t="s">
        <v>9420</v>
      </c>
      <c r="L1722" t="s">
        <v>9509</v>
      </c>
      <c r="M1722" t="s">
        <v>697</v>
      </c>
      <c r="N1722">
        <v>18</v>
      </c>
      <c r="O1722" t="s">
        <v>9414</v>
      </c>
      <c r="P1722" t="s">
        <v>9418</v>
      </c>
      <c r="Q1722" t="s">
        <v>4646</v>
      </c>
      <c r="R1722" t="s">
        <v>9430</v>
      </c>
      <c r="S1722">
        <v>0</v>
      </c>
      <c r="T1722" t="s">
        <v>9506</v>
      </c>
      <c r="U1722">
        <v>1737111</v>
      </c>
      <c r="V1722" s="78">
        <v>44835</v>
      </c>
      <c r="W1722" t="s">
        <v>9512</v>
      </c>
      <c r="X1722" t="s">
        <v>4</v>
      </c>
      <c r="Y1722">
        <v>10</v>
      </c>
      <c r="Z1722" t="s">
        <v>9475</v>
      </c>
      <c r="AA1722" t="s">
        <v>9501</v>
      </c>
    </row>
    <row r="1723" spans="1:27" x14ac:dyDescent="0.3">
      <c r="A1723" t="s">
        <v>7209</v>
      </c>
      <c r="B1723" t="s">
        <v>5258</v>
      </c>
      <c r="C1723" t="s">
        <v>9507</v>
      </c>
      <c r="D1723" t="s">
        <v>4645</v>
      </c>
      <c r="E1723" t="s">
        <v>9508</v>
      </c>
      <c r="F1723" t="s">
        <v>9509</v>
      </c>
      <c r="G1723" t="s">
        <v>9510</v>
      </c>
      <c r="H1723" t="s">
        <v>9511</v>
      </c>
      <c r="I1723" t="s">
        <v>9511</v>
      </c>
      <c r="J1723" t="s">
        <v>9511</v>
      </c>
      <c r="K1723" t="s">
        <v>9420</v>
      </c>
      <c r="L1723" t="s">
        <v>9509</v>
      </c>
      <c r="M1723" t="s">
        <v>697</v>
      </c>
      <c r="N1723">
        <v>18</v>
      </c>
      <c r="O1723" t="s">
        <v>9414</v>
      </c>
      <c r="P1723" t="s">
        <v>9418</v>
      </c>
      <c r="Q1723" t="s">
        <v>4646</v>
      </c>
      <c r="R1723" t="s">
        <v>9430</v>
      </c>
      <c r="S1723">
        <v>0</v>
      </c>
      <c r="T1723" t="s">
        <v>9506</v>
      </c>
      <c r="U1723">
        <v>1737111</v>
      </c>
      <c r="V1723" s="78">
        <v>44713</v>
      </c>
      <c r="W1723" t="s">
        <v>9512</v>
      </c>
      <c r="X1723" t="s">
        <v>4</v>
      </c>
      <c r="Y1723">
        <v>6</v>
      </c>
      <c r="Z1723" t="s">
        <v>9441</v>
      </c>
      <c r="AA1723" t="s">
        <v>9499</v>
      </c>
    </row>
    <row r="1724" spans="1:27" x14ac:dyDescent="0.3">
      <c r="A1724" t="s">
        <v>7209</v>
      </c>
      <c r="B1724" t="s">
        <v>5258</v>
      </c>
      <c r="C1724" t="s">
        <v>9507</v>
      </c>
      <c r="D1724" t="s">
        <v>4645</v>
      </c>
      <c r="E1724" t="s">
        <v>9508</v>
      </c>
      <c r="F1724" t="s">
        <v>9509</v>
      </c>
      <c r="G1724" t="s">
        <v>9510</v>
      </c>
      <c r="H1724" t="s">
        <v>9511</v>
      </c>
      <c r="I1724" t="s">
        <v>9511</v>
      </c>
      <c r="J1724" t="s">
        <v>9511</v>
      </c>
      <c r="K1724" t="s">
        <v>9420</v>
      </c>
      <c r="L1724" t="s">
        <v>9509</v>
      </c>
      <c r="M1724" t="s">
        <v>697</v>
      </c>
      <c r="N1724">
        <v>18</v>
      </c>
      <c r="O1724" t="s">
        <v>9414</v>
      </c>
      <c r="P1724" t="s">
        <v>9418</v>
      </c>
      <c r="Q1724" t="s">
        <v>4646</v>
      </c>
      <c r="R1724" t="s">
        <v>9430</v>
      </c>
      <c r="S1724">
        <v>0</v>
      </c>
      <c r="T1724" t="s">
        <v>9506</v>
      </c>
      <c r="U1724">
        <v>2023746</v>
      </c>
      <c r="V1724" s="78">
        <v>44866</v>
      </c>
      <c r="W1724" t="s">
        <v>9512</v>
      </c>
      <c r="X1724" t="s">
        <v>4</v>
      </c>
      <c r="Y1724">
        <v>11</v>
      </c>
      <c r="Z1724" t="s">
        <v>9495</v>
      </c>
      <c r="AA1724" t="s">
        <v>9501</v>
      </c>
    </row>
    <row r="1725" spans="1:27" x14ac:dyDescent="0.3">
      <c r="A1725" t="s">
        <v>7209</v>
      </c>
      <c r="B1725" t="s">
        <v>5258</v>
      </c>
      <c r="C1725" t="s">
        <v>9507</v>
      </c>
      <c r="D1725" t="s">
        <v>4645</v>
      </c>
      <c r="E1725" t="s">
        <v>9508</v>
      </c>
      <c r="F1725" t="s">
        <v>9509</v>
      </c>
      <c r="G1725" t="s">
        <v>9510</v>
      </c>
      <c r="H1725" t="s">
        <v>9511</v>
      </c>
      <c r="I1725" t="s">
        <v>9511</v>
      </c>
      <c r="J1725" t="s">
        <v>9511</v>
      </c>
      <c r="K1725" t="s">
        <v>9420</v>
      </c>
      <c r="L1725" t="s">
        <v>9509</v>
      </c>
      <c r="M1725" t="s">
        <v>697</v>
      </c>
      <c r="N1725">
        <v>18</v>
      </c>
      <c r="O1725" t="s">
        <v>9414</v>
      </c>
      <c r="P1725" t="s">
        <v>9418</v>
      </c>
      <c r="Q1725" t="s">
        <v>4646</v>
      </c>
      <c r="R1725" t="s">
        <v>9430</v>
      </c>
      <c r="S1725">
        <v>0</v>
      </c>
      <c r="T1725" t="s">
        <v>9506</v>
      </c>
      <c r="U1725">
        <v>1737111</v>
      </c>
      <c r="V1725" s="78">
        <v>44621</v>
      </c>
      <c r="W1725" t="s">
        <v>9512</v>
      </c>
      <c r="X1725" t="s">
        <v>4</v>
      </c>
      <c r="Y1725">
        <v>3</v>
      </c>
      <c r="Z1725" t="s">
        <v>9438</v>
      </c>
      <c r="AA1725" t="s">
        <v>9498</v>
      </c>
    </row>
    <row r="1726" spans="1:27" x14ac:dyDescent="0.3">
      <c r="A1726" t="s">
        <v>7209</v>
      </c>
      <c r="B1726" t="s">
        <v>5258</v>
      </c>
      <c r="C1726" t="s">
        <v>9507</v>
      </c>
      <c r="D1726" t="s">
        <v>4645</v>
      </c>
      <c r="E1726" t="s">
        <v>9508</v>
      </c>
      <c r="F1726" t="s">
        <v>9509</v>
      </c>
      <c r="G1726" t="s">
        <v>9510</v>
      </c>
      <c r="H1726" t="s">
        <v>9511</v>
      </c>
      <c r="I1726" t="s">
        <v>9511</v>
      </c>
      <c r="J1726" t="s">
        <v>9511</v>
      </c>
      <c r="K1726" t="s">
        <v>9420</v>
      </c>
      <c r="L1726" t="s">
        <v>9509</v>
      </c>
      <c r="M1726" t="s">
        <v>697</v>
      </c>
      <c r="N1726">
        <v>18</v>
      </c>
      <c r="O1726" t="s">
        <v>9414</v>
      </c>
      <c r="P1726" t="s">
        <v>9418</v>
      </c>
      <c r="Q1726" t="s">
        <v>4646</v>
      </c>
      <c r="R1726" t="s">
        <v>9430</v>
      </c>
      <c r="S1726">
        <v>0</v>
      </c>
      <c r="T1726" t="s">
        <v>9506</v>
      </c>
      <c r="U1726">
        <v>1737111</v>
      </c>
      <c r="V1726" s="78">
        <v>44682</v>
      </c>
      <c r="W1726" t="s">
        <v>9512</v>
      </c>
      <c r="X1726" t="s">
        <v>4</v>
      </c>
      <c r="Y1726">
        <v>5</v>
      </c>
      <c r="Z1726" t="s">
        <v>9440</v>
      </c>
      <c r="AA1726" t="s">
        <v>9499</v>
      </c>
    </row>
    <row r="1727" spans="1:27" x14ac:dyDescent="0.3">
      <c r="A1727" t="s">
        <v>7213</v>
      </c>
      <c r="B1727" t="s">
        <v>5258</v>
      </c>
      <c r="C1727" t="s">
        <v>9507</v>
      </c>
      <c r="D1727" t="s">
        <v>4645</v>
      </c>
      <c r="E1727" t="s">
        <v>9508</v>
      </c>
      <c r="F1727" t="s">
        <v>9509</v>
      </c>
      <c r="G1727" t="s">
        <v>9510</v>
      </c>
      <c r="H1727" t="s">
        <v>9511</v>
      </c>
      <c r="I1727" t="s">
        <v>9511</v>
      </c>
      <c r="J1727" t="s">
        <v>9511</v>
      </c>
      <c r="K1727" t="s">
        <v>9420</v>
      </c>
      <c r="L1727" t="s">
        <v>9509</v>
      </c>
      <c r="M1727" t="s">
        <v>697</v>
      </c>
      <c r="N1727">
        <v>19</v>
      </c>
      <c r="O1727" t="s">
        <v>9415</v>
      </c>
      <c r="P1727" t="s">
        <v>9418</v>
      </c>
      <c r="Q1727" t="s">
        <v>4646</v>
      </c>
      <c r="R1727" t="s">
        <v>9430</v>
      </c>
      <c r="S1727">
        <v>0</v>
      </c>
      <c r="T1727" t="s">
        <v>9506</v>
      </c>
      <c r="U1727">
        <v>3434178</v>
      </c>
      <c r="V1727" s="78">
        <v>44774</v>
      </c>
      <c r="W1727" t="s">
        <v>9512</v>
      </c>
      <c r="X1727" t="s">
        <v>4</v>
      </c>
      <c r="Y1727">
        <v>8</v>
      </c>
      <c r="Z1727" t="s">
        <v>9463</v>
      </c>
      <c r="AA1727" t="s">
        <v>9500</v>
      </c>
    </row>
    <row r="1728" spans="1:27" x14ac:dyDescent="0.3">
      <c r="A1728" t="s">
        <v>7213</v>
      </c>
      <c r="B1728" t="s">
        <v>5258</v>
      </c>
      <c r="C1728" t="s">
        <v>9507</v>
      </c>
      <c r="D1728" t="s">
        <v>4645</v>
      </c>
      <c r="E1728" t="s">
        <v>9508</v>
      </c>
      <c r="F1728" t="s">
        <v>9509</v>
      </c>
      <c r="G1728" t="s">
        <v>9510</v>
      </c>
      <c r="H1728" t="s">
        <v>9511</v>
      </c>
      <c r="I1728" t="s">
        <v>9511</v>
      </c>
      <c r="J1728" t="s">
        <v>9511</v>
      </c>
      <c r="K1728" t="s">
        <v>9420</v>
      </c>
      <c r="L1728" t="s">
        <v>9509</v>
      </c>
      <c r="M1728" t="s">
        <v>697</v>
      </c>
      <c r="N1728">
        <v>19</v>
      </c>
      <c r="O1728" t="s">
        <v>9415</v>
      </c>
      <c r="P1728" t="s">
        <v>9418</v>
      </c>
      <c r="Q1728" t="s">
        <v>4646</v>
      </c>
      <c r="R1728" t="s">
        <v>9430</v>
      </c>
      <c r="S1728">
        <v>0</v>
      </c>
      <c r="T1728" t="s">
        <v>9506</v>
      </c>
      <c r="U1728">
        <v>3434178</v>
      </c>
      <c r="V1728" s="78">
        <v>44743</v>
      </c>
      <c r="W1728" t="s">
        <v>9512</v>
      </c>
      <c r="X1728" t="s">
        <v>4</v>
      </c>
      <c r="Y1728">
        <v>7</v>
      </c>
      <c r="Z1728" t="s">
        <v>9442</v>
      </c>
      <c r="AA1728" t="s">
        <v>9500</v>
      </c>
    </row>
    <row r="1729" spans="1:27" x14ac:dyDescent="0.3">
      <c r="A1729" t="s">
        <v>7213</v>
      </c>
      <c r="B1729" t="s">
        <v>5258</v>
      </c>
      <c r="C1729" t="s">
        <v>9507</v>
      </c>
      <c r="D1729" t="s">
        <v>4645</v>
      </c>
      <c r="E1729" t="s">
        <v>9508</v>
      </c>
      <c r="F1729" t="s">
        <v>9509</v>
      </c>
      <c r="G1729" t="s">
        <v>9510</v>
      </c>
      <c r="H1729" t="s">
        <v>9511</v>
      </c>
      <c r="I1729" t="s">
        <v>9511</v>
      </c>
      <c r="J1729" t="s">
        <v>9511</v>
      </c>
      <c r="K1729" t="s">
        <v>9420</v>
      </c>
      <c r="L1729" t="s">
        <v>9509</v>
      </c>
      <c r="M1729" t="s">
        <v>697</v>
      </c>
      <c r="N1729">
        <v>19</v>
      </c>
      <c r="O1729" t="s">
        <v>9415</v>
      </c>
      <c r="P1729" t="s">
        <v>9418</v>
      </c>
      <c r="Q1729" t="s">
        <v>4646</v>
      </c>
      <c r="R1729" t="s">
        <v>9430</v>
      </c>
      <c r="S1729">
        <v>0</v>
      </c>
      <c r="T1729" t="s">
        <v>9506</v>
      </c>
      <c r="U1729">
        <v>64600</v>
      </c>
      <c r="V1729" s="78">
        <v>44624</v>
      </c>
      <c r="W1729" t="s">
        <v>9512</v>
      </c>
      <c r="X1729" t="s">
        <v>4</v>
      </c>
      <c r="Y1729">
        <v>3</v>
      </c>
      <c r="Z1729" t="s">
        <v>9438</v>
      </c>
      <c r="AA1729" t="s">
        <v>9498</v>
      </c>
    </row>
    <row r="1730" spans="1:27" x14ac:dyDescent="0.3">
      <c r="A1730" t="s">
        <v>7213</v>
      </c>
      <c r="B1730" t="s">
        <v>5258</v>
      </c>
      <c r="C1730" t="s">
        <v>9507</v>
      </c>
      <c r="D1730" t="s">
        <v>4645</v>
      </c>
      <c r="E1730" t="s">
        <v>9508</v>
      </c>
      <c r="F1730" t="s">
        <v>9509</v>
      </c>
      <c r="G1730" t="s">
        <v>9510</v>
      </c>
      <c r="H1730" t="s">
        <v>9511</v>
      </c>
      <c r="I1730" t="s">
        <v>9511</v>
      </c>
      <c r="J1730" t="s">
        <v>9511</v>
      </c>
      <c r="K1730" t="s">
        <v>9420</v>
      </c>
      <c r="L1730" t="s">
        <v>9509</v>
      </c>
      <c r="M1730" t="s">
        <v>697</v>
      </c>
      <c r="N1730">
        <v>19</v>
      </c>
      <c r="O1730" t="s">
        <v>9415</v>
      </c>
      <c r="P1730" t="s">
        <v>9418</v>
      </c>
      <c r="Q1730" t="s">
        <v>4646</v>
      </c>
      <c r="R1730" t="s">
        <v>9430</v>
      </c>
      <c r="S1730">
        <v>0</v>
      </c>
      <c r="T1730" t="s">
        <v>9506</v>
      </c>
      <c r="U1730">
        <v>301240</v>
      </c>
      <c r="V1730" s="78">
        <v>44564</v>
      </c>
      <c r="W1730" t="s">
        <v>9512</v>
      </c>
      <c r="X1730" t="s">
        <v>4</v>
      </c>
      <c r="Y1730">
        <v>1</v>
      </c>
      <c r="Z1730" t="s">
        <v>9436</v>
      </c>
      <c r="AA1730" t="s">
        <v>9498</v>
      </c>
    </row>
    <row r="1731" spans="1:27" x14ac:dyDescent="0.3">
      <c r="A1731" t="s">
        <v>7213</v>
      </c>
      <c r="B1731" t="s">
        <v>5258</v>
      </c>
      <c r="C1731" t="s">
        <v>9507</v>
      </c>
      <c r="D1731" t="s">
        <v>4645</v>
      </c>
      <c r="E1731" t="s">
        <v>9508</v>
      </c>
      <c r="F1731" t="s">
        <v>9509</v>
      </c>
      <c r="G1731" t="s">
        <v>9510</v>
      </c>
      <c r="H1731" t="s">
        <v>9511</v>
      </c>
      <c r="I1731" t="s">
        <v>9511</v>
      </c>
      <c r="J1731" t="s">
        <v>9511</v>
      </c>
      <c r="K1731" t="s">
        <v>9420</v>
      </c>
      <c r="L1731" t="s">
        <v>9509</v>
      </c>
      <c r="M1731" t="s">
        <v>697</v>
      </c>
      <c r="N1731">
        <v>19</v>
      </c>
      <c r="O1731" t="s">
        <v>9415</v>
      </c>
      <c r="P1731" t="s">
        <v>9418</v>
      </c>
      <c r="Q1731" t="s">
        <v>4646</v>
      </c>
      <c r="R1731" t="s">
        <v>9430</v>
      </c>
      <c r="S1731">
        <v>0</v>
      </c>
      <c r="T1731" t="s">
        <v>9506</v>
      </c>
      <c r="U1731">
        <v>3205314</v>
      </c>
      <c r="V1731" s="78">
        <v>44805</v>
      </c>
      <c r="W1731" t="s">
        <v>9512</v>
      </c>
      <c r="X1731" t="s">
        <v>4</v>
      </c>
      <c r="Y1731">
        <v>9</v>
      </c>
      <c r="Z1731" t="s">
        <v>9464</v>
      </c>
      <c r="AA1731" t="s">
        <v>9500</v>
      </c>
    </row>
    <row r="1732" spans="1:27" x14ac:dyDescent="0.3">
      <c r="A1732" t="s">
        <v>7213</v>
      </c>
      <c r="B1732" t="s">
        <v>5258</v>
      </c>
      <c r="C1732" t="s">
        <v>9507</v>
      </c>
      <c r="D1732" t="s">
        <v>4645</v>
      </c>
      <c r="E1732" t="s">
        <v>9508</v>
      </c>
      <c r="F1732" t="s">
        <v>9509</v>
      </c>
      <c r="G1732" t="s">
        <v>9510</v>
      </c>
      <c r="H1732" t="s">
        <v>9511</v>
      </c>
      <c r="I1732" t="s">
        <v>9511</v>
      </c>
      <c r="J1732" t="s">
        <v>9511</v>
      </c>
      <c r="K1732" t="s">
        <v>9420</v>
      </c>
      <c r="L1732" t="s">
        <v>9509</v>
      </c>
      <c r="M1732" t="s">
        <v>697</v>
      </c>
      <c r="N1732">
        <v>19</v>
      </c>
      <c r="O1732" t="s">
        <v>9415</v>
      </c>
      <c r="P1732" t="s">
        <v>9418</v>
      </c>
      <c r="Q1732" t="s">
        <v>4646</v>
      </c>
      <c r="R1732" t="s">
        <v>9430</v>
      </c>
      <c r="S1732">
        <v>0</v>
      </c>
      <c r="T1732" t="s">
        <v>9506</v>
      </c>
      <c r="U1732">
        <v>3434178</v>
      </c>
      <c r="V1732" s="78">
        <v>44682</v>
      </c>
      <c r="W1732" t="s">
        <v>9512</v>
      </c>
      <c r="X1732" t="s">
        <v>4</v>
      </c>
      <c r="Y1732">
        <v>5</v>
      </c>
      <c r="Z1732" t="s">
        <v>9440</v>
      </c>
      <c r="AA1732" t="s">
        <v>9499</v>
      </c>
    </row>
    <row r="1733" spans="1:27" x14ac:dyDescent="0.3">
      <c r="A1733" t="s">
        <v>7213</v>
      </c>
      <c r="B1733" t="s">
        <v>5258</v>
      </c>
      <c r="C1733" t="s">
        <v>9507</v>
      </c>
      <c r="D1733" t="s">
        <v>4645</v>
      </c>
      <c r="E1733" t="s">
        <v>9508</v>
      </c>
      <c r="F1733" t="s">
        <v>9509</v>
      </c>
      <c r="G1733" t="s">
        <v>9510</v>
      </c>
      <c r="H1733" t="s">
        <v>9511</v>
      </c>
      <c r="I1733" t="s">
        <v>9511</v>
      </c>
      <c r="J1733" t="s">
        <v>9511</v>
      </c>
      <c r="K1733" t="s">
        <v>9420</v>
      </c>
      <c r="L1733" t="s">
        <v>9509</v>
      </c>
      <c r="M1733" t="s">
        <v>697</v>
      </c>
      <c r="N1733">
        <v>19</v>
      </c>
      <c r="O1733" t="s">
        <v>9415</v>
      </c>
      <c r="P1733" t="s">
        <v>9418</v>
      </c>
      <c r="Q1733" t="s">
        <v>4646</v>
      </c>
      <c r="R1733" t="s">
        <v>9430</v>
      </c>
      <c r="S1733">
        <v>0</v>
      </c>
      <c r="T1733" t="s">
        <v>9506</v>
      </c>
      <c r="U1733">
        <v>3003050</v>
      </c>
      <c r="V1733" s="78">
        <v>44652</v>
      </c>
      <c r="W1733" t="s">
        <v>9512</v>
      </c>
      <c r="X1733" t="s">
        <v>4</v>
      </c>
      <c r="Y1733">
        <v>4</v>
      </c>
      <c r="Z1733" t="s">
        <v>9439</v>
      </c>
      <c r="AA1733" t="s">
        <v>9499</v>
      </c>
    </row>
    <row r="1734" spans="1:27" x14ac:dyDescent="0.3">
      <c r="A1734" t="s">
        <v>7213</v>
      </c>
      <c r="B1734" t="s">
        <v>5258</v>
      </c>
      <c r="C1734" t="s">
        <v>9507</v>
      </c>
      <c r="D1734" t="s">
        <v>4645</v>
      </c>
      <c r="E1734" t="s">
        <v>9508</v>
      </c>
      <c r="F1734" t="s">
        <v>9509</v>
      </c>
      <c r="G1734" t="s">
        <v>9510</v>
      </c>
      <c r="H1734" t="s">
        <v>9511</v>
      </c>
      <c r="I1734" t="s">
        <v>9511</v>
      </c>
      <c r="J1734" t="s">
        <v>9511</v>
      </c>
      <c r="K1734" t="s">
        <v>9420</v>
      </c>
      <c r="L1734" t="s">
        <v>9509</v>
      </c>
      <c r="M1734" t="s">
        <v>697</v>
      </c>
      <c r="N1734">
        <v>19</v>
      </c>
      <c r="O1734" t="s">
        <v>9415</v>
      </c>
      <c r="P1734" t="s">
        <v>9418</v>
      </c>
      <c r="Q1734" t="s">
        <v>4646</v>
      </c>
      <c r="R1734" t="s">
        <v>9430</v>
      </c>
      <c r="S1734">
        <v>0</v>
      </c>
      <c r="T1734" t="s">
        <v>9506</v>
      </c>
      <c r="U1734">
        <v>236640</v>
      </c>
      <c r="V1734" s="78">
        <v>44621</v>
      </c>
      <c r="W1734" t="s">
        <v>9512</v>
      </c>
      <c r="X1734" t="s">
        <v>4</v>
      </c>
      <c r="Y1734">
        <v>3</v>
      </c>
      <c r="Z1734" t="s">
        <v>9438</v>
      </c>
      <c r="AA1734" t="s">
        <v>9498</v>
      </c>
    </row>
    <row r="1735" spans="1:27" x14ac:dyDescent="0.3">
      <c r="A1735" t="s">
        <v>7213</v>
      </c>
      <c r="B1735" t="s">
        <v>5258</v>
      </c>
      <c r="C1735" t="s">
        <v>9507</v>
      </c>
      <c r="D1735" t="s">
        <v>4645</v>
      </c>
      <c r="E1735" t="s">
        <v>9508</v>
      </c>
      <c r="F1735" t="s">
        <v>9509</v>
      </c>
      <c r="G1735" t="s">
        <v>9510</v>
      </c>
      <c r="H1735" t="s">
        <v>9511</v>
      </c>
      <c r="I1735" t="s">
        <v>9511</v>
      </c>
      <c r="J1735" t="s">
        <v>9511</v>
      </c>
      <c r="K1735" t="s">
        <v>9420</v>
      </c>
      <c r="L1735" t="s">
        <v>9509</v>
      </c>
      <c r="M1735" t="s">
        <v>697</v>
      </c>
      <c r="N1735">
        <v>19</v>
      </c>
      <c r="O1735" t="s">
        <v>9415</v>
      </c>
      <c r="P1735" t="s">
        <v>9418</v>
      </c>
      <c r="Q1735" t="s">
        <v>4646</v>
      </c>
      <c r="R1735" t="s">
        <v>9430</v>
      </c>
      <c r="S1735">
        <v>0</v>
      </c>
      <c r="T1735" t="s">
        <v>9506</v>
      </c>
      <c r="U1735">
        <v>3205314</v>
      </c>
      <c r="V1735" s="78">
        <v>44896</v>
      </c>
      <c r="W1735" t="s">
        <v>9512</v>
      </c>
      <c r="X1735" t="s">
        <v>4</v>
      </c>
      <c r="Y1735">
        <v>12</v>
      </c>
      <c r="Z1735" t="s">
        <v>9502</v>
      </c>
      <c r="AA1735" t="s">
        <v>9501</v>
      </c>
    </row>
    <row r="1736" spans="1:27" x14ac:dyDescent="0.3">
      <c r="A1736" t="s">
        <v>7213</v>
      </c>
      <c r="B1736" t="s">
        <v>5258</v>
      </c>
      <c r="C1736" t="s">
        <v>9507</v>
      </c>
      <c r="D1736" t="s">
        <v>4645</v>
      </c>
      <c r="E1736" t="s">
        <v>9508</v>
      </c>
      <c r="F1736" t="s">
        <v>9509</v>
      </c>
      <c r="G1736" t="s">
        <v>9510</v>
      </c>
      <c r="H1736" t="s">
        <v>9511</v>
      </c>
      <c r="I1736" t="s">
        <v>9511</v>
      </c>
      <c r="J1736" t="s">
        <v>9511</v>
      </c>
      <c r="K1736" t="s">
        <v>9420</v>
      </c>
      <c r="L1736" t="s">
        <v>9509</v>
      </c>
      <c r="M1736" t="s">
        <v>697</v>
      </c>
      <c r="N1736">
        <v>19</v>
      </c>
      <c r="O1736" t="s">
        <v>9415</v>
      </c>
      <c r="P1736" t="s">
        <v>9418</v>
      </c>
      <c r="Q1736" t="s">
        <v>4646</v>
      </c>
      <c r="R1736" t="s">
        <v>9430</v>
      </c>
      <c r="S1736">
        <v>0</v>
      </c>
      <c r="T1736" t="s">
        <v>9506</v>
      </c>
      <c r="U1736">
        <v>301240</v>
      </c>
      <c r="V1736" s="78">
        <v>44593</v>
      </c>
      <c r="W1736" t="s">
        <v>9512</v>
      </c>
      <c r="X1736" t="s">
        <v>4</v>
      </c>
      <c r="Y1736">
        <v>2</v>
      </c>
      <c r="Z1736" t="s">
        <v>9437</v>
      </c>
      <c r="AA1736" t="s">
        <v>9498</v>
      </c>
    </row>
    <row r="1737" spans="1:27" x14ac:dyDescent="0.3">
      <c r="A1737" t="s">
        <v>7213</v>
      </c>
      <c r="B1737" t="s">
        <v>5258</v>
      </c>
      <c r="C1737" t="s">
        <v>9507</v>
      </c>
      <c r="D1737" t="s">
        <v>4645</v>
      </c>
      <c r="E1737" t="s">
        <v>9508</v>
      </c>
      <c r="F1737" t="s">
        <v>9509</v>
      </c>
      <c r="G1737" t="s">
        <v>9510</v>
      </c>
      <c r="H1737" t="s">
        <v>9511</v>
      </c>
      <c r="I1737" t="s">
        <v>9511</v>
      </c>
      <c r="J1737" t="s">
        <v>9511</v>
      </c>
      <c r="K1737" t="s">
        <v>9420</v>
      </c>
      <c r="L1737" t="s">
        <v>9509</v>
      </c>
      <c r="M1737" t="s">
        <v>697</v>
      </c>
      <c r="N1737">
        <v>19</v>
      </c>
      <c r="O1737" t="s">
        <v>9415</v>
      </c>
      <c r="P1737" t="s">
        <v>9418</v>
      </c>
      <c r="Q1737" t="s">
        <v>4646</v>
      </c>
      <c r="R1737" t="s">
        <v>9430</v>
      </c>
      <c r="S1737">
        <v>0</v>
      </c>
      <c r="T1737" t="s">
        <v>9506</v>
      </c>
      <c r="U1737">
        <v>15500</v>
      </c>
      <c r="V1737" s="78">
        <v>44764</v>
      </c>
      <c r="W1737" t="s">
        <v>9512</v>
      </c>
      <c r="X1737" t="s">
        <v>4</v>
      </c>
      <c r="Y1737">
        <v>7</v>
      </c>
      <c r="Z1737" t="s">
        <v>9442</v>
      </c>
      <c r="AA1737" t="s">
        <v>9500</v>
      </c>
    </row>
    <row r="1738" spans="1:27" x14ac:dyDescent="0.3">
      <c r="A1738" t="s">
        <v>7213</v>
      </c>
      <c r="B1738" t="s">
        <v>5258</v>
      </c>
      <c r="C1738" t="s">
        <v>9507</v>
      </c>
      <c r="D1738" t="s">
        <v>4645</v>
      </c>
      <c r="E1738" t="s">
        <v>9508</v>
      </c>
      <c r="F1738" t="s">
        <v>9509</v>
      </c>
      <c r="G1738" t="s">
        <v>9510</v>
      </c>
      <c r="H1738" t="s">
        <v>9511</v>
      </c>
      <c r="I1738" t="s">
        <v>9511</v>
      </c>
      <c r="J1738" t="s">
        <v>9511</v>
      </c>
      <c r="K1738" t="s">
        <v>9420</v>
      </c>
      <c r="L1738" t="s">
        <v>9509</v>
      </c>
      <c r="M1738" t="s">
        <v>697</v>
      </c>
      <c r="N1738">
        <v>19</v>
      </c>
      <c r="O1738" t="s">
        <v>9415</v>
      </c>
      <c r="P1738" t="s">
        <v>9418</v>
      </c>
      <c r="Q1738" t="s">
        <v>4646</v>
      </c>
      <c r="R1738" t="s">
        <v>9430</v>
      </c>
      <c r="S1738">
        <v>0</v>
      </c>
      <c r="T1738" t="s">
        <v>9506</v>
      </c>
      <c r="U1738">
        <v>3434178</v>
      </c>
      <c r="V1738" s="78">
        <v>44713</v>
      </c>
      <c r="W1738" t="s">
        <v>9512</v>
      </c>
      <c r="X1738" t="s">
        <v>4</v>
      </c>
      <c r="Y1738">
        <v>6</v>
      </c>
      <c r="Z1738" t="s">
        <v>9441</v>
      </c>
      <c r="AA1738" t="s">
        <v>9499</v>
      </c>
    </row>
    <row r="1739" spans="1:27" x14ac:dyDescent="0.3">
      <c r="A1739" t="s">
        <v>7213</v>
      </c>
      <c r="B1739" t="s">
        <v>5258</v>
      </c>
      <c r="C1739" t="s">
        <v>9507</v>
      </c>
      <c r="D1739" t="s">
        <v>4645</v>
      </c>
      <c r="E1739" t="s">
        <v>9508</v>
      </c>
      <c r="F1739" t="s">
        <v>9509</v>
      </c>
      <c r="G1739" t="s">
        <v>9510</v>
      </c>
      <c r="H1739" t="s">
        <v>9511</v>
      </c>
      <c r="I1739" t="s">
        <v>9511</v>
      </c>
      <c r="J1739" t="s">
        <v>9511</v>
      </c>
      <c r="K1739" t="s">
        <v>9420</v>
      </c>
      <c r="L1739" t="s">
        <v>9509</v>
      </c>
      <c r="M1739" t="s">
        <v>697</v>
      </c>
      <c r="N1739">
        <v>19</v>
      </c>
      <c r="O1739" t="s">
        <v>9415</v>
      </c>
      <c r="P1739" t="s">
        <v>9418</v>
      </c>
      <c r="Q1739" t="s">
        <v>4646</v>
      </c>
      <c r="R1739" t="s">
        <v>9430</v>
      </c>
      <c r="S1739">
        <v>0</v>
      </c>
      <c r="T1739" t="s">
        <v>9506</v>
      </c>
      <c r="U1739">
        <v>3205314</v>
      </c>
      <c r="V1739" s="78">
        <v>44866</v>
      </c>
      <c r="W1739" t="s">
        <v>9512</v>
      </c>
      <c r="X1739" t="s">
        <v>4</v>
      </c>
      <c r="Y1739">
        <v>11</v>
      </c>
      <c r="Z1739" t="s">
        <v>9495</v>
      </c>
      <c r="AA1739" t="s">
        <v>9501</v>
      </c>
    </row>
    <row r="1740" spans="1:27" x14ac:dyDescent="0.3">
      <c r="A1740" t="s">
        <v>7213</v>
      </c>
      <c r="B1740" t="s">
        <v>5258</v>
      </c>
      <c r="C1740" t="s">
        <v>9507</v>
      </c>
      <c r="D1740" t="s">
        <v>4645</v>
      </c>
      <c r="E1740" t="s">
        <v>9508</v>
      </c>
      <c r="F1740" t="s">
        <v>9509</v>
      </c>
      <c r="G1740" t="s">
        <v>9510</v>
      </c>
      <c r="H1740" t="s">
        <v>9511</v>
      </c>
      <c r="I1740" t="s">
        <v>9511</v>
      </c>
      <c r="J1740" t="s">
        <v>9511</v>
      </c>
      <c r="K1740" t="s">
        <v>9420</v>
      </c>
      <c r="L1740" t="s">
        <v>9509</v>
      </c>
      <c r="M1740" t="s">
        <v>697</v>
      </c>
      <c r="N1740">
        <v>19</v>
      </c>
      <c r="O1740" t="s">
        <v>9415</v>
      </c>
      <c r="P1740" t="s">
        <v>9418</v>
      </c>
      <c r="Q1740" t="s">
        <v>4646</v>
      </c>
      <c r="R1740" t="s">
        <v>9430</v>
      </c>
      <c r="S1740">
        <v>0</v>
      </c>
      <c r="T1740" t="s">
        <v>9506</v>
      </c>
      <c r="U1740">
        <v>3205314</v>
      </c>
      <c r="V1740" s="78">
        <v>44835</v>
      </c>
      <c r="W1740" t="s">
        <v>9512</v>
      </c>
      <c r="X1740" t="s">
        <v>4</v>
      </c>
      <c r="Y1740">
        <v>10</v>
      </c>
      <c r="Z1740" t="s">
        <v>9475</v>
      </c>
      <c r="AA1740" t="s">
        <v>9501</v>
      </c>
    </row>
    <row r="1741" spans="1:27" x14ac:dyDescent="0.3">
      <c r="A1741" t="s">
        <v>7123</v>
      </c>
      <c r="B1741" t="s">
        <v>5258</v>
      </c>
      <c r="C1741" t="s">
        <v>9507</v>
      </c>
      <c r="D1741" t="s">
        <v>4645</v>
      </c>
      <c r="E1741" t="s">
        <v>9508</v>
      </c>
      <c r="F1741" t="s">
        <v>9509</v>
      </c>
      <c r="G1741" t="s">
        <v>9510</v>
      </c>
      <c r="H1741" t="s">
        <v>9511</v>
      </c>
      <c r="I1741" t="s">
        <v>9511</v>
      </c>
      <c r="J1741" t="s">
        <v>9511</v>
      </c>
      <c r="K1741" t="s">
        <v>9420</v>
      </c>
      <c r="L1741" t="s">
        <v>9509</v>
      </c>
      <c r="M1741" t="s">
        <v>697</v>
      </c>
      <c r="N1741">
        <v>1</v>
      </c>
      <c r="O1741" t="s">
        <v>9397</v>
      </c>
      <c r="P1741" t="s">
        <v>9416</v>
      </c>
      <c r="Q1741" t="s">
        <v>4646</v>
      </c>
      <c r="R1741" t="s">
        <v>9430</v>
      </c>
      <c r="S1741">
        <v>0</v>
      </c>
      <c r="T1741" t="s">
        <v>9506</v>
      </c>
      <c r="U1741">
        <v>2861548</v>
      </c>
      <c r="V1741" s="78">
        <v>44835</v>
      </c>
      <c r="W1741" t="s">
        <v>9512</v>
      </c>
      <c r="X1741" t="s">
        <v>4</v>
      </c>
      <c r="Y1741">
        <v>10</v>
      </c>
      <c r="Z1741" t="s">
        <v>9475</v>
      </c>
      <c r="AA1741" t="s">
        <v>9501</v>
      </c>
    </row>
    <row r="1742" spans="1:27" x14ac:dyDescent="0.3">
      <c r="A1742" t="s">
        <v>7123</v>
      </c>
      <c r="B1742" t="s">
        <v>5258</v>
      </c>
      <c r="C1742" t="s">
        <v>9507</v>
      </c>
      <c r="D1742" t="s">
        <v>4645</v>
      </c>
      <c r="E1742" t="s">
        <v>9508</v>
      </c>
      <c r="F1742" t="s">
        <v>9509</v>
      </c>
      <c r="G1742" t="s">
        <v>9510</v>
      </c>
      <c r="H1742" t="s">
        <v>9511</v>
      </c>
      <c r="I1742" t="s">
        <v>9511</v>
      </c>
      <c r="J1742" t="s">
        <v>9511</v>
      </c>
      <c r="K1742" t="s">
        <v>9420</v>
      </c>
      <c r="L1742" t="s">
        <v>9509</v>
      </c>
      <c r="M1742" t="s">
        <v>697</v>
      </c>
      <c r="N1742">
        <v>1</v>
      </c>
      <c r="O1742" t="s">
        <v>9397</v>
      </c>
      <c r="P1742" t="s">
        <v>9416</v>
      </c>
      <c r="Q1742" t="s">
        <v>4646</v>
      </c>
      <c r="R1742" t="s">
        <v>9430</v>
      </c>
      <c r="S1742">
        <v>0</v>
      </c>
      <c r="T1742" t="s">
        <v>9506</v>
      </c>
      <c r="U1742">
        <v>69919</v>
      </c>
      <c r="V1742" s="78">
        <v>44778</v>
      </c>
      <c r="W1742" t="s">
        <v>9512</v>
      </c>
      <c r="X1742" t="s">
        <v>4</v>
      </c>
      <c r="Y1742">
        <v>8</v>
      </c>
      <c r="Z1742" t="s">
        <v>9463</v>
      </c>
      <c r="AA1742" t="s">
        <v>9500</v>
      </c>
    </row>
    <row r="1743" spans="1:27" x14ac:dyDescent="0.3">
      <c r="A1743" t="s">
        <v>7123</v>
      </c>
      <c r="B1743" t="s">
        <v>5258</v>
      </c>
      <c r="C1743" t="s">
        <v>9507</v>
      </c>
      <c r="D1743" t="s">
        <v>4645</v>
      </c>
      <c r="E1743" t="s">
        <v>9508</v>
      </c>
      <c r="F1743" t="s">
        <v>9509</v>
      </c>
      <c r="G1743" t="s">
        <v>9510</v>
      </c>
      <c r="H1743" t="s">
        <v>9511</v>
      </c>
      <c r="I1743" t="s">
        <v>9511</v>
      </c>
      <c r="J1743" t="s">
        <v>9511</v>
      </c>
      <c r="K1743" t="s">
        <v>9420</v>
      </c>
      <c r="L1743" t="s">
        <v>9509</v>
      </c>
      <c r="M1743" t="s">
        <v>697</v>
      </c>
      <c r="N1743">
        <v>1</v>
      </c>
      <c r="O1743" t="s">
        <v>9397</v>
      </c>
      <c r="P1743" t="s">
        <v>9416</v>
      </c>
      <c r="Q1743" t="s">
        <v>4646</v>
      </c>
      <c r="R1743" t="s">
        <v>9430</v>
      </c>
      <c r="S1743">
        <v>0</v>
      </c>
      <c r="T1743" t="s">
        <v>9506</v>
      </c>
      <c r="U1743">
        <v>108500</v>
      </c>
      <c r="V1743" s="78">
        <v>44826</v>
      </c>
      <c r="W1743" t="s">
        <v>9512</v>
      </c>
      <c r="X1743" t="s">
        <v>4</v>
      </c>
      <c r="Y1743">
        <v>9</v>
      </c>
      <c r="Z1743" t="s">
        <v>9464</v>
      </c>
      <c r="AA1743" t="s">
        <v>9500</v>
      </c>
    </row>
    <row r="1744" spans="1:27" x14ac:dyDescent="0.3">
      <c r="A1744" t="s">
        <v>7123</v>
      </c>
      <c r="B1744" t="s">
        <v>5258</v>
      </c>
      <c r="C1744" t="s">
        <v>9507</v>
      </c>
      <c r="D1744" t="s">
        <v>4645</v>
      </c>
      <c r="E1744" t="s">
        <v>9508</v>
      </c>
      <c r="F1744" t="s">
        <v>9509</v>
      </c>
      <c r="G1744" t="s">
        <v>9510</v>
      </c>
      <c r="H1744" t="s">
        <v>9511</v>
      </c>
      <c r="I1744" t="s">
        <v>9511</v>
      </c>
      <c r="J1744" t="s">
        <v>9511</v>
      </c>
      <c r="K1744" t="s">
        <v>9420</v>
      </c>
      <c r="L1744" t="s">
        <v>9509</v>
      </c>
      <c r="M1744" t="s">
        <v>697</v>
      </c>
      <c r="N1744">
        <v>1</v>
      </c>
      <c r="O1744" t="s">
        <v>9397</v>
      </c>
      <c r="P1744" t="s">
        <v>9416</v>
      </c>
      <c r="Q1744" t="s">
        <v>4646</v>
      </c>
      <c r="R1744" t="s">
        <v>9430</v>
      </c>
      <c r="S1744">
        <v>0</v>
      </c>
      <c r="T1744" t="s">
        <v>9506</v>
      </c>
      <c r="U1744">
        <v>2861548</v>
      </c>
      <c r="V1744" s="78">
        <v>44805</v>
      </c>
      <c r="W1744" t="s">
        <v>9512</v>
      </c>
      <c r="X1744" t="s">
        <v>4</v>
      </c>
      <c r="Y1744">
        <v>9</v>
      </c>
      <c r="Z1744" t="s">
        <v>9464</v>
      </c>
      <c r="AA1744" t="s">
        <v>9500</v>
      </c>
    </row>
    <row r="1745" spans="1:27" x14ac:dyDescent="0.3">
      <c r="A1745" t="s">
        <v>7123</v>
      </c>
      <c r="B1745" t="s">
        <v>5258</v>
      </c>
      <c r="C1745" t="s">
        <v>9507</v>
      </c>
      <c r="D1745" t="s">
        <v>4645</v>
      </c>
      <c r="E1745" t="s">
        <v>9508</v>
      </c>
      <c r="F1745" t="s">
        <v>9509</v>
      </c>
      <c r="G1745" t="s">
        <v>9510</v>
      </c>
      <c r="H1745" t="s">
        <v>9511</v>
      </c>
      <c r="I1745" t="s">
        <v>9511</v>
      </c>
      <c r="J1745" t="s">
        <v>9511</v>
      </c>
      <c r="K1745" t="s">
        <v>9420</v>
      </c>
      <c r="L1745" t="s">
        <v>9509</v>
      </c>
      <c r="M1745" t="s">
        <v>697</v>
      </c>
      <c r="N1745">
        <v>1</v>
      </c>
      <c r="O1745" t="s">
        <v>9397</v>
      </c>
      <c r="P1745" t="s">
        <v>9416</v>
      </c>
      <c r="Q1745" t="s">
        <v>4646</v>
      </c>
      <c r="R1745" t="s">
        <v>9430</v>
      </c>
      <c r="S1745">
        <v>0</v>
      </c>
      <c r="T1745" t="s">
        <v>9506</v>
      </c>
      <c r="U1745">
        <v>2900129</v>
      </c>
      <c r="V1745" s="78">
        <v>44682</v>
      </c>
      <c r="W1745" t="s">
        <v>9512</v>
      </c>
      <c r="X1745" t="s">
        <v>4</v>
      </c>
      <c r="Y1745">
        <v>5</v>
      </c>
      <c r="Z1745" t="s">
        <v>9440</v>
      </c>
      <c r="AA1745" t="s">
        <v>9499</v>
      </c>
    </row>
    <row r="1746" spans="1:27" x14ac:dyDescent="0.3">
      <c r="A1746" t="s">
        <v>7123</v>
      </c>
      <c r="B1746" t="s">
        <v>5258</v>
      </c>
      <c r="C1746" t="s">
        <v>9507</v>
      </c>
      <c r="D1746" t="s">
        <v>4645</v>
      </c>
      <c r="E1746" t="s">
        <v>9508</v>
      </c>
      <c r="F1746" t="s">
        <v>9509</v>
      </c>
      <c r="G1746" t="s">
        <v>9510</v>
      </c>
      <c r="H1746" t="s">
        <v>9511</v>
      </c>
      <c r="I1746" t="s">
        <v>9511</v>
      </c>
      <c r="J1746" t="s">
        <v>9511</v>
      </c>
      <c r="K1746" t="s">
        <v>9420</v>
      </c>
      <c r="L1746" t="s">
        <v>9509</v>
      </c>
      <c r="M1746" t="s">
        <v>697</v>
      </c>
      <c r="N1746">
        <v>1</v>
      </c>
      <c r="O1746" t="s">
        <v>9397</v>
      </c>
      <c r="P1746" t="s">
        <v>9416</v>
      </c>
      <c r="Q1746" t="s">
        <v>4646</v>
      </c>
      <c r="R1746" t="s">
        <v>9430</v>
      </c>
      <c r="S1746">
        <v>0</v>
      </c>
      <c r="T1746" t="s">
        <v>9506</v>
      </c>
      <c r="U1746">
        <v>3101359</v>
      </c>
      <c r="V1746" s="78">
        <v>44593</v>
      </c>
      <c r="W1746" t="s">
        <v>9512</v>
      </c>
      <c r="X1746" t="s">
        <v>4</v>
      </c>
      <c r="Y1746">
        <v>2</v>
      </c>
      <c r="Z1746" t="s">
        <v>9437</v>
      </c>
      <c r="AA1746" t="s">
        <v>9498</v>
      </c>
    </row>
    <row r="1747" spans="1:27" x14ac:dyDescent="0.3">
      <c r="A1747" t="s">
        <v>7123</v>
      </c>
      <c r="B1747" t="s">
        <v>5258</v>
      </c>
      <c r="C1747" t="s">
        <v>9507</v>
      </c>
      <c r="D1747" t="s">
        <v>4645</v>
      </c>
      <c r="E1747" t="s">
        <v>9508</v>
      </c>
      <c r="F1747" t="s">
        <v>9509</v>
      </c>
      <c r="G1747" t="s">
        <v>9510</v>
      </c>
      <c r="H1747" t="s">
        <v>9511</v>
      </c>
      <c r="I1747" t="s">
        <v>9511</v>
      </c>
      <c r="J1747" t="s">
        <v>9511</v>
      </c>
      <c r="K1747" t="s">
        <v>9420</v>
      </c>
      <c r="L1747" t="s">
        <v>9509</v>
      </c>
      <c r="M1747" t="s">
        <v>697</v>
      </c>
      <c r="N1747">
        <v>1</v>
      </c>
      <c r="O1747" t="s">
        <v>9397</v>
      </c>
      <c r="P1747" t="s">
        <v>9416</v>
      </c>
      <c r="Q1747" t="s">
        <v>4646</v>
      </c>
      <c r="R1747" t="s">
        <v>9430</v>
      </c>
      <c r="S1747">
        <v>0</v>
      </c>
      <c r="T1747" t="s">
        <v>9506</v>
      </c>
      <c r="U1747">
        <v>2900129</v>
      </c>
      <c r="V1747" s="78">
        <v>44652</v>
      </c>
      <c r="W1747" t="s">
        <v>9512</v>
      </c>
      <c r="X1747" t="s">
        <v>4</v>
      </c>
      <c r="Y1747">
        <v>4</v>
      </c>
      <c r="Z1747" t="s">
        <v>9439</v>
      </c>
      <c r="AA1747" t="s">
        <v>9499</v>
      </c>
    </row>
    <row r="1748" spans="1:27" x14ac:dyDescent="0.3">
      <c r="A1748" t="s">
        <v>7123</v>
      </c>
      <c r="B1748" t="s">
        <v>5258</v>
      </c>
      <c r="C1748" t="s">
        <v>9507</v>
      </c>
      <c r="D1748" t="s">
        <v>4645</v>
      </c>
      <c r="E1748" t="s">
        <v>9508</v>
      </c>
      <c r="F1748" t="s">
        <v>9509</v>
      </c>
      <c r="G1748" t="s">
        <v>9510</v>
      </c>
      <c r="H1748" t="s">
        <v>9511</v>
      </c>
      <c r="I1748" t="s">
        <v>9511</v>
      </c>
      <c r="J1748" t="s">
        <v>9511</v>
      </c>
      <c r="K1748" t="s">
        <v>9420</v>
      </c>
      <c r="L1748" t="s">
        <v>9509</v>
      </c>
      <c r="M1748" t="s">
        <v>697</v>
      </c>
      <c r="N1748">
        <v>1</v>
      </c>
      <c r="O1748" t="s">
        <v>9397</v>
      </c>
      <c r="P1748" t="s">
        <v>9416</v>
      </c>
      <c r="Q1748" t="s">
        <v>4646</v>
      </c>
      <c r="R1748" t="s">
        <v>9430</v>
      </c>
      <c r="S1748">
        <v>0</v>
      </c>
      <c r="T1748" t="s">
        <v>9506</v>
      </c>
      <c r="U1748">
        <v>2861548</v>
      </c>
      <c r="V1748" s="78">
        <v>44866</v>
      </c>
      <c r="W1748" t="s">
        <v>9512</v>
      </c>
      <c r="X1748" t="s">
        <v>4</v>
      </c>
      <c r="Y1748">
        <v>11</v>
      </c>
      <c r="Z1748" t="s">
        <v>9495</v>
      </c>
      <c r="AA1748" t="s">
        <v>9501</v>
      </c>
    </row>
    <row r="1749" spans="1:27" x14ac:dyDescent="0.3">
      <c r="A1749" t="s">
        <v>7123</v>
      </c>
      <c r="B1749" t="s">
        <v>5258</v>
      </c>
      <c r="C1749" t="s">
        <v>9507</v>
      </c>
      <c r="D1749" t="s">
        <v>4645</v>
      </c>
      <c r="E1749" t="s">
        <v>9508</v>
      </c>
      <c r="F1749" t="s">
        <v>9509</v>
      </c>
      <c r="G1749" t="s">
        <v>9510</v>
      </c>
      <c r="H1749" t="s">
        <v>9511</v>
      </c>
      <c r="I1749" t="s">
        <v>9511</v>
      </c>
      <c r="J1749" t="s">
        <v>9511</v>
      </c>
      <c r="K1749" t="s">
        <v>9420</v>
      </c>
      <c r="L1749" t="s">
        <v>9509</v>
      </c>
      <c r="M1749" t="s">
        <v>697</v>
      </c>
      <c r="N1749">
        <v>1</v>
      </c>
      <c r="O1749" t="s">
        <v>9397</v>
      </c>
      <c r="P1749" t="s">
        <v>9416</v>
      </c>
      <c r="Q1749" t="s">
        <v>4646</v>
      </c>
      <c r="R1749" t="s">
        <v>9430</v>
      </c>
      <c r="S1749">
        <v>0</v>
      </c>
      <c r="T1749" t="s">
        <v>9506</v>
      </c>
      <c r="U1749">
        <v>2791629</v>
      </c>
      <c r="V1749" s="78">
        <v>44774</v>
      </c>
      <c r="W1749" t="s">
        <v>9512</v>
      </c>
      <c r="X1749" t="s">
        <v>4</v>
      </c>
      <c r="Y1749">
        <v>8</v>
      </c>
      <c r="Z1749" t="s">
        <v>9463</v>
      </c>
      <c r="AA1749" t="s">
        <v>9500</v>
      </c>
    </row>
    <row r="1750" spans="1:27" x14ac:dyDescent="0.3">
      <c r="A1750" t="s">
        <v>7123</v>
      </c>
      <c r="B1750" t="s">
        <v>5258</v>
      </c>
      <c r="C1750" t="s">
        <v>9507</v>
      </c>
      <c r="D1750" t="s">
        <v>4645</v>
      </c>
      <c r="E1750" t="s">
        <v>9508</v>
      </c>
      <c r="F1750" t="s">
        <v>9509</v>
      </c>
      <c r="G1750" t="s">
        <v>9510</v>
      </c>
      <c r="H1750" t="s">
        <v>9511</v>
      </c>
      <c r="I1750" t="s">
        <v>9511</v>
      </c>
      <c r="J1750" t="s">
        <v>9511</v>
      </c>
      <c r="K1750" t="s">
        <v>9420</v>
      </c>
      <c r="L1750" t="s">
        <v>9509</v>
      </c>
      <c r="M1750" t="s">
        <v>697</v>
      </c>
      <c r="N1750">
        <v>1</v>
      </c>
      <c r="O1750" t="s">
        <v>9397</v>
      </c>
      <c r="P1750" t="s">
        <v>9416</v>
      </c>
      <c r="Q1750" t="s">
        <v>4646</v>
      </c>
      <c r="R1750" t="s">
        <v>9430</v>
      </c>
      <c r="S1750">
        <v>0</v>
      </c>
      <c r="T1750" t="s">
        <v>9506</v>
      </c>
      <c r="U1750">
        <v>108500</v>
      </c>
      <c r="V1750" s="78">
        <v>44721</v>
      </c>
      <c r="W1750" t="s">
        <v>9512</v>
      </c>
      <c r="X1750" t="s">
        <v>4</v>
      </c>
      <c r="Y1750">
        <v>6</v>
      </c>
      <c r="Z1750" t="s">
        <v>9441</v>
      </c>
      <c r="AA1750" t="s">
        <v>9499</v>
      </c>
    </row>
    <row r="1751" spans="1:27" x14ac:dyDescent="0.3">
      <c r="A1751" t="s">
        <v>7123</v>
      </c>
      <c r="B1751" t="s">
        <v>5258</v>
      </c>
      <c r="C1751" t="s">
        <v>9507</v>
      </c>
      <c r="D1751" t="s">
        <v>4645</v>
      </c>
      <c r="E1751" t="s">
        <v>9508</v>
      </c>
      <c r="F1751" t="s">
        <v>9509</v>
      </c>
      <c r="G1751" t="s">
        <v>9510</v>
      </c>
      <c r="H1751" t="s">
        <v>9511</v>
      </c>
      <c r="I1751" t="s">
        <v>9511</v>
      </c>
      <c r="J1751" t="s">
        <v>9511</v>
      </c>
      <c r="K1751" t="s">
        <v>9420</v>
      </c>
      <c r="L1751" t="s">
        <v>9509</v>
      </c>
      <c r="M1751" t="s">
        <v>697</v>
      </c>
      <c r="N1751">
        <v>1</v>
      </c>
      <c r="O1751" t="s">
        <v>9397</v>
      </c>
      <c r="P1751" t="s">
        <v>9416</v>
      </c>
      <c r="Q1751" t="s">
        <v>4646</v>
      </c>
      <c r="R1751" t="s">
        <v>9430</v>
      </c>
      <c r="S1751">
        <v>0</v>
      </c>
      <c r="T1751" t="s">
        <v>9506</v>
      </c>
      <c r="U1751">
        <v>2791629</v>
      </c>
      <c r="V1751" s="78">
        <v>44713</v>
      </c>
      <c r="W1751" t="s">
        <v>9512</v>
      </c>
      <c r="X1751" t="s">
        <v>4</v>
      </c>
      <c r="Y1751">
        <v>6</v>
      </c>
      <c r="Z1751" t="s">
        <v>9441</v>
      </c>
      <c r="AA1751" t="s">
        <v>9499</v>
      </c>
    </row>
    <row r="1752" spans="1:27" x14ac:dyDescent="0.3">
      <c r="A1752" t="s">
        <v>7123</v>
      </c>
      <c r="B1752" t="s">
        <v>5258</v>
      </c>
      <c r="C1752" t="s">
        <v>9507</v>
      </c>
      <c r="D1752" t="s">
        <v>4645</v>
      </c>
      <c r="E1752" t="s">
        <v>9508</v>
      </c>
      <c r="F1752" t="s">
        <v>9509</v>
      </c>
      <c r="G1752" t="s">
        <v>9510</v>
      </c>
      <c r="H1752" t="s">
        <v>9511</v>
      </c>
      <c r="I1752" t="s">
        <v>9511</v>
      </c>
      <c r="J1752" t="s">
        <v>9511</v>
      </c>
      <c r="K1752" t="s">
        <v>9420</v>
      </c>
      <c r="L1752" t="s">
        <v>9509</v>
      </c>
      <c r="M1752" t="s">
        <v>697</v>
      </c>
      <c r="N1752">
        <v>1</v>
      </c>
      <c r="O1752" t="s">
        <v>9397</v>
      </c>
      <c r="P1752" t="s">
        <v>9416</v>
      </c>
      <c r="Q1752" t="s">
        <v>4646</v>
      </c>
      <c r="R1752" t="s">
        <v>9430</v>
      </c>
      <c r="S1752">
        <v>0</v>
      </c>
      <c r="T1752" t="s">
        <v>9506</v>
      </c>
      <c r="U1752">
        <v>2860859</v>
      </c>
      <c r="V1752" s="78">
        <v>44621</v>
      </c>
      <c r="W1752" t="s">
        <v>9512</v>
      </c>
      <c r="X1752" t="s">
        <v>4</v>
      </c>
      <c r="Y1752">
        <v>3</v>
      </c>
      <c r="Z1752" t="s">
        <v>9438</v>
      </c>
      <c r="AA1752" t="s">
        <v>9498</v>
      </c>
    </row>
    <row r="1753" spans="1:27" x14ac:dyDescent="0.3">
      <c r="A1753" t="s">
        <v>7123</v>
      </c>
      <c r="B1753" t="s">
        <v>5258</v>
      </c>
      <c r="C1753" t="s">
        <v>9507</v>
      </c>
      <c r="D1753" t="s">
        <v>4645</v>
      </c>
      <c r="E1753" t="s">
        <v>9508</v>
      </c>
      <c r="F1753" t="s">
        <v>9509</v>
      </c>
      <c r="G1753" t="s">
        <v>9510</v>
      </c>
      <c r="H1753" t="s">
        <v>9511</v>
      </c>
      <c r="I1753" t="s">
        <v>9511</v>
      </c>
      <c r="J1753" t="s">
        <v>9511</v>
      </c>
      <c r="K1753" t="s">
        <v>9420</v>
      </c>
      <c r="L1753" t="s">
        <v>9509</v>
      </c>
      <c r="M1753" t="s">
        <v>697</v>
      </c>
      <c r="N1753">
        <v>1</v>
      </c>
      <c r="O1753" t="s">
        <v>9397</v>
      </c>
      <c r="P1753" t="s">
        <v>9416</v>
      </c>
      <c r="Q1753" t="s">
        <v>4646</v>
      </c>
      <c r="R1753" t="s">
        <v>9430</v>
      </c>
      <c r="S1753">
        <v>0</v>
      </c>
      <c r="T1753" t="s">
        <v>9506</v>
      </c>
      <c r="U1753">
        <v>2861548</v>
      </c>
      <c r="V1753" s="78">
        <v>44896</v>
      </c>
      <c r="W1753" t="s">
        <v>9512</v>
      </c>
      <c r="X1753" t="s">
        <v>4</v>
      </c>
      <c r="Y1753">
        <v>12</v>
      </c>
      <c r="Z1753" t="s">
        <v>9502</v>
      </c>
      <c r="AA1753" t="s">
        <v>9501</v>
      </c>
    </row>
    <row r="1754" spans="1:27" x14ac:dyDescent="0.3">
      <c r="A1754" t="s">
        <v>7123</v>
      </c>
      <c r="B1754" t="s">
        <v>5258</v>
      </c>
      <c r="C1754" t="s">
        <v>9507</v>
      </c>
      <c r="D1754" t="s">
        <v>4645</v>
      </c>
      <c r="E1754" t="s">
        <v>9508</v>
      </c>
      <c r="F1754" t="s">
        <v>9509</v>
      </c>
      <c r="G1754" t="s">
        <v>9510</v>
      </c>
      <c r="H1754" t="s">
        <v>9511</v>
      </c>
      <c r="I1754" t="s">
        <v>9511</v>
      </c>
      <c r="J1754" t="s">
        <v>9511</v>
      </c>
      <c r="K1754" t="s">
        <v>9420</v>
      </c>
      <c r="L1754" t="s">
        <v>9509</v>
      </c>
      <c r="M1754" t="s">
        <v>697</v>
      </c>
      <c r="N1754">
        <v>1</v>
      </c>
      <c r="O1754" t="s">
        <v>9397</v>
      </c>
      <c r="P1754" t="s">
        <v>9416</v>
      </c>
      <c r="Q1754" t="s">
        <v>4646</v>
      </c>
      <c r="R1754" t="s">
        <v>9430</v>
      </c>
      <c r="S1754">
        <v>0</v>
      </c>
      <c r="T1754" t="s">
        <v>9506</v>
      </c>
      <c r="U1754">
        <v>2791629</v>
      </c>
      <c r="V1754" s="78">
        <v>44743</v>
      </c>
      <c r="W1754" t="s">
        <v>9512</v>
      </c>
      <c r="X1754" t="s">
        <v>4</v>
      </c>
      <c r="Y1754">
        <v>7</v>
      </c>
      <c r="Z1754" t="s">
        <v>9442</v>
      </c>
      <c r="AA1754" t="s">
        <v>9500</v>
      </c>
    </row>
    <row r="1755" spans="1:27" x14ac:dyDescent="0.3">
      <c r="A1755" t="s">
        <v>7123</v>
      </c>
      <c r="B1755" t="s">
        <v>5258</v>
      </c>
      <c r="C1755" t="s">
        <v>9507</v>
      </c>
      <c r="D1755" t="s">
        <v>4645</v>
      </c>
      <c r="E1755" t="s">
        <v>9508</v>
      </c>
      <c r="F1755" t="s">
        <v>9509</v>
      </c>
      <c r="G1755" t="s">
        <v>9510</v>
      </c>
      <c r="H1755" t="s">
        <v>9511</v>
      </c>
      <c r="I1755" t="s">
        <v>9511</v>
      </c>
      <c r="J1755" t="s">
        <v>9511</v>
      </c>
      <c r="K1755" t="s">
        <v>9420</v>
      </c>
      <c r="L1755" t="s">
        <v>9509</v>
      </c>
      <c r="M1755" t="s">
        <v>697</v>
      </c>
      <c r="N1755">
        <v>1</v>
      </c>
      <c r="O1755" t="s">
        <v>9397</v>
      </c>
      <c r="P1755" t="s">
        <v>9416</v>
      </c>
      <c r="Q1755" t="s">
        <v>4646</v>
      </c>
      <c r="R1755" t="s">
        <v>9430</v>
      </c>
      <c r="S1755">
        <v>0</v>
      </c>
      <c r="T1755" t="s">
        <v>9506</v>
      </c>
      <c r="U1755">
        <v>108500</v>
      </c>
      <c r="V1755" s="78">
        <v>44748</v>
      </c>
      <c r="W1755" t="s">
        <v>9512</v>
      </c>
      <c r="X1755" t="s">
        <v>4</v>
      </c>
      <c r="Y1755">
        <v>7</v>
      </c>
      <c r="Z1755" t="s">
        <v>9442</v>
      </c>
      <c r="AA1755" t="s">
        <v>9500</v>
      </c>
    </row>
    <row r="1756" spans="1:27" x14ac:dyDescent="0.3">
      <c r="A1756" t="s">
        <v>7123</v>
      </c>
      <c r="B1756" t="s">
        <v>5258</v>
      </c>
      <c r="C1756" t="s">
        <v>9507</v>
      </c>
      <c r="D1756" t="s">
        <v>4645</v>
      </c>
      <c r="E1756" t="s">
        <v>9508</v>
      </c>
      <c r="F1756" t="s">
        <v>9509</v>
      </c>
      <c r="G1756" t="s">
        <v>9510</v>
      </c>
      <c r="H1756" t="s">
        <v>9511</v>
      </c>
      <c r="I1756" t="s">
        <v>9511</v>
      </c>
      <c r="J1756" t="s">
        <v>9511</v>
      </c>
      <c r="K1756" t="s">
        <v>9420</v>
      </c>
      <c r="L1756" t="s">
        <v>9509</v>
      </c>
      <c r="M1756" t="s">
        <v>697</v>
      </c>
      <c r="N1756">
        <v>1</v>
      </c>
      <c r="O1756" t="s">
        <v>9397</v>
      </c>
      <c r="P1756" t="s">
        <v>9416</v>
      </c>
      <c r="Q1756" t="s">
        <v>4646</v>
      </c>
      <c r="R1756" t="s">
        <v>9430</v>
      </c>
      <c r="S1756">
        <v>0</v>
      </c>
      <c r="T1756" t="s">
        <v>9506</v>
      </c>
      <c r="U1756">
        <v>3140629</v>
      </c>
      <c r="V1756" s="78">
        <v>44564</v>
      </c>
      <c r="W1756" t="s">
        <v>9512</v>
      </c>
      <c r="X1756" t="s">
        <v>4</v>
      </c>
      <c r="Y1756">
        <v>1</v>
      </c>
      <c r="Z1756" t="s">
        <v>9436</v>
      </c>
      <c r="AA1756" t="s">
        <v>9498</v>
      </c>
    </row>
    <row r="1757" spans="1:27" x14ac:dyDescent="0.3">
      <c r="A1757" t="s">
        <v>7188</v>
      </c>
      <c r="B1757" t="s">
        <v>5258</v>
      </c>
      <c r="C1757" t="s">
        <v>9507</v>
      </c>
      <c r="D1757" t="s">
        <v>4645</v>
      </c>
      <c r="E1757" t="s">
        <v>9508</v>
      </c>
      <c r="F1757" t="s">
        <v>9509</v>
      </c>
      <c r="G1757" t="s">
        <v>9510</v>
      </c>
      <c r="H1757" t="s">
        <v>9511</v>
      </c>
      <c r="I1757" t="s">
        <v>9511</v>
      </c>
      <c r="J1757" t="s">
        <v>9511</v>
      </c>
      <c r="K1757" t="s">
        <v>9420</v>
      </c>
      <c r="L1757" t="s">
        <v>9509</v>
      </c>
      <c r="M1757" t="s">
        <v>697</v>
      </c>
      <c r="N1757">
        <v>2</v>
      </c>
      <c r="O1757" t="s">
        <v>9398</v>
      </c>
      <c r="P1757" t="s">
        <v>9416</v>
      </c>
      <c r="Q1757" t="s">
        <v>4646</v>
      </c>
      <c r="R1757" t="s">
        <v>9430</v>
      </c>
      <c r="S1757">
        <v>0</v>
      </c>
      <c r="T1757" t="s">
        <v>9506</v>
      </c>
      <c r="U1757">
        <v>4677433</v>
      </c>
      <c r="V1757" s="78">
        <v>44896</v>
      </c>
      <c r="W1757" t="s">
        <v>9512</v>
      </c>
      <c r="X1757" t="s">
        <v>4</v>
      </c>
      <c r="Y1757">
        <v>12</v>
      </c>
      <c r="Z1757" t="s">
        <v>9502</v>
      </c>
      <c r="AA1757" t="s">
        <v>9501</v>
      </c>
    </row>
    <row r="1758" spans="1:27" x14ac:dyDescent="0.3">
      <c r="A1758" t="s">
        <v>7188</v>
      </c>
      <c r="B1758" t="s">
        <v>5258</v>
      </c>
      <c r="C1758" t="s">
        <v>9507</v>
      </c>
      <c r="D1758" t="s">
        <v>4645</v>
      </c>
      <c r="E1758" t="s">
        <v>9508</v>
      </c>
      <c r="F1758" t="s">
        <v>9509</v>
      </c>
      <c r="G1758" t="s">
        <v>9510</v>
      </c>
      <c r="H1758" t="s">
        <v>9511</v>
      </c>
      <c r="I1758" t="s">
        <v>9511</v>
      </c>
      <c r="J1758" t="s">
        <v>9511</v>
      </c>
      <c r="K1758" t="s">
        <v>9420</v>
      </c>
      <c r="L1758" t="s">
        <v>9509</v>
      </c>
      <c r="M1758" t="s">
        <v>697</v>
      </c>
      <c r="N1758">
        <v>2</v>
      </c>
      <c r="O1758" t="s">
        <v>9398</v>
      </c>
      <c r="P1758" t="s">
        <v>9416</v>
      </c>
      <c r="Q1758" t="s">
        <v>4646</v>
      </c>
      <c r="R1758" t="s">
        <v>9430</v>
      </c>
      <c r="S1758">
        <v>0</v>
      </c>
      <c r="T1758" t="s">
        <v>9506</v>
      </c>
      <c r="U1758">
        <v>4894342</v>
      </c>
      <c r="V1758" s="78">
        <v>44621</v>
      </c>
      <c r="W1758" t="s">
        <v>9512</v>
      </c>
      <c r="X1758" t="s">
        <v>4</v>
      </c>
      <c r="Y1758">
        <v>3</v>
      </c>
      <c r="Z1758" t="s">
        <v>9438</v>
      </c>
      <c r="AA1758" t="s">
        <v>9498</v>
      </c>
    </row>
    <row r="1759" spans="1:27" x14ac:dyDescent="0.3">
      <c r="A1759" t="s">
        <v>7188</v>
      </c>
      <c r="B1759" t="s">
        <v>5258</v>
      </c>
      <c r="C1759" t="s">
        <v>9507</v>
      </c>
      <c r="D1759" t="s">
        <v>4645</v>
      </c>
      <c r="E1759" t="s">
        <v>9508</v>
      </c>
      <c r="F1759" t="s">
        <v>9509</v>
      </c>
      <c r="G1759" t="s">
        <v>9510</v>
      </c>
      <c r="H1759" t="s">
        <v>9511</v>
      </c>
      <c r="I1759" t="s">
        <v>9511</v>
      </c>
      <c r="J1759" t="s">
        <v>9511</v>
      </c>
      <c r="K1759" t="s">
        <v>9420</v>
      </c>
      <c r="L1759" t="s">
        <v>9509</v>
      </c>
      <c r="M1759" t="s">
        <v>697</v>
      </c>
      <c r="N1759">
        <v>2</v>
      </c>
      <c r="O1759" t="s">
        <v>9398</v>
      </c>
      <c r="P1759" t="s">
        <v>9416</v>
      </c>
      <c r="Q1759" t="s">
        <v>4646</v>
      </c>
      <c r="R1759" t="s">
        <v>9430</v>
      </c>
      <c r="S1759">
        <v>0</v>
      </c>
      <c r="T1759" t="s">
        <v>9506</v>
      </c>
      <c r="U1759">
        <v>4677433</v>
      </c>
      <c r="V1759" s="78">
        <v>44805</v>
      </c>
      <c r="W1759" t="s">
        <v>9512</v>
      </c>
      <c r="X1759" t="s">
        <v>4</v>
      </c>
      <c r="Y1759">
        <v>9</v>
      </c>
      <c r="Z1759" t="s">
        <v>9464</v>
      </c>
      <c r="AA1759" t="s">
        <v>9500</v>
      </c>
    </row>
    <row r="1760" spans="1:27" x14ac:dyDescent="0.3">
      <c r="A1760" t="s">
        <v>7188</v>
      </c>
      <c r="B1760" t="s">
        <v>5258</v>
      </c>
      <c r="C1760" t="s">
        <v>9507</v>
      </c>
      <c r="D1760" t="s">
        <v>4645</v>
      </c>
      <c r="E1760" t="s">
        <v>9508</v>
      </c>
      <c r="F1760" t="s">
        <v>9509</v>
      </c>
      <c r="G1760" t="s">
        <v>9510</v>
      </c>
      <c r="H1760" t="s">
        <v>9511</v>
      </c>
      <c r="I1760" t="s">
        <v>9511</v>
      </c>
      <c r="J1760" t="s">
        <v>9511</v>
      </c>
      <c r="K1760" t="s">
        <v>9420</v>
      </c>
      <c r="L1760" t="s">
        <v>9509</v>
      </c>
      <c r="M1760" t="s">
        <v>697</v>
      </c>
      <c r="N1760">
        <v>2</v>
      </c>
      <c r="O1760" t="s">
        <v>9398</v>
      </c>
      <c r="P1760" t="s">
        <v>9416</v>
      </c>
      <c r="Q1760" t="s">
        <v>4646</v>
      </c>
      <c r="R1760" t="s">
        <v>9430</v>
      </c>
      <c r="S1760">
        <v>0</v>
      </c>
      <c r="T1760" t="s">
        <v>9506</v>
      </c>
      <c r="U1760">
        <v>4677433</v>
      </c>
      <c r="V1760" s="78">
        <v>44866</v>
      </c>
      <c r="W1760" t="s">
        <v>9512</v>
      </c>
      <c r="X1760" t="s">
        <v>4</v>
      </c>
      <c r="Y1760">
        <v>11</v>
      </c>
      <c r="Z1760" t="s">
        <v>9495</v>
      </c>
      <c r="AA1760" t="s">
        <v>9501</v>
      </c>
    </row>
    <row r="1761" spans="1:27" x14ac:dyDescent="0.3">
      <c r="A1761" t="s">
        <v>7188</v>
      </c>
      <c r="B1761" t="s">
        <v>5258</v>
      </c>
      <c r="C1761" t="s">
        <v>9507</v>
      </c>
      <c r="D1761" t="s">
        <v>4645</v>
      </c>
      <c r="E1761" t="s">
        <v>9508</v>
      </c>
      <c r="F1761" t="s">
        <v>9509</v>
      </c>
      <c r="G1761" t="s">
        <v>9510</v>
      </c>
      <c r="H1761" t="s">
        <v>9511</v>
      </c>
      <c r="I1761" t="s">
        <v>9511</v>
      </c>
      <c r="J1761" t="s">
        <v>9511</v>
      </c>
      <c r="K1761" t="s">
        <v>9420</v>
      </c>
      <c r="L1761" t="s">
        <v>9509</v>
      </c>
      <c r="M1761" t="s">
        <v>697</v>
      </c>
      <c r="N1761">
        <v>2</v>
      </c>
      <c r="O1761" t="s">
        <v>9398</v>
      </c>
      <c r="P1761" t="s">
        <v>9416</v>
      </c>
      <c r="Q1761" t="s">
        <v>4646</v>
      </c>
      <c r="R1761" t="s">
        <v>9430</v>
      </c>
      <c r="S1761">
        <v>0</v>
      </c>
      <c r="T1761" t="s">
        <v>9506</v>
      </c>
      <c r="U1761">
        <v>4779512</v>
      </c>
      <c r="V1761" s="78">
        <v>44593</v>
      </c>
      <c r="W1761" t="s">
        <v>9512</v>
      </c>
      <c r="X1761" t="s">
        <v>4</v>
      </c>
      <c r="Y1761">
        <v>2</v>
      </c>
      <c r="Z1761" t="s">
        <v>9437</v>
      </c>
      <c r="AA1761" t="s">
        <v>9498</v>
      </c>
    </row>
    <row r="1762" spans="1:27" x14ac:dyDescent="0.3">
      <c r="A1762" t="s">
        <v>7188</v>
      </c>
      <c r="B1762" t="s">
        <v>5258</v>
      </c>
      <c r="C1762" t="s">
        <v>9507</v>
      </c>
      <c r="D1762" t="s">
        <v>4645</v>
      </c>
      <c r="E1762" t="s">
        <v>9508</v>
      </c>
      <c r="F1762" t="s">
        <v>9509</v>
      </c>
      <c r="G1762" t="s">
        <v>9510</v>
      </c>
      <c r="H1762" t="s">
        <v>9511</v>
      </c>
      <c r="I1762" t="s">
        <v>9511</v>
      </c>
      <c r="J1762" t="s">
        <v>9511</v>
      </c>
      <c r="K1762" t="s">
        <v>9420</v>
      </c>
      <c r="L1762" t="s">
        <v>9509</v>
      </c>
      <c r="M1762" t="s">
        <v>697</v>
      </c>
      <c r="N1762">
        <v>2</v>
      </c>
      <c r="O1762" t="s">
        <v>9398</v>
      </c>
      <c r="P1762" t="s">
        <v>9416</v>
      </c>
      <c r="Q1762" t="s">
        <v>4646</v>
      </c>
      <c r="R1762" t="s">
        <v>9430</v>
      </c>
      <c r="S1762">
        <v>0</v>
      </c>
      <c r="T1762" t="s">
        <v>9506</v>
      </c>
      <c r="U1762">
        <v>4779512</v>
      </c>
      <c r="V1762" s="78">
        <v>44564</v>
      </c>
      <c r="W1762" t="s">
        <v>9512</v>
      </c>
      <c r="X1762" t="s">
        <v>4</v>
      </c>
      <c r="Y1762">
        <v>1</v>
      </c>
      <c r="Z1762" t="s">
        <v>9436</v>
      </c>
      <c r="AA1762" t="s">
        <v>9498</v>
      </c>
    </row>
    <row r="1763" spans="1:27" x14ac:dyDescent="0.3">
      <c r="A1763" t="s">
        <v>7188</v>
      </c>
      <c r="B1763" t="s">
        <v>5258</v>
      </c>
      <c r="C1763" t="s">
        <v>9507</v>
      </c>
      <c r="D1763" t="s">
        <v>4645</v>
      </c>
      <c r="E1763" t="s">
        <v>9508</v>
      </c>
      <c r="F1763" t="s">
        <v>9509</v>
      </c>
      <c r="G1763" t="s">
        <v>9510</v>
      </c>
      <c r="H1763" t="s">
        <v>9511</v>
      </c>
      <c r="I1763" t="s">
        <v>9511</v>
      </c>
      <c r="J1763" t="s">
        <v>9511</v>
      </c>
      <c r="K1763" t="s">
        <v>9420</v>
      </c>
      <c r="L1763" t="s">
        <v>9509</v>
      </c>
      <c r="M1763" t="s">
        <v>697</v>
      </c>
      <c r="N1763">
        <v>2</v>
      </c>
      <c r="O1763" t="s">
        <v>9398</v>
      </c>
      <c r="P1763" t="s">
        <v>9416</v>
      </c>
      <c r="Q1763" t="s">
        <v>4646</v>
      </c>
      <c r="R1763" t="s">
        <v>9430</v>
      </c>
      <c r="S1763">
        <v>0</v>
      </c>
      <c r="T1763" t="s">
        <v>9506</v>
      </c>
      <c r="U1763">
        <v>4894342</v>
      </c>
      <c r="V1763" s="78">
        <v>44652</v>
      </c>
      <c r="W1763" t="s">
        <v>9512</v>
      </c>
      <c r="X1763" t="s">
        <v>4</v>
      </c>
      <c r="Y1763">
        <v>4</v>
      </c>
      <c r="Z1763" t="s">
        <v>9439</v>
      </c>
      <c r="AA1763" t="s">
        <v>9499</v>
      </c>
    </row>
    <row r="1764" spans="1:27" x14ac:dyDescent="0.3">
      <c r="A1764" t="s">
        <v>7188</v>
      </c>
      <c r="B1764" t="s">
        <v>5258</v>
      </c>
      <c r="C1764" t="s">
        <v>9507</v>
      </c>
      <c r="D1764" t="s">
        <v>4645</v>
      </c>
      <c r="E1764" t="s">
        <v>9508</v>
      </c>
      <c r="F1764" t="s">
        <v>9509</v>
      </c>
      <c r="G1764" t="s">
        <v>9510</v>
      </c>
      <c r="H1764" t="s">
        <v>9511</v>
      </c>
      <c r="I1764" t="s">
        <v>9511</v>
      </c>
      <c r="J1764" t="s">
        <v>9511</v>
      </c>
      <c r="K1764" t="s">
        <v>9420</v>
      </c>
      <c r="L1764" t="s">
        <v>9509</v>
      </c>
      <c r="M1764" t="s">
        <v>697</v>
      </c>
      <c r="N1764">
        <v>2</v>
      </c>
      <c r="O1764" t="s">
        <v>9398</v>
      </c>
      <c r="P1764" t="s">
        <v>9416</v>
      </c>
      <c r="Q1764" t="s">
        <v>4646</v>
      </c>
      <c r="R1764" t="s">
        <v>9430</v>
      </c>
      <c r="S1764">
        <v>0</v>
      </c>
      <c r="T1764" t="s">
        <v>9506</v>
      </c>
      <c r="U1764">
        <v>4677433</v>
      </c>
      <c r="V1764" s="78">
        <v>44835</v>
      </c>
      <c r="W1764" t="s">
        <v>9512</v>
      </c>
      <c r="X1764" t="s">
        <v>4</v>
      </c>
      <c r="Y1764">
        <v>10</v>
      </c>
      <c r="Z1764" t="s">
        <v>9475</v>
      </c>
      <c r="AA1764" t="s">
        <v>9501</v>
      </c>
    </row>
    <row r="1765" spans="1:27" x14ac:dyDescent="0.3">
      <c r="A1765" t="s">
        <v>7201</v>
      </c>
      <c r="B1765" t="s">
        <v>5258</v>
      </c>
      <c r="C1765" t="s">
        <v>9507</v>
      </c>
      <c r="D1765" t="s">
        <v>4645</v>
      </c>
      <c r="E1765" t="s">
        <v>9508</v>
      </c>
      <c r="F1765" t="s">
        <v>9509</v>
      </c>
      <c r="G1765" t="s">
        <v>9510</v>
      </c>
      <c r="H1765" t="s">
        <v>9511</v>
      </c>
      <c r="I1765" t="s">
        <v>9511</v>
      </c>
      <c r="J1765" t="s">
        <v>9511</v>
      </c>
      <c r="K1765" t="s">
        <v>9420</v>
      </c>
      <c r="L1765" t="s">
        <v>9509</v>
      </c>
      <c r="M1765" t="s">
        <v>697</v>
      </c>
      <c r="N1765">
        <v>3</v>
      </c>
      <c r="O1765" t="s">
        <v>9399</v>
      </c>
      <c r="P1765" t="s">
        <v>9416</v>
      </c>
      <c r="Q1765" t="s">
        <v>4646</v>
      </c>
      <c r="R1765" t="s">
        <v>9430</v>
      </c>
      <c r="S1765">
        <v>0</v>
      </c>
      <c r="T1765" t="s">
        <v>9506</v>
      </c>
      <c r="U1765">
        <v>4967618</v>
      </c>
      <c r="V1765" s="78">
        <v>44866</v>
      </c>
      <c r="W1765" t="s">
        <v>9512</v>
      </c>
      <c r="X1765" t="s">
        <v>4</v>
      </c>
      <c r="Y1765">
        <v>11</v>
      </c>
      <c r="Z1765" t="s">
        <v>9495</v>
      </c>
      <c r="AA1765" t="s">
        <v>9501</v>
      </c>
    </row>
    <row r="1766" spans="1:27" x14ac:dyDescent="0.3">
      <c r="A1766" t="s">
        <v>7201</v>
      </c>
      <c r="B1766" t="s">
        <v>5258</v>
      </c>
      <c r="C1766" t="s">
        <v>9507</v>
      </c>
      <c r="D1766" t="s">
        <v>4645</v>
      </c>
      <c r="E1766" t="s">
        <v>9508</v>
      </c>
      <c r="F1766" t="s">
        <v>9509</v>
      </c>
      <c r="G1766" t="s">
        <v>9510</v>
      </c>
      <c r="H1766" t="s">
        <v>9511</v>
      </c>
      <c r="I1766" t="s">
        <v>9511</v>
      </c>
      <c r="J1766" t="s">
        <v>9511</v>
      </c>
      <c r="K1766" t="s">
        <v>9420</v>
      </c>
      <c r="L1766" t="s">
        <v>9509</v>
      </c>
      <c r="M1766" t="s">
        <v>697</v>
      </c>
      <c r="N1766">
        <v>3</v>
      </c>
      <c r="O1766" t="s">
        <v>9399</v>
      </c>
      <c r="P1766" t="s">
        <v>9416</v>
      </c>
      <c r="Q1766" t="s">
        <v>4646</v>
      </c>
      <c r="R1766" t="s">
        <v>9430</v>
      </c>
      <c r="S1766">
        <v>0</v>
      </c>
      <c r="T1766" t="s">
        <v>9506</v>
      </c>
      <c r="U1766">
        <v>4967618</v>
      </c>
      <c r="V1766" s="78">
        <v>44835</v>
      </c>
      <c r="W1766" t="s">
        <v>9512</v>
      </c>
      <c r="X1766" t="s">
        <v>4</v>
      </c>
      <c r="Y1766">
        <v>10</v>
      </c>
      <c r="Z1766" t="s">
        <v>9475</v>
      </c>
      <c r="AA1766" t="s">
        <v>9501</v>
      </c>
    </row>
    <row r="1767" spans="1:27" x14ac:dyDescent="0.3">
      <c r="A1767" t="s">
        <v>7201</v>
      </c>
      <c r="B1767" t="s">
        <v>5258</v>
      </c>
      <c r="C1767" t="s">
        <v>9507</v>
      </c>
      <c r="D1767" t="s">
        <v>4645</v>
      </c>
      <c r="E1767" t="s">
        <v>9508</v>
      </c>
      <c r="F1767" t="s">
        <v>9509</v>
      </c>
      <c r="G1767" t="s">
        <v>9510</v>
      </c>
      <c r="H1767" t="s">
        <v>9511</v>
      </c>
      <c r="I1767" t="s">
        <v>9511</v>
      </c>
      <c r="J1767" t="s">
        <v>9511</v>
      </c>
      <c r="K1767" t="s">
        <v>9420</v>
      </c>
      <c r="L1767" t="s">
        <v>9509</v>
      </c>
      <c r="M1767" t="s">
        <v>697</v>
      </c>
      <c r="N1767">
        <v>3</v>
      </c>
      <c r="O1767" t="s">
        <v>9399</v>
      </c>
      <c r="P1767" t="s">
        <v>9416</v>
      </c>
      <c r="Q1767" t="s">
        <v>4646</v>
      </c>
      <c r="R1767" t="s">
        <v>9430</v>
      </c>
      <c r="S1767">
        <v>0</v>
      </c>
      <c r="T1767" t="s">
        <v>9506</v>
      </c>
      <c r="U1767">
        <v>5044600</v>
      </c>
      <c r="V1767" s="78">
        <v>44564</v>
      </c>
      <c r="W1767" t="s">
        <v>9512</v>
      </c>
      <c r="X1767" t="s">
        <v>4</v>
      </c>
      <c r="Y1767">
        <v>1</v>
      </c>
      <c r="Z1767" t="s">
        <v>9436</v>
      </c>
      <c r="AA1767" t="s">
        <v>9498</v>
      </c>
    </row>
    <row r="1768" spans="1:27" x14ac:dyDescent="0.3">
      <c r="A1768" t="s">
        <v>7201</v>
      </c>
      <c r="B1768" t="s">
        <v>5258</v>
      </c>
      <c r="C1768" t="s">
        <v>9507</v>
      </c>
      <c r="D1768" t="s">
        <v>4645</v>
      </c>
      <c r="E1768" t="s">
        <v>9508</v>
      </c>
      <c r="F1768" t="s">
        <v>9509</v>
      </c>
      <c r="G1768" t="s">
        <v>9510</v>
      </c>
      <c r="H1768" t="s">
        <v>9511</v>
      </c>
      <c r="I1768" t="s">
        <v>9511</v>
      </c>
      <c r="J1768" t="s">
        <v>9511</v>
      </c>
      <c r="K1768" t="s">
        <v>9420</v>
      </c>
      <c r="L1768" t="s">
        <v>9509</v>
      </c>
      <c r="M1768" t="s">
        <v>697</v>
      </c>
      <c r="N1768">
        <v>3</v>
      </c>
      <c r="O1768" t="s">
        <v>9399</v>
      </c>
      <c r="P1768" t="s">
        <v>9416</v>
      </c>
      <c r="Q1768" t="s">
        <v>4646</v>
      </c>
      <c r="R1768" t="s">
        <v>9430</v>
      </c>
      <c r="S1768">
        <v>0</v>
      </c>
      <c r="T1768" t="s">
        <v>9506</v>
      </c>
      <c r="U1768">
        <v>5044600</v>
      </c>
      <c r="V1768" s="78">
        <v>44743</v>
      </c>
      <c r="W1768" t="s">
        <v>9512</v>
      </c>
      <c r="X1768" t="s">
        <v>4</v>
      </c>
      <c r="Y1768">
        <v>7</v>
      </c>
      <c r="Z1768" t="s">
        <v>9442</v>
      </c>
      <c r="AA1768" t="s">
        <v>9500</v>
      </c>
    </row>
    <row r="1769" spans="1:27" x14ac:dyDescent="0.3">
      <c r="A1769" t="s">
        <v>7201</v>
      </c>
      <c r="B1769" t="s">
        <v>5258</v>
      </c>
      <c r="C1769" t="s">
        <v>9507</v>
      </c>
      <c r="D1769" t="s">
        <v>4645</v>
      </c>
      <c r="E1769" t="s">
        <v>9508</v>
      </c>
      <c r="F1769" t="s">
        <v>9509</v>
      </c>
      <c r="G1769" t="s">
        <v>9510</v>
      </c>
      <c r="H1769" t="s">
        <v>9511</v>
      </c>
      <c r="I1769" t="s">
        <v>9511</v>
      </c>
      <c r="J1769" t="s">
        <v>9511</v>
      </c>
      <c r="K1769" t="s">
        <v>9420</v>
      </c>
      <c r="L1769" t="s">
        <v>9509</v>
      </c>
      <c r="M1769" t="s">
        <v>697</v>
      </c>
      <c r="N1769">
        <v>3</v>
      </c>
      <c r="O1769" t="s">
        <v>9399</v>
      </c>
      <c r="P1769" t="s">
        <v>9416</v>
      </c>
      <c r="Q1769" t="s">
        <v>4646</v>
      </c>
      <c r="R1769" t="s">
        <v>9430</v>
      </c>
      <c r="S1769">
        <v>0</v>
      </c>
      <c r="T1769" t="s">
        <v>9506</v>
      </c>
      <c r="U1769">
        <v>5044600</v>
      </c>
      <c r="V1769" s="78">
        <v>44682</v>
      </c>
      <c r="W1769" t="s">
        <v>9512</v>
      </c>
      <c r="X1769" t="s">
        <v>4</v>
      </c>
      <c r="Y1769">
        <v>5</v>
      </c>
      <c r="Z1769" t="s">
        <v>9440</v>
      </c>
      <c r="AA1769" t="s">
        <v>9499</v>
      </c>
    </row>
    <row r="1770" spans="1:27" x14ac:dyDescent="0.3">
      <c r="A1770" t="s">
        <v>7201</v>
      </c>
      <c r="B1770" t="s">
        <v>5258</v>
      </c>
      <c r="C1770" t="s">
        <v>9507</v>
      </c>
      <c r="D1770" t="s">
        <v>4645</v>
      </c>
      <c r="E1770" t="s">
        <v>9508</v>
      </c>
      <c r="F1770" t="s">
        <v>9509</v>
      </c>
      <c r="G1770" t="s">
        <v>9510</v>
      </c>
      <c r="H1770" t="s">
        <v>9511</v>
      </c>
      <c r="I1770" t="s">
        <v>9511</v>
      </c>
      <c r="J1770" t="s">
        <v>9511</v>
      </c>
      <c r="K1770" t="s">
        <v>9420</v>
      </c>
      <c r="L1770" t="s">
        <v>9509</v>
      </c>
      <c r="M1770" t="s">
        <v>697</v>
      </c>
      <c r="N1770">
        <v>3</v>
      </c>
      <c r="O1770" t="s">
        <v>9399</v>
      </c>
      <c r="P1770" t="s">
        <v>9416</v>
      </c>
      <c r="Q1770" t="s">
        <v>4646</v>
      </c>
      <c r="R1770" t="s">
        <v>9430</v>
      </c>
      <c r="S1770">
        <v>0</v>
      </c>
      <c r="T1770" t="s">
        <v>9506</v>
      </c>
      <c r="U1770">
        <v>5044600</v>
      </c>
      <c r="V1770" s="78">
        <v>44774</v>
      </c>
      <c r="W1770" t="s">
        <v>9512</v>
      </c>
      <c r="X1770" t="s">
        <v>4</v>
      </c>
      <c r="Y1770">
        <v>8</v>
      </c>
      <c r="Z1770" t="s">
        <v>9463</v>
      </c>
      <c r="AA1770" t="s">
        <v>9500</v>
      </c>
    </row>
    <row r="1771" spans="1:27" x14ac:dyDescent="0.3">
      <c r="A1771" t="s">
        <v>7201</v>
      </c>
      <c r="B1771" t="s">
        <v>5258</v>
      </c>
      <c r="C1771" t="s">
        <v>9507</v>
      </c>
      <c r="D1771" t="s">
        <v>4645</v>
      </c>
      <c r="E1771" t="s">
        <v>9508</v>
      </c>
      <c r="F1771" t="s">
        <v>9509</v>
      </c>
      <c r="G1771" t="s">
        <v>9510</v>
      </c>
      <c r="H1771" t="s">
        <v>9511</v>
      </c>
      <c r="I1771" t="s">
        <v>9511</v>
      </c>
      <c r="J1771" t="s">
        <v>9511</v>
      </c>
      <c r="K1771" t="s">
        <v>9420</v>
      </c>
      <c r="L1771" t="s">
        <v>9509</v>
      </c>
      <c r="M1771" t="s">
        <v>697</v>
      </c>
      <c r="N1771">
        <v>3</v>
      </c>
      <c r="O1771" t="s">
        <v>9399</v>
      </c>
      <c r="P1771" t="s">
        <v>9416</v>
      </c>
      <c r="Q1771" t="s">
        <v>4646</v>
      </c>
      <c r="R1771" t="s">
        <v>9430</v>
      </c>
      <c r="S1771">
        <v>0</v>
      </c>
      <c r="T1771" t="s">
        <v>9506</v>
      </c>
      <c r="U1771">
        <v>5044600</v>
      </c>
      <c r="V1771" s="78">
        <v>44621</v>
      </c>
      <c r="W1771" t="s">
        <v>9512</v>
      </c>
      <c r="X1771" t="s">
        <v>4</v>
      </c>
      <c r="Y1771">
        <v>3</v>
      </c>
      <c r="Z1771" t="s">
        <v>9438</v>
      </c>
      <c r="AA1771" t="s">
        <v>9498</v>
      </c>
    </row>
    <row r="1772" spans="1:27" x14ac:dyDescent="0.3">
      <c r="A1772" t="s">
        <v>7201</v>
      </c>
      <c r="B1772" t="s">
        <v>5258</v>
      </c>
      <c r="C1772" t="s">
        <v>9507</v>
      </c>
      <c r="D1772" t="s">
        <v>4645</v>
      </c>
      <c r="E1772" t="s">
        <v>9508</v>
      </c>
      <c r="F1772" t="s">
        <v>9509</v>
      </c>
      <c r="G1772" t="s">
        <v>9510</v>
      </c>
      <c r="H1772" t="s">
        <v>9511</v>
      </c>
      <c r="I1772" t="s">
        <v>9511</v>
      </c>
      <c r="J1772" t="s">
        <v>9511</v>
      </c>
      <c r="K1772" t="s">
        <v>9420</v>
      </c>
      <c r="L1772" t="s">
        <v>9509</v>
      </c>
      <c r="M1772" t="s">
        <v>697</v>
      </c>
      <c r="N1772">
        <v>3</v>
      </c>
      <c r="O1772" t="s">
        <v>9399</v>
      </c>
      <c r="P1772" t="s">
        <v>9416</v>
      </c>
      <c r="Q1772" t="s">
        <v>4646</v>
      </c>
      <c r="R1772" t="s">
        <v>9430</v>
      </c>
      <c r="S1772">
        <v>0</v>
      </c>
      <c r="T1772" t="s">
        <v>9506</v>
      </c>
      <c r="U1772">
        <v>5044600</v>
      </c>
      <c r="V1772" s="78">
        <v>44652</v>
      </c>
      <c r="W1772" t="s">
        <v>9512</v>
      </c>
      <c r="X1772" t="s">
        <v>4</v>
      </c>
      <c r="Y1772">
        <v>4</v>
      </c>
      <c r="Z1772" t="s">
        <v>9439</v>
      </c>
      <c r="AA1772" t="s">
        <v>9499</v>
      </c>
    </row>
    <row r="1773" spans="1:27" x14ac:dyDescent="0.3">
      <c r="A1773" t="s">
        <v>7201</v>
      </c>
      <c r="B1773" t="s">
        <v>5258</v>
      </c>
      <c r="C1773" t="s">
        <v>9507</v>
      </c>
      <c r="D1773" t="s">
        <v>4645</v>
      </c>
      <c r="E1773" t="s">
        <v>9508</v>
      </c>
      <c r="F1773" t="s">
        <v>9509</v>
      </c>
      <c r="G1773" t="s">
        <v>9510</v>
      </c>
      <c r="H1773" t="s">
        <v>9511</v>
      </c>
      <c r="I1773" t="s">
        <v>9511</v>
      </c>
      <c r="J1773" t="s">
        <v>9511</v>
      </c>
      <c r="K1773" t="s">
        <v>9420</v>
      </c>
      <c r="L1773" t="s">
        <v>9509</v>
      </c>
      <c r="M1773" t="s">
        <v>697</v>
      </c>
      <c r="N1773">
        <v>3</v>
      </c>
      <c r="O1773" t="s">
        <v>9399</v>
      </c>
      <c r="P1773" t="s">
        <v>9416</v>
      </c>
      <c r="Q1773" t="s">
        <v>4646</v>
      </c>
      <c r="R1773" t="s">
        <v>9430</v>
      </c>
      <c r="S1773">
        <v>0</v>
      </c>
      <c r="T1773" t="s">
        <v>9506</v>
      </c>
      <c r="U1773">
        <v>4967618</v>
      </c>
      <c r="V1773" s="78">
        <v>44896</v>
      </c>
      <c r="W1773" t="s">
        <v>9512</v>
      </c>
      <c r="X1773" t="s">
        <v>4</v>
      </c>
      <c r="Y1773">
        <v>12</v>
      </c>
      <c r="Z1773" t="s">
        <v>9502</v>
      </c>
      <c r="AA1773" t="s">
        <v>9501</v>
      </c>
    </row>
    <row r="1774" spans="1:27" x14ac:dyDescent="0.3">
      <c r="A1774" t="s">
        <v>7201</v>
      </c>
      <c r="B1774" t="s">
        <v>5258</v>
      </c>
      <c r="C1774" t="s">
        <v>9507</v>
      </c>
      <c r="D1774" t="s">
        <v>4645</v>
      </c>
      <c r="E1774" t="s">
        <v>9508</v>
      </c>
      <c r="F1774" t="s">
        <v>9509</v>
      </c>
      <c r="G1774" t="s">
        <v>9510</v>
      </c>
      <c r="H1774" t="s">
        <v>9511</v>
      </c>
      <c r="I1774" t="s">
        <v>9511</v>
      </c>
      <c r="J1774" t="s">
        <v>9511</v>
      </c>
      <c r="K1774" t="s">
        <v>9420</v>
      </c>
      <c r="L1774" t="s">
        <v>9509</v>
      </c>
      <c r="M1774" t="s">
        <v>697</v>
      </c>
      <c r="N1774">
        <v>3</v>
      </c>
      <c r="O1774" t="s">
        <v>9399</v>
      </c>
      <c r="P1774" t="s">
        <v>9416</v>
      </c>
      <c r="Q1774" t="s">
        <v>4646</v>
      </c>
      <c r="R1774" t="s">
        <v>9430</v>
      </c>
      <c r="S1774">
        <v>0</v>
      </c>
      <c r="T1774" t="s">
        <v>9506</v>
      </c>
      <c r="U1774">
        <v>5044600</v>
      </c>
      <c r="V1774" s="78">
        <v>44593</v>
      </c>
      <c r="W1774" t="s">
        <v>9512</v>
      </c>
      <c r="X1774" t="s">
        <v>4</v>
      </c>
      <c r="Y1774">
        <v>2</v>
      </c>
      <c r="Z1774" t="s">
        <v>9437</v>
      </c>
      <c r="AA1774" t="s">
        <v>9498</v>
      </c>
    </row>
    <row r="1775" spans="1:27" x14ac:dyDescent="0.3">
      <c r="A1775" t="s">
        <v>7201</v>
      </c>
      <c r="B1775" t="s">
        <v>5258</v>
      </c>
      <c r="C1775" t="s">
        <v>9507</v>
      </c>
      <c r="D1775" t="s">
        <v>4645</v>
      </c>
      <c r="E1775" t="s">
        <v>9508</v>
      </c>
      <c r="F1775" t="s">
        <v>9509</v>
      </c>
      <c r="G1775" t="s">
        <v>9510</v>
      </c>
      <c r="H1775" t="s">
        <v>9511</v>
      </c>
      <c r="I1775" t="s">
        <v>9511</v>
      </c>
      <c r="J1775" t="s">
        <v>9511</v>
      </c>
      <c r="K1775" t="s">
        <v>9420</v>
      </c>
      <c r="L1775" t="s">
        <v>9509</v>
      </c>
      <c r="M1775" t="s">
        <v>697</v>
      </c>
      <c r="N1775">
        <v>3</v>
      </c>
      <c r="O1775" t="s">
        <v>9399</v>
      </c>
      <c r="P1775" t="s">
        <v>9416</v>
      </c>
      <c r="Q1775" t="s">
        <v>4646</v>
      </c>
      <c r="R1775" t="s">
        <v>9430</v>
      </c>
      <c r="S1775">
        <v>0</v>
      </c>
      <c r="T1775" t="s">
        <v>9506</v>
      </c>
      <c r="U1775">
        <v>5044600</v>
      </c>
      <c r="V1775" s="78">
        <v>44713</v>
      </c>
      <c r="W1775" t="s">
        <v>9512</v>
      </c>
      <c r="X1775" t="s">
        <v>4</v>
      </c>
      <c r="Y1775">
        <v>6</v>
      </c>
      <c r="Z1775" t="s">
        <v>9441</v>
      </c>
      <c r="AA1775" t="s">
        <v>9499</v>
      </c>
    </row>
    <row r="1776" spans="1:27" x14ac:dyDescent="0.3">
      <c r="A1776" t="s">
        <v>7201</v>
      </c>
      <c r="B1776" t="s">
        <v>5258</v>
      </c>
      <c r="C1776" t="s">
        <v>9507</v>
      </c>
      <c r="D1776" t="s">
        <v>4645</v>
      </c>
      <c r="E1776" t="s">
        <v>9508</v>
      </c>
      <c r="F1776" t="s">
        <v>9509</v>
      </c>
      <c r="G1776" t="s">
        <v>9510</v>
      </c>
      <c r="H1776" t="s">
        <v>9511</v>
      </c>
      <c r="I1776" t="s">
        <v>9511</v>
      </c>
      <c r="J1776" t="s">
        <v>9511</v>
      </c>
      <c r="K1776" t="s">
        <v>9420</v>
      </c>
      <c r="L1776" t="s">
        <v>9509</v>
      </c>
      <c r="M1776" t="s">
        <v>697</v>
      </c>
      <c r="N1776">
        <v>3</v>
      </c>
      <c r="O1776" t="s">
        <v>9399</v>
      </c>
      <c r="P1776" t="s">
        <v>9416</v>
      </c>
      <c r="Q1776" t="s">
        <v>4646</v>
      </c>
      <c r="R1776" t="s">
        <v>9430</v>
      </c>
      <c r="S1776">
        <v>0</v>
      </c>
      <c r="T1776" t="s">
        <v>9506</v>
      </c>
      <c r="U1776">
        <v>4967618</v>
      </c>
      <c r="V1776" s="78">
        <v>44805</v>
      </c>
      <c r="W1776" t="s">
        <v>9512</v>
      </c>
      <c r="X1776" t="s">
        <v>4</v>
      </c>
      <c r="Y1776">
        <v>9</v>
      </c>
      <c r="Z1776" t="s">
        <v>9464</v>
      </c>
      <c r="AA1776" t="s">
        <v>9500</v>
      </c>
    </row>
    <row r="1777" spans="1:27" x14ac:dyDescent="0.3">
      <c r="A1777" t="s">
        <v>7215</v>
      </c>
      <c r="B1777" t="s">
        <v>5258</v>
      </c>
      <c r="C1777" t="s">
        <v>9507</v>
      </c>
      <c r="D1777" t="s">
        <v>4645</v>
      </c>
      <c r="E1777" t="s">
        <v>9508</v>
      </c>
      <c r="F1777" t="s">
        <v>9509</v>
      </c>
      <c r="G1777" t="s">
        <v>9510</v>
      </c>
      <c r="H1777" t="s">
        <v>9511</v>
      </c>
      <c r="I1777" t="s">
        <v>9511</v>
      </c>
      <c r="J1777" t="s">
        <v>9511</v>
      </c>
      <c r="K1777" t="s">
        <v>9420</v>
      </c>
      <c r="L1777" t="s">
        <v>9509</v>
      </c>
      <c r="M1777" t="s">
        <v>697</v>
      </c>
      <c r="N1777">
        <v>4</v>
      </c>
      <c r="O1777" t="s">
        <v>9400</v>
      </c>
      <c r="P1777" t="s">
        <v>9416</v>
      </c>
      <c r="Q1777" t="s">
        <v>4646</v>
      </c>
      <c r="R1777" t="s">
        <v>9430</v>
      </c>
      <c r="S1777">
        <v>0</v>
      </c>
      <c r="T1777" t="s">
        <v>9506</v>
      </c>
      <c r="U1777">
        <v>3836030</v>
      </c>
      <c r="V1777" s="78">
        <v>44621</v>
      </c>
      <c r="W1777" t="s">
        <v>9512</v>
      </c>
      <c r="X1777" t="s">
        <v>4</v>
      </c>
      <c r="Y1777">
        <v>3</v>
      </c>
      <c r="Z1777" t="s">
        <v>9438</v>
      </c>
      <c r="AA1777" t="s">
        <v>9498</v>
      </c>
    </row>
    <row r="1778" spans="1:27" x14ac:dyDescent="0.3">
      <c r="A1778" t="s">
        <v>7215</v>
      </c>
      <c r="B1778" t="s">
        <v>5258</v>
      </c>
      <c r="C1778" t="s">
        <v>9507</v>
      </c>
      <c r="D1778" t="s">
        <v>4645</v>
      </c>
      <c r="E1778" t="s">
        <v>9508</v>
      </c>
      <c r="F1778" t="s">
        <v>9509</v>
      </c>
      <c r="G1778" t="s">
        <v>9510</v>
      </c>
      <c r="H1778" t="s">
        <v>9511</v>
      </c>
      <c r="I1778" t="s">
        <v>9511</v>
      </c>
      <c r="J1778" t="s">
        <v>9511</v>
      </c>
      <c r="K1778" t="s">
        <v>9420</v>
      </c>
      <c r="L1778" t="s">
        <v>9509</v>
      </c>
      <c r="M1778" t="s">
        <v>697</v>
      </c>
      <c r="N1778">
        <v>4</v>
      </c>
      <c r="O1778" t="s">
        <v>9400</v>
      </c>
      <c r="P1778" t="s">
        <v>9416</v>
      </c>
      <c r="Q1778" t="s">
        <v>4646</v>
      </c>
      <c r="R1778" t="s">
        <v>9430</v>
      </c>
      <c r="S1778">
        <v>0</v>
      </c>
      <c r="T1778" t="s">
        <v>9506</v>
      </c>
      <c r="U1778">
        <v>3836030</v>
      </c>
      <c r="V1778" s="78">
        <v>44682</v>
      </c>
      <c r="W1778" t="s">
        <v>9512</v>
      </c>
      <c r="X1778" t="s">
        <v>4</v>
      </c>
      <c r="Y1778">
        <v>5</v>
      </c>
      <c r="Z1778" t="s">
        <v>9440</v>
      </c>
      <c r="AA1778" t="s">
        <v>9499</v>
      </c>
    </row>
    <row r="1779" spans="1:27" x14ac:dyDescent="0.3">
      <c r="A1779" t="s">
        <v>7215</v>
      </c>
      <c r="B1779" t="s">
        <v>5258</v>
      </c>
      <c r="C1779" t="s">
        <v>9507</v>
      </c>
      <c r="D1779" t="s">
        <v>4645</v>
      </c>
      <c r="E1779" t="s">
        <v>9508</v>
      </c>
      <c r="F1779" t="s">
        <v>9509</v>
      </c>
      <c r="G1779" t="s">
        <v>9510</v>
      </c>
      <c r="H1779" t="s">
        <v>9511</v>
      </c>
      <c r="I1779" t="s">
        <v>9511</v>
      </c>
      <c r="J1779" t="s">
        <v>9511</v>
      </c>
      <c r="K1779" t="s">
        <v>9420</v>
      </c>
      <c r="L1779" t="s">
        <v>9509</v>
      </c>
      <c r="M1779" t="s">
        <v>697</v>
      </c>
      <c r="N1779">
        <v>4</v>
      </c>
      <c r="O1779" t="s">
        <v>9400</v>
      </c>
      <c r="P1779" t="s">
        <v>9416</v>
      </c>
      <c r="Q1779" t="s">
        <v>4646</v>
      </c>
      <c r="R1779" t="s">
        <v>9430</v>
      </c>
      <c r="S1779">
        <v>0</v>
      </c>
      <c r="T1779" t="s">
        <v>9506</v>
      </c>
      <c r="U1779">
        <v>3836030</v>
      </c>
      <c r="V1779" s="78">
        <v>44805</v>
      </c>
      <c r="W1779" t="s">
        <v>9512</v>
      </c>
      <c r="X1779" t="s">
        <v>4</v>
      </c>
      <c r="Y1779">
        <v>9</v>
      </c>
      <c r="Z1779" t="s">
        <v>9464</v>
      </c>
      <c r="AA1779" t="s">
        <v>9500</v>
      </c>
    </row>
    <row r="1780" spans="1:27" x14ac:dyDescent="0.3">
      <c r="A1780" t="s">
        <v>7215</v>
      </c>
      <c r="B1780" t="s">
        <v>5258</v>
      </c>
      <c r="C1780" t="s">
        <v>9507</v>
      </c>
      <c r="D1780" t="s">
        <v>4645</v>
      </c>
      <c r="E1780" t="s">
        <v>9508</v>
      </c>
      <c r="F1780" t="s">
        <v>9509</v>
      </c>
      <c r="G1780" t="s">
        <v>9510</v>
      </c>
      <c r="H1780" t="s">
        <v>9511</v>
      </c>
      <c r="I1780" t="s">
        <v>9511</v>
      </c>
      <c r="J1780" t="s">
        <v>9511</v>
      </c>
      <c r="K1780" t="s">
        <v>9420</v>
      </c>
      <c r="L1780" t="s">
        <v>9509</v>
      </c>
      <c r="M1780" t="s">
        <v>697</v>
      </c>
      <c r="N1780">
        <v>4</v>
      </c>
      <c r="O1780" t="s">
        <v>9400</v>
      </c>
      <c r="P1780" t="s">
        <v>9416</v>
      </c>
      <c r="Q1780" t="s">
        <v>4646</v>
      </c>
      <c r="R1780" t="s">
        <v>9430</v>
      </c>
      <c r="S1780">
        <v>0</v>
      </c>
      <c r="T1780" t="s">
        <v>9506</v>
      </c>
      <c r="U1780">
        <v>234000</v>
      </c>
      <c r="V1780" s="78">
        <v>44564</v>
      </c>
      <c r="W1780" t="s">
        <v>9512</v>
      </c>
      <c r="X1780" t="s">
        <v>4</v>
      </c>
      <c r="Y1780">
        <v>1</v>
      </c>
      <c r="Z1780" t="s">
        <v>9436</v>
      </c>
      <c r="AA1780" t="s">
        <v>9498</v>
      </c>
    </row>
    <row r="1781" spans="1:27" x14ac:dyDescent="0.3">
      <c r="A1781" t="s">
        <v>7215</v>
      </c>
      <c r="B1781" t="s">
        <v>5258</v>
      </c>
      <c r="C1781" t="s">
        <v>9507</v>
      </c>
      <c r="D1781" t="s">
        <v>4645</v>
      </c>
      <c r="E1781" t="s">
        <v>9508</v>
      </c>
      <c r="F1781" t="s">
        <v>9509</v>
      </c>
      <c r="G1781" t="s">
        <v>9510</v>
      </c>
      <c r="H1781" t="s">
        <v>9511</v>
      </c>
      <c r="I1781" t="s">
        <v>9511</v>
      </c>
      <c r="J1781" t="s">
        <v>9511</v>
      </c>
      <c r="K1781" t="s">
        <v>9420</v>
      </c>
      <c r="L1781" t="s">
        <v>9509</v>
      </c>
      <c r="M1781" t="s">
        <v>697</v>
      </c>
      <c r="N1781">
        <v>4</v>
      </c>
      <c r="O1781" t="s">
        <v>9400</v>
      </c>
      <c r="P1781" t="s">
        <v>9416</v>
      </c>
      <c r="Q1781" t="s">
        <v>4646</v>
      </c>
      <c r="R1781" t="s">
        <v>9430</v>
      </c>
      <c r="S1781">
        <v>0</v>
      </c>
      <c r="T1781" t="s">
        <v>9506</v>
      </c>
      <c r="U1781">
        <v>3836030</v>
      </c>
      <c r="V1781" s="78">
        <v>44896</v>
      </c>
      <c r="W1781" t="s">
        <v>9512</v>
      </c>
      <c r="X1781" t="s">
        <v>4</v>
      </c>
      <c r="Y1781">
        <v>12</v>
      </c>
      <c r="Z1781" t="s">
        <v>9502</v>
      </c>
      <c r="AA1781" t="s">
        <v>9501</v>
      </c>
    </row>
    <row r="1782" spans="1:27" x14ac:dyDescent="0.3">
      <c r="A1782" t="s">
        <v>7215</v>
      </c>
      <c r="B1782" t="s">
        <v>5258</v>
      </c>
      <c r="C1782" t="s">
        <v>9507</v>
      </c>
      <c r="D1782" t="s">
        <v>4645</v>
      </c>
      <c r="E1782" t="s">
        <v>9508</v>
      </c>
      <c r="F1782" t="s">
        <v>9509</v>
      </c>
      <c r="G1782" t="s">
        <v>9510</v>
      </c>
      <c r="H1782" t="s">
        <v>9511</v>
      </c>
      <c r="I1782" t="s">
        <v>9511</v>
      </c>
      <c r="J1782" t="s">
        <v>9511</v>
      </c>
      <c r="K1782" t="s">
        <v>9420</v>
      </c>
      <c r="L1782" t="s">
        <v>9509</v>
      </c>
      <c r="M1782" t="s">
        <v>697</v>
      </c>
      <c r="N1782">
        <v>4</v>
      </c>
      <c r="O1782" t="s">
        <v>9400</v>
      </c>
      <c r="P1782" t="s">
        <v>9416</v>
      </c>
      <c r="Q1782" t="s">
        <v>4646</v>
      </c>
      <c r="R1782" t="s">
        <v>9430</v>
      </c>
      <c r="S1782">
        <v>0</v>
      </c>
      <c r="T1782" t="s">
        <v>9506</v>
      </c>
      <c r="U1782">
        <v>3836030</v>
      </c>
      <c r="V1782" s="78">
        <v>44652</v>
      </c>
      <c r="W1782" t="s">
        <v>9512</v>
      </c>
      <c r="X1782" t="s">
        <v>4</v>
      </c>
      <c r="Y1782">
        <v>4</v>
      </c>
      <c r="Z1782" t="s">
        <v>9439</v>
      </c>
      <c r="AA1782" t="s">
        <v>9499</v>
      </c>
    </row>
    <row r="1783" spans="1:27" x14ac:dyDescent="0.3">
      <c r="A1783" t="s">
        <v>7215</v>
      </c>
      <c r="B1783" t="s">
        <v>5258</v>
      </c>
      <c r="C1783" t="s">
        <v>9507</v>
      </c>
      <c r="D1783" t="s">
        <v>4645</v>
      </c>
      <c r="E1783" t="s">
        <v>9508</v>
      </c>
      <c r="F1783" t="s">
        <v>9509</v>
      </c>
      <c r="G1783" t="s">
        <v>9510</v>
      </c>
      <c r="H1783" t="s">
        <v>9511</v>
      </c>
      <c r="I1783" t="s">
        <v>9511</v>
      </c>
      <c r="J1783" t="s">
        <v>9511</v>
      </c>
      <c r="K1783" t="s">
        <v>9420</v>
      </c>
      <c r="L1783" t="s">
        <v>9509</v>
      </c>
      <c r="M1783" t="s">
        <v>697</v>
      </c>
      <c r="N1783">
        <v>4</v>
      </c>
      <c r="O1783" t="s">
        <v>9400</v>
      </c>
      <c r="P1783" t="s">
        <v>9416</v>
      </c>
      <c r="Q1783" t="s">
        <v>4646</v>
      </c>
      <c r="R1783" t="s">
        <v>9430</v>
      </c>
      <c r="S1783">
        <v>0</v>
      </c>
      <c r="T1783" t="s">
        <v>9506</v>
      </c>
      <c r="U1783">
        <v>3836030</v>
      </c>
      <c r="V1783" s="78">
        <v>44835</v>
      </c>
      <c r="W1783" t="s">
        <v>9512</v>
      </c>
      <c r="X1783" t="s">
        <v>4</v>
      </c>
      <c r="Y1783">
        <v>10</v>
      </c>
      <c r="Z1783" t="s">
        <v>9475</v>
      </c>
      <c r="AA1783" t="s">
        <v>9501</v>
      </c>
    </row>
    <row r="1784" spans="1:27" x14ac:dyDescent="0.3">
      <c r="A1784" t="s">
        <v>7215</v>
      </c>
      <c r="B1784" t="s">
        <v>5258</v>
      </c>
      <c r="C1784" t="s">
        <v>9507</v>
      </c>
      <c r="D1784" t="s">
        <v>4645</v>
      </c>
      <c r="E1784" t="s">
        <v>9508</v>
      </c>
      <c r="F1784" t="s">
        <v>9509</v>
      </c>
      <c r="G1784" t="s">
        <v>9510</v>
      </c>
      <c r="H1784" t="s">
        <v>9511</v>
      </c>
      <c r="I1784" t="s">
        <v>9511</v>
      </c>
      <c r="J1784" t="s">
        <v>9511</v>
      </c>
      <c r="K1784" t="s">
        <v>9420</v>
      </c>
      <c r="L1784" t="s">
        <v>9509</v>
      </c>
      <c r="M1784" t="s">
        <v>697</v>
      </c>
      <c r="N1784">
        <v>4</v>
      </c>
      <c r="O1784" t="s">
        <v>9400</v>
      </c>
      <c r="P1784" t="s">
        <v>9416</v>
      </c>
      <c r="Q1784" t="s">
        <v>4646</v>
      </c>
      <c r="R1784" t="s">
        <v>9430</v>
      </c>
      <c r="S1784">
        <v>0</v>
      </c>
      <c r="T1784" t="s">
        <v>9506</v>
      </c>
      <c r="U1784">
        <v>3836030</v>
      </c>
      <c r="V1784" s="78">
        <v>44743</v>
      </c>
      <c r="W1784" t="s">
        <v>9512</v>
      </c>
      <c r="X1784" t="s">
        <v>4</v>
      </c>
      <c r="Y1784">
        <v>7</v>
      </c>
      <c r="Z1784" t="s">
        <v>9442</v>
      </c>
      <c r="AA1784" t="s">
        <v>9500</v>
      </c>
    </row>
    <row r="1785" spans="1:27" x14ac:dyDescent="0.3">
      <c r="A1785" t="s">
        <v>7215</v>
      </c>
      <c r="B1785" t="s">
        <v>5258</v>
      </c>
      <c r="C1785" t="s">
        <v>9507</v>
      </c>
      <c r="D1785" t="s">
        <v>4645</v>
      </c>
      <c r="E1785" t="s">
        <v>9508</v>
      </c>
      <c r="F1785" t="s">
        <v>9509</v>
      </c>
      <c r="G1785" t="s">
        <v>9510</v>
      </c>
      <c r="H1785" t="s">
        <v>9511</v>
      </c>
      <c r="I1785" t="s">
        <v>9511</v>
      </c>
      <c r="J1785" t="s">
        <v>9511</v>
      </c>
      <c r="K1785" t="s">
        <v>9420</v>
      </c>
      <c r="L1785" t="s">
        <v>9509</v>
      </c>
      <c r="M1785" t="s">
        <v>697</v>
      </c>
      <c r="N1785">
        <v>4</v>
      </c>
      <c r="O1785" t="s">
        <v>9400</v>
      </c>
      <c r="P1785" t="s">
        <v>9416</v>
      </c>
      <c r="Q1785" t="s">
        <v>4646</v>
      </c>
      <c r="R1785" t="s">
        <v>9430</v>
      </c>
      <c r="S1785">
        <v>0</v>
      </c>
      <c r="T1785" t="s">
        <v>9506</v>
      </c>
      <c r="U1785">
        <v>234000</v>
      </c>
      <c r="V1785" s="78">
        <v>44593</v>
      </c>
      <c r="W1785" t="s">
        <v>9512</v>
      </c>
      <c r="X1785" t="s">
        <v>4</v>
      </c>
      <c r="Y1785">
        <v>2</v>
      </c>
      <c r="Z1785" t="s">
        <v>9437</v>
      </c>
      <c r="AA1785" t="s">
        <v>9498</v>
      </c>
    </row>
    <row r="1786" spans="1:27" x14ac:dyDescent="0.3">
      <c r="A1786" t="s">
        <v>7215</v>
      </c>
      <c r="B1786" t="s">
        <v>5258</v>
      </c>
      <c r="C1786" t="s">
        <v>9507</v>
      </c>
      <c r="D1786" t="s">
        <v>4645</v>
      </c>
      <c r="E1786" t="s">
        <v>9508</v>
      </c>
      <c r="F1786" t="s">
        <v>9509</v>
      </c>
      <c r="G1786" t="s">
        <v>9510</v>
      </c>
      <c r="H1786" t="s">
        <v>9511</v>
      </c>
      <c r="I1786" t="s">
        <v>9511</v>
      </c>
      <c r="J1786" t="s">
        <v>9511</v>
      </c>
      <c r="K1786" t="s">
        <v>9420</v>
      </c>
      <c r="L1786" t="s">
        <v>9509</v>
      </c>
      <c r="M1786" t="s">
        <v>697</v>
      </c>
      <c r="N1786">
        <v>4</v>
      </c>
      <c r="O1786" t="s">
        <v>9400</v>
      </c>
      <c r="P1786" t="s">
        <v>9416</v>
      </c>
      <c r="Q1786" t="s">
        <v>4646</v>
      </c>
      <c r="R1786" t="s">
        <v>9430</v>
      </c>
      <c r="S1786">
        <v>0</v>
      </c>
      <c r="T1786" t="s">
        <v>9506</v>
      </c>
      <c r="U1786">
        <v>3836030</v>
      </c>
      <c r="V1786" s="78">
        <v>44713</v>
      </c>
      <c r="W1786" t="s">
        <v>9512</v>
      </c>
      <c r="X1786" t="s">
        <v>4</v>
      </c>
      <c r="Y1786">
        <v>6</v>
      </c>
      <c r="Z1786" t="s">
        <v>9441</v>
      </c>
      <c r="AA1786" t="s">
        <v>9499</v>
      </c>
    </row>
    <row r="1787" spans="1:27" x14ac:dyDescent="0.3">
      <c r="A1787" t="s">
        <v>7215</v>
      </c>
      <c r="B1787" t="s">
        <v>5258</v>
      </c>
      <c r="C1787" t="s">
        <v>9507</v>
      </c>
      <c r="D1787" t="s">
        <v>4645</v>
      </c>
      <c r="E1787" t="s">
        <v>9508</v>
      </c>
      <c r="F1787" t="s">
        <v>9509</v>
      </c>
      <c r="G1787" t="s">
        <v>9510</v>
      </c>
      <c r="H1787" t="s">
        <v>9511</v>
      </c>
      <c r="I1787" t="s">
        <v>9511</v>
      </c>
      <c r="J1787" t="s">
        <v>9511</v>
      </c>
      <c r="K1787" t="s">
        <v>9420</v>
      </c>
      <c r="L1787" t="s">
        <v>9509</v>
      </c>
      <c r="M1787" t="s">
        <v>697</v>
      </c>
      <c r="N1787">
        <v>4</v>
      </c>
      <c r="O1787" t="s">
        <v>9400</v>
      </c>
      <c r="P1787" t="s">
        <v>9416</v>
      </c>
      <c r="Q1787" t="s">
        <v>4646</v>
      </c>
      <c r="R1787" t="s">
        <v>9430</v>
      </c>
      <c r="S1787">
        <v>0</v>
      </c>
      <c r="T1787" t="s">
        <v>9506</v>
      </c>
      <c r="U1787">
        <v>3836030</v>
      </c>
      <c r="V1787" s="78">
        <v>44774</v>
      </c>
      <c r="W1787" t="s">
        <v>9512</v>
      </c>
      <c r="X1787" t="s">
        <v>4</v>
      </c>
      <c r="Y1787">
        <v>8</v>
      </c>
      <c r="Z1787" t="s">
        <v>9463</v>
      </c>
      <c r="AA1787" t="s">
        <v>9500</v>
      </c>
    </row>
    <row r="1788" spans="1:27" x14ac:dyDescent="0.3">
      <c r="A1788" t="s">
        <v>7215</v>
      </c>
      <c r="B1788" t="s">
        <v>5258</v>
      </c>
      <c r="C1788" t="s">
        <v>9507</v>
      </c>
      <c r="D1788" t="s">
        <v>4645</v>
      </c>
      <c r="E1788" t="s">
        <v>9508</v>
      </c>
      <c r="F1788" t="s">
        <v>9509</v>
      </c>
      <c r="G1788" t="s">
        <v>9510</v>
      </c>
      <c r="H1788" t="s">
        <v>9511</v>
      </c>
      <c r="I1788" t="s">
        <v>9511</v>
      </c>
      <c r="J1788" t="s">
        <v>9511</v>
      </c>
      <c r="K1788" t="s">
        <v>9420</v>
      </c>
      <c r="L1788" t="s">
        <v>9509</v>
      </c>
      <c r="M1788" t="s">
        <v>697</v>
      </c>
      <c r="N1788">
        <v>4</v>
      </c>
      <c r="O1788" t="s">
        <v>9400</v>
      </c>
      <c r="P1788" t="s">
        <v>9416</v>
      </c>
      <c r="Q1788" t="s">
        <v>4646</v>
      </c>
      <c r="R1788" t="s">
        <v>9430</v>
      </c>
      <c r="S1788">
        <v>0</v>
      </c>
      <c r="T1788" t="s">
        <v>9506</v>
      </c>
      <c r="U1788">
        <v>3836030</v>
      </c>
      <c r="V1788" s="78">
        <v>44866</v>
      </c>
      <c r="W1788" t="s">
        <v>9512</v>
      </c>
      <c r="X1788" t="s">
        <v>4</v>
      </c>
      <c r="Y1788">
        <v>11</v>
      </c>
      <c r="Z1788" t="s">
        <v>9495</v>
      </c>
      <c r="AA1788" t="s">
        <v>9501</v>
      </c>
    </row>
    <row r="1789" spans="1:27" x14ac:dyDescent="0.3">
      <c r="A1789" t="s">
        <v>5548</v>
      </c>
      <c r="B1789" t="s">
        <v>5258</v>
      </c>
      <c r="C1789" t="s">
        <v>9507</v>
      </c>
      <c r="D1789" t="s">
        <v>4645</v>
      </c>
      <c r="E1789" t="s">
        <v>9508</v>
      </c>
      <c r="F1789" t="s">
        <v>9509</v>
      </c>
      <c r="G1789" t="s">
        <v>9510</v>
      </c>
      <c r="H1789" t="s">
        <v>9511</v>
      </c>
      <c r="I1789" t="s">
        <v>9511</v>
      </c>
      <c r="J1789" t="s">
        <v>9511</v>
      </c>
      <c r="K1789" t="s">
        <v>9420</v>
      </c>
      <c r="L1789" t="s">
        <v>9509</v>
      </c>
      <c r="M1789" t="s">
        <v>697</v>
      </c>
      <c r="N1789">
        <v>5</v>
      </c>
      <c r="O1789" t="s">
        <v>9401</v>
      </c>
      <c r="P1789" t="s">
        <v>9416</v>
      </c>
      <c r="Q1789" t="s">
        <v>4646</v>
      </c>
      <c r="R1789" t="s">
        <v>9430</v>
      </c>
      <c r="S1789">
        <v>0</v>
      </c>
      <c r="T1789" t="s">
        <v>9506</v>
      </c>
      <c r="U1789">
        <v>3594934</v>
      </c>
      <c r="V1789" s="78">
        <v>44743</v>
      </c>
      <c r="W1789" t="s">
        <v>9512</v>
      </c>
      <c r="X1789" t="s">
        <v>4</v>
      </c>
      <c r="Y1789">
        <v>7</v>
      </c>
      <c r="Z1789" t="s">
        <v>9442</v>
      </c>
      <c r="AA1789" t="s">
        <v>9500</v>
      </c>
    </row>
    <row r="1790" spans="1:27" x14ac:dyDescent="0.3">
      <c r="A1790" t="s">
        <v>5548</v>
      </c>
      <c r="B1790" t="s">
        <v>5258</v>
      </c>
      <c r="C1790" t="s">
        <v>9507</v>
      </c>
      <c r="D1790" t="s">
        <v>4645</v>
      </c>
      <c r="E1790" t="s">
        <v>9508</v>
      </c>
      <c r="F1790" t="s">
        <v>9509</v>
      </c>
      <c r="G1790" t="s">
        <v>9510</v>
      </c>
      <c r="H1790" t="s">
        <v>9511</v>
      </c>
      <c r="I1790" t="s">
        <v>9511</v>
      </c>
      <c r="J1790" t="s">
        <v>9511</v>
      </c>
      <c r="K1790" t="s">
        <v>9420</v>
      </c>
      <c r="L1790" t="s">
        <v>9509</v>
      </c>
      <c r="M1790" t="s">
        <v>697</v>
      </c>
      <c r="N1790">
        <v>5</v>
      </c>
      <c r="O1790" t="s">
        <v>9401</v>
      </c>
      <c r="P1790" t="s">
        <v>9416</v>
      </c>
      <c r="Q1790" t="s">
        <v>4646</v>
      </c>
      <c r="R1790" t="s">
        <v>9430</v>
      </c>
      <c r="S1790">
        <v>0</v>
      </c>
      <c r="T1790" t="s">
        <v>9506</v>
      </c>
      <c r="U1790">
        <v>3594934</v>
      </c>
      <c r="V1790" s="78">
        <v>44805</v>
      </c>
      <c r="W1790" t="s">
        <v>9512</v>
      </c>
      <c r="X1790" t="s">
        <v>4</v>
      </c>
      <c r="Y1790">
        <v>9</v>
      </c>
      <c r="Z1790" t="s">
        <v>9464</v>
      </c>
      <c r="AA1790" t="s">
        <v>9500</v>
      </c>
    </row>
    <row r="1791" spans="1:27" x14ac:dyDescent="0.3">
      <c r="A1791" t="s">
        <v>5548</v>
      </c>
      <c r="B1791" t="s">
        <v>5258</v>
      </c>
      <c r="C1791" t="s">
        <v>9507</v>
      </c>
      <c r="D1791" t="s">
        <v>4645</v>
      </c>
      <c r="E1791" t="s">
        <v>9508</v>
      </c>
      <c r="F1791" t="s">
        <v>9509</v>
      </c>
      <c r="G1791" t="s">
        <v>9510</v>
      </c>
      <c r="H1791" t="s">
        <v>9511</v>
      </c>
      <c r="I1791" t="s">
        <v>9511</v>
      </c>
      <c r="J1791" t="s">
        <v>9511</v>
      </c>
      <c r="K1791" t="s">
        <v>9420</v>
      </c>
      <c r="L1791" t="s">
        <v>9509</v>
      </c>
      <c r="M1791" t="s">
        <v>697</v>
      </c>
      <c r="N1791">
        <v>5</v>
      </c>
      <c r="O1791" t="s">
        <v>9401</v>
      </c>
      <c r="P1791" t="s">
        <v>9416</v>
      </c>
      <c r="Q1791" t="s">
        <v>4646</v>
      </c>
      <c r="R1791" t="s">
        <v>9430</v>
      </c>
      <c r="S1791">
        <v>0</v>
      </c>
      <c r="T1791" t="s">
        <v>9506</v>
      </c>
      <c r="U1791">
        <v>3594934</v>
      </c>
      <c r="V1791" s="78">
        <v>44774</v>
      </c>
      <c r="W1791" t="s">
        <v>9512</v>
      </c>
      <c r="X1791" t="s">
        <v>4</v>
      </c>
      <c r="Y1791">
        <v>8</v>
      </c>
      <c r="Z1791" t="s">
        <v>9463</v>
      </c>
      <c r="AA1791" t="s">
        <v>9500</v>
      </c>
    </row>
    <row r="1792" spans="1:27" x14ac:dyDescent="0.3">
      <c r="A1792" t="s">
        <v>5548</v>
      </c>
      <c r="B1792" t="s">
        <v>5258</v>
      </c>
      <c r="C1792" t="s">
        <v>9507</v>
      </c>
      <c r="D1792" t="s">
        <v>4645</v>
      </c>
      <c r="E1792" t="s">
        <v>9508</v>
      </c>
      <c r="F1792" t="s">
        <v>9509</v>
      </c>
      <c r="G1792" t="s">
        <v>9510</v>
      </c>
      <c r="H1792" t="s">
        <v>9511</v>
      </c>
      <c r="I1792" t="s">
        <v>9511</v>
      </c>
      <c r="J1792" t="s">
        <v>9511</v>
      </c>
      <c r="K1792" t="s">
        <v>9420</v>
      </c>
      <c r="L1792" t="s">
        <v>9509</v>
      </c>
      <c r="M1792" t="s">
        <v>697</v>
      </c>
      <c r="N1792">
        <v>5</v>
      </c>
      <c r="O1792" t="s">
        <v>9401</v>
      </c>
      <c r="P1792" t="s">
        <v>9416</v>
      </c>
      <c r="Q1792" t="s">
        <v>4646</v>
      </c>
      <c r="R1792" t="s">
        <v>9430</v>
      </c>
      <c r="S1792">
        <v>0</v>
      </c>
      <c r="T1792" t="s">
        <v>9506</v>
      </c>
      <c r="U1792">
        <v>3594934</v>
      </c>
      <c r="V1792" s="78">
        <v>44896</v>
      </c>
      <c r="W1792" t="s">
        <v>9512</v>
      </c>
      <c r="X1792" t="s">
        <v>4</v>
      </c>
      <c r="Y1792">
        <v>12</v>
      </c>
      <c r="Z1792" t="s">
        <v>9502</v>
      </c>
      <c r="AA1792" t="s">
        <v>9501</v>
      </c>
    </row>
    <row r="1793" spans="1:27" x14ac:dyDescent="0.3">
      <c r="A1793" t="s">
        <v>5548</v>
      </c>
      <c r="B1793" t="s">
        <v>5258</v>
      </c>
      <c r="C1793" t="s">
        <v>9507</v>
      </c>
      <c r="D1793" t="s">
        <v>4645</v>
      </c>
      <c r="E1793" t="s">
        <v>9508</v>
      </c>
      <c r="F1793" t="s">
        <v>9509</v>
      </c>
      <c r="G1793" t="s">
        <v>9510</v>
      </c>
      <c r="H1793" t="s">
        <v>9511</v>
      </c>
      <c r="I1793" t="s">
        <v>9511</v>
      </c>
      <c r="J1793" t="s">
        <v>9511</v>
      </c>
      <c r="K1793" t="s">
        <v>9420</v>
      </c>
      <c r="L1793" t="s">
        <v>9509</v>
      </c>
      <c r="M1793" t="s">
        <v>697</v>
      </c>
      <c r="N1793">
        <v>5</v>
      </c>
      <c r="O1793" t="s">
        <v>9401</v>
      </c>
      <c r="P1793" t="s">
        <v>9416</v>
      </c>
      <c r="Q1793" t="s">
        <v>4646</v>
      </c>
      <c r="R1793" t="s">
        <v>9430</v>
      </c>
      <c r="S1793">
        <v>0</v>
      </c>
      <c r="T1793" t="s">
        <v>9506</v>
      </c>
      <c r="U1793">
        <v>3594934</v>
      </c>
      <c r="V1793" s="78">
        <v>44682</v>
      </c>
      <c r="W1793" t="s">
        <v>9512</v>
      </c>
      <c r="X1793" t="s">
        <v>4</v>
      </c>
      <c r="Y1793">
        <v>5</v>
      </c>
      <c r="Z1793" t="s">
        <v>9440</v>
      </c>
      <c r="AA1793" t="s">
        <v>9499</v>
      </c>
    </row>
    <row r="1794" spans="1:27" x14ac:dyDescent="0.3">
      <c r="A1794" t="s">
        <v>5548</v>
      </c>
      <c r="B1794" t="s">
        <v>5258</v>
      </c>
      <c r="C1794" t="s">
        <v>9507</v>
      </c>
      <c r="D1794" t="s">
        <v>4645</v>
      </c>
      <c r="E1794" t="s">
        <v>9508</v>
      </c>
      <c r="F1794" t="s">
        <v>9509</v>
      </c>
      <c r="G1794" t="s">
        <v>9510</v>
      </c>
      <c r="H1794" t="s">
        <v>9511</v>
      </c>
      <c r="I1794" t="s">
        <v>9511</v>
      </c>
      <c r="J1794" t="s">
        <v>9511</v>
      </c>
      <c r="K1794" t="s">
        <v>9420</v>
      </c>
      <c r="L1794" t="s">
        <v>9509</v>
      </c>
      <c r="M1794" t="s">
        <v>697</v>
      </c>
      <c r="N1794">
        <v>5</v>
      </c>
      <c r="O1794" t="s">
        <v>9401</v>
      </c>
      <c r="P1794" t="s">
        <v>9416</v>
      </c>
      <c r="Q1794" t="s">
        <v>4646</v>
      </c>
      <c r="R1794" t="s">
        <v>9430</v>
      </c>
      <c r="S1794">
        <v>0</v>
      </c>
      <c r="T1794" t="s">
        <v>9506</v>
      </c>
      <c r="U1794">
        <v>3051372</v>
      </c>
      <c r="V1794" s="78">
        <v>44593</v>
      </c>
      <c r="W1794" t="s">
        <v>9512</v>
      </c>
      <c r="X1794" t="s">
        <v>4</v>
      </c>
      <c r="Y1794">
        <v>2</v>
      </c>
      <c r="Z1794" t="s">
        <v>9437</v>
      </c>
      <c r="AA1794" t="s">
        <v>9498</v>
      </c>
    </row>
    <row r="1795" spans="1:27" x14ac:dyDescent="0.3">
      <c r="A1795" t="s">
        <v>5548</v>
      </c>
      <c r="B1795" t="s">
        <v>5258</v>
      </c>
      <c r="C1795" t="s">
        <v>9507</v>
      </c>
      <c r="D1795" t="s">
        <v>4645</v>
      </c>
      <c r="E1795" t="s">
        <v>9508</v>
      </c>
      <c r="F1795" t="s">
        <v>9509</v>
      </c>
      <c r="G1795" t="s">
        <v>9510</v>
      </c>
      <c r="H1795" t="s">
        <v>9511</v>
      </c>
      <c r="I1795" t="s">
        <v>9511</v>
      </c>
      <c r="J1795" t="s">
        <v>9511</v>
      </c>
      <c r="K1795" t="s">
        <v>9420</v>
      </c>
      <c r="L1795" t="s">
        <v>9509</v>
      </c>
      <c r="M1795" t="s">
        <v>697</v>
      </c>
      <c r="N1795">
        <v>5</v>
      </c>
      <c r="O1795" t="s">
        <v>9401</v>
      </c>
      <c r="P1795" t="s">
        <v>9416</v>
      </c>
      <c r="Q1795" t="s">
        <v>4646</v>
      </c>
      <c r="R1795" t="s">
        <v>9430</v>
      </c>
      <c r="S1795">
        <v>0</v>
      </c>
      <c r="T1795" t="s">
        <v>9506</v>
      </c>
      <c r="U1795">
        <v>2685382</v>
      </c>
      <c r="V1795" s="78">
        <v>44564</v>
      </c>
      <c r="W1795" t="s">
        <v>9512</v>
      </c>
      <c r="X1795" t="s">
        <v>4</v>
      </c>
      <c r="Y1795">
        <v>1</v>
      </c>
      <c r="Z1795" t="s">
        <v>9436</v>
      </c>
      <c r="AA1795" t="s">
        <v>9498</v>
      </c>
    </row>
    <row r="1796" spans="1:27" x14ac:dyDescent="0.3">
      <c r="A1796" t="s">
        <v>5548</v>
      </c>
      <c r="B1796" t="s">
        <v>5258</v>
      </c>
      <c r="C1796" t="s">
        <v>9507</v>
      </c>
      <c r="D1796" t="s">
        <v>4645</v>
      </c>
      <c r="E1796" t="s">
        <v>9508</v>
      </c>
      <c r="F1796" t="s">
        <v>9509</v>
      </c>
      <c r="G1796" t="s">
        <v>9510</v>
      </c>
      <c r="H1796" t="s">
        <v>9511</v>
      </c>
      <c r="I1796" t="s">
        <v>9511</v>
      </c>
      <c r="J1796" t="s">
        <v>9511</v>
      </c>
      <c r="K1796" t="s">
        <v>9420</v>
      </c>
      <c r="L1796" t="s">
        <v>9509</v>
      </c>
      <c r="M1796" t="s">
        <v>697</v>
      </c>
      <c r="N1796">
        <v>5</v>
      </c>
      <c r="O1796" t="s">
        <v>9401</v>
      </c>
      <c r="P1796" t="s">
        <v>9416</v>
      </c>
      <c r="Q1796" t="s">
        <v>4646</v>
      </c>
      <c r="R1796" t="s">
        <v>9430</v>
      </c>
      <c r="S1796">
        <v>0</v>
      </c>
      <c r="T1796" t="s">
        <v>9506</v>
      </c>
      <c r="U1796">
        <v>3328570</v>
      </c>
      <c r="V1796" s="78">
        <v>44652</v>
      </c>
      <c r="W1796" t="s">
        <v>9512</v>
      </c>
      <c r="X1796" t="s">
        <v>4</v>
      </c>
      <c r="Y1796">
        <v>4</v>
      </c>
      <c r="Z1796" t="s">
        <v>9439</v>
      </c>
      <c r="AA1796" t="s">
        <v>9499</v>
      </c>
    </row>
    <row r="1797" spans="1:27" x14ac:dyDescent="0.3">
      <c r="A1797" t="s">
        <v>5548</v>
      </c>
      <c r="B1797" t="s">
        <v>5258</v>
      </c>
      <c r="C1797" t="s">
        <v>9507</v>
      </c>
      <c r="D1797" t="s">
        <v>4645</v>
      </c>
      <c r="E1797" t="s">
        <v>9508</v>
      </c>
      <c r="F1797" t="s">
        <v>9509</v>
      </c>
      <c r="G1797" t="s">
        <v>9510</v>
      </c>
      <c r="H1797" t="s">
        <v>9511</v>
      </c>
      <c r="I1797" t="s">
        <v>9511</v>
      </c>
      <c r="J1797" t="s">
        <v>9511</v>
      </c>
      <c r="K1797" t="s">
        <v>9420</v>
      </c>
      <c r="L1797" t="s">
        <v>9509</v>
      </c>
      <c r="M1797" t="s">
        <v>697</v>
      </c>
      <c r="N1797">
        <v>5</v>
      </c>
      <c r="O1797" t="s">
        <v>9401</v>
      </c>
      <c r="P1797" t="s">
        <v>9416</v>
      </c>
      <c r="Q1797" t="s">
        <v>4646</v>
      </c>
      <c r="R1797" t="s">
        <v>9430</v>
      </c>
      <c r="S1797">
        <v>0</v>
      </c>
      <c r="T1797" t="s">
        <v>9506</v>
      </c>
      <c r="U1797">
        <v>3594934</v>
      </c>
      <c r="V1797" s="78">
        <v>44713</v>
      </c>
      <c r="W1797" t="s">
        <v>9512</v>
      </c>
      <c r="X1797" t="s">
        <v>4</v>
      </c>
      <c r="Y1797">
        <v>6</v>
      </c>
      <c r="Z1797" t="s">
        <v>9441</v>
      </c>
      <c r="AA1797" t="s">
        <v>9499</v>
      </c>
    </row>
    <row r="1798" spans="1:27" x14ac:dyDescent="0.3">
      <c r="A1798" t="s">
        <v>5548</v>
      </c>
      <c r="B1798" t="s">
        <v>5258</v>
      </c>
      <c r="C1798" t="s">
        <v>9507</v>
      </c>
      <c r="D1798" t="s">
        <v>4645</v>
      </c>
      <c r="E1798" t="s">
        <v>9508</v>
      </c>
      <c r="F1798" t="s">
        <v>9509</v>
      </c>
      <c r="G1798" t="s">
        <v>9510</v>
      </c>
      <c r="H1798" t="s">
        <v>9511</v>
      </c>
      <c r="I1798" t="s">
        <v>9511</v>
      </c>
      <c r="J1798" t="s">
        <v>9511</v>
      </c>
      <c r="K1798" t="s">
        <v>9420</v>
      </c>
      <c r="L1798" t="s">
        <v>9509</v>
      </c>
      <c r="M1798" t="s">
        <v>697</v>
      </c>
      <c r="N1798">
        <v>5</v>
      </c>
      <c r="O1798" t="s">
        <v>9401</v>
      </c>
      <c r="P1798" t="s">
        <v>9416</v>
      </c>
      <c r="Q1798" t="s">
        <v>4646</v>
      </c>
      <c r="R1798" t="s">
        <v>9430</v>
      </c>
      <c r="S1798">
        <v>0</v>
      </c>
      <c r="T1798" t="s">
        <v>9506</v>
      </c>
      <c r="U1798">
        <v>2962581</v>
      </c>
      <c r="V1798" s="78">
        <v>44621</v>
      </c>
      <c r="W1798" t="s">
        <v>9512</v>
      </c>
      <c r="X1798" t="s">
        <v>4</v>
      </c>
      <c r="Y1798">
        <v>3</v>
      </c>
      <c r="Z1798" t="s">
        <v>9438</v>
      </c>
      <c r="AA1798" t="s">
        <v>9498</v>
      </c>
    </row>
    <row r="1799" spans="1:27" x14ac:dyDescent="0.3">
      <c r="A1799" t="s">
        <v>5548</v>
      </c>
      <c r="B1799" t="s">
        <v>5258</v>
      </c>
      <c r="C1799" t="s">
        <v>9507</v>
      </c>
      <c r="D1799" t="s">
        <v>4645</v>
      </c>
      <c r="E1799" t="s">
        <v>9508</v>
      </c>
      <c r="F1799" t="s">
        <v>9509</v>
      </c>
      <c r="G1799" t="s">
        <v>9510</v>
      </c>
      <c r="H1799" t="s">
        <v>9511</v>
      </c>
      <c r="I1799" t="s">
        <v>9511</v>
      </c>
      <c r="J1799" t="s">
        <v>9511</v>
      </c>
      <c r="K1799" t="s">
        <v>9420</v>
      </c>
      <c r="L1799" t="s">
        <v>9509</v>
      </c>
      <c r="M1799" t="s">
        <v>697</v>
      </c>
      <c r="N1799">
        <v>5</v>
      </c>
      <c r="O1799" t="s">
        <v>9401</v>
      </c>
      <c r="P1799" t="s">
        <v>9416</v>
      </c>
      <c r="Q1799" t="s">
        <v>4646</v>
      </c>
      <c r="R1799" t="s">
        <v>9430</v>
      </c>
      <c r="S1799">
        <v>0</v>
      </c>
      <c r="T1799" t="s">
        <v>9506</v>
      </c>
      <c r="U1799">
        <v>3594934</v>
      </c>
      <c r="V1799" s="78">
        <v>44835</v>
      </c>
      <c r="W1799" t="s">
        <v>9512</v>
      </c>
      <c r="X1799" t="s">
        <v>4</v>
      </c>
      <c r="Y1799">
        <v>10</v>
      </c>
      <c r="Z1799" t="s">
        <v>9475</v>
      </c>
      <c r="AA1799" t="s">
        <v>9501</v>
      </c>
    </row>
    <row r="1800" spans="1:27" x14ac:dyDescent="0.3">
      <c r="A1800" t="s">
        <v>5548</v>
      </c>
      <c r="B1800" t="s">
        <v>5258</v>
      </c>
      <c r="C1800" t="s">
        <v>9507</v>
      </c>
      <c r="D1800" t="s">
        <v>4645</v>
      </c>
      <c r="E1800" t="s">
        <v>9508</v>
      </c>
      <c r="F1800" t="s">
        <v>9509</v>
      </c>
      <c r="G1800" t="s">
        <v>9510</v>
      </c>
      <c r="H1800" t="s">
        <v>9511</v>
      </c>
      <c r="I1800" t="s">
        <v>9511</v>
      </c>
      <c r="J1800" t="s">
        <v>9511</v>
      </c>
      <c r="K1800" t="s">
        <v>9420</v>
      </c>
      <c r="L1800" t="s">
        <v>9509</v>
      </c>
      <c r="M1800" t="s">
        <v>697</v>
      </c>
      <c r="N1800">
        <v>5</v>
      </c>
      <c r="O1800" t="s">
        <v>9401</v>
      </c>
      <c r="P1800" t="s">
        <v>9416</v>
      </c>
      <c r="Q1800" t="s">
        <v>4646</v>
      </c>
      <c r="R1800" t="s">
        <v>9430</v>
      </c>
      <c r="S1800">
        <v>0</v>
      </c>
      <c r="T1800" t="s">
        <v>9506</v>
      </c>
      <c r="U1800">
        <v>3594934</v>
      </c>
      <c r="V1800" s="78">
        <v>44866</v>
      </c>
      <c r="W1800" t="s">
        <v>9512</v>
      </c>
      <c r="X1800" t="s">
        <v>4</v>
      </c>
      <c r="Y1800">
        <v>11</v>
      </c>
      <c r="Z1800" t="s">
        <v>9495</v>
      </c>
      <c r="AA1800" t="s">
        <v>9501</v>
      </c>
    </row>
    <row r="1801" spans="1:27" x14ac:dyDescent="0.3">
      <c r="A1801" t="s">
        <v>5994</v>
      </c>
      <c r="B1801" t="s">
        <v>5258</v>
      </c>
      <c r="C1801" t="s">
        <v>9507</v>
      </c>
      <c r="D1801" t="s">
        <v>4645</v>
      </c>
      <c r="E1801" t="s">
        <v>9508</v>
      </c>
      <c r="F1801" t="s">
        <v>9509</v>
      </c>
      <c r="G1801" t="s">
        <v>9510</v>
      </c>
      <c r="H1801" t="s">
        <v>9511</v>
      </c>
      <c r="I1801" t="s">
        <v>9511</v>
      </c>
      <c r="J1801" t="s">
        <v>9511</v>
      </c>
      <c r="K1801" t="s">
        <v>9420</v>
      </c>
      <c r="L1801" t="s">
        <v>9509</v>
      </c>
      <c r="M1801" t="s">
        <v>697</v>
      </c>
      <c r="N1801">
        <v>6</v>
      </c>
      <c r="O1801" t="s">
        <v>9403</v>
      </c>
      <c r="P1801" t="s">
        <v>9416</v>
      </c>
      <c r="Q1801" t="s">
        <v>4646</v>
      </c>
      <c r="R1801" t="s">
        <v>9430</v>
      </c>
      <c r="S1801">
        <v>0</v>
      </c>
      <c r="T1801" t="s">
        <v>9506</v>
      </c>
      <c r="U1801">
        <v>797076</v>
      </c>
      <c r="V1801" s="78">
        <v>44564</v>
      </c>
      <c r="W1801" t="s">
        <v>9512</v>
      </c>
      <c r="X1801" t="s">
        <v>4</v>
      </c>
      <c r="Y1801">
        <v>1</v>
      </c>
      <c r="Z1801" t="s">
        <v>9436</v>
      </c>
      <c r="AA1801" t="s">
        <v>9498</v>
      </c>
    </row>
    <row r="1802" spans="1:27" x14ac:dyDescent="0.3">
      <c r="A1802" t="s">
        <v>5994</v>
      </c>
      <c r="B1802" t="s">
        <v>5258</v>
      </c>
      <c r="C1802" t="s">
        <v>9507</v>
      </c>
      <c r="D1802" t="s">
        <v>4645</v>
      </c>
      <c r="E1802" t="s">
        <v>9508</v>
      </c>
      <c r="F1802" t="s">
        <v>9509</v>
      </c>
      <c r="G1802" t="s">
        <v>9510</v>
      </c>
      <c r="H1802" t="s">
        <v>9511</v>
      </c>
      <c r="I1802" t="s">
        <v>9511</v>
      </c>
      <c r="J1802" t="s">
        <v>9511</v>
      </c>
      <c r="K1802" t="s">
        <v>9420</v>
      </c>
      <c r="L1802" t="s">
        <v>9509</v>
      </c>
      <c r="M1802" t="s">
        <v>697</v>
      </c>
      <c r="N1802">
        <v>6</v>
      </c>
      <c r="O1802" t="s">
        <v>9403</v>
      </c>
      <c r="P1802" t="s">
        <v>9416</v>
      </c>
      <c r="Q1802" t="s">
        <v>4646</v>
      </c>
      <c r="R1802" t="s">
        <v>9430</v>
      </c>
      <c r="S1802">
        <v>0</v>
      </c>
      <c r="T1802" t="s">
        <v>9506</v>
      </c>
      <c r="U1802">
        <v>797076</v>
      </c>
      <c r="V1802" s="78">
        <v>44805</v>
      </c>
      <c r="W1802" t="s">
        <v>9512</v>
      </c>
      <c r="X1802" t="s">
        <v>4</v>
      </c>
      <c r="Y1802">
        <v>9</v>
      </c>
      <c r="Z1802" t="s">
        <v>9464</v>
      </c>
      <c r="AA1802" t="s">
        <v>9500</v>
      </c>
    </row>
    <row r="1803" spans="1:27" x14ac:dyDescent="0.3">
      <c r="A1803" t="s">
        <v>5994</v>
      </c>
      <c r="B1803" t="s">
        <v>5258</v>
      </c>
      <c r="C1803" t="s">
        <v>9507</v>
      </c>
      <c r="D1803" t="s">
        <v>4645</v>
      </c>
      <c r="E1803" t="s">
        <v>9508</v>
      </c>
      <c r="F1803" t="s">
        <v>9509</v>
      </c>
      <c r="G1803" t="s">
        <v>9510</v>
      </c>
      <c r="H1803" t="s">
        <v>9511</v>
      </c>
      <c r="I1803" t="s">
        <v>9511</v>
      </c>
      <c r="J1803" t="s">
        <v>9511</v>
      </c>
      <c r="K1803" t="s">
        <v>9420</v>
      </c>
      <c r="L1803" t="s">
        <v>9509</v>
      </c>
      <c r="M1803" t="s">
        <v>697</v>
      </c>
      <c r="N1803">
        <v>6</v>
      </c>
      <c r="O1803" t="s">
        <v>9403</v>
      </c>
      <c r="P1803" t="s">
        <v>9416</v>
      </c>
      <c r="Q1803" t="s">
        <v>4646</v>
      </c>
      <c r="R1803" t="s">
        <v>9430</v>
      </c>
      <c r="S1803">
        <v>0</v>
      </c>
      <c r="T1803" t="s">
        <v>9506</v>
      </c>
      <c r="U1803">
        <v>797076</v>
      </c>
      <c r="V1803" s="78">
        <v>44682</v>
      </c>
      <c r="W1803" t="s">
        <v>9512</v>
      </c>
      <c r="X1803" t="s">
        <v>4</v>
      </c>
      <c r="Y1803">
        <v>5</v>
      </c>
      <c r="Z1803" t="s">
        <v>9440</v>
      </c>
      <c r="AA1803" t="s">
        <v>9499</v>
      </c>
    </row>
    <row r="1804" spans="1:27" x14ac:dyDescent="0.3">
      <c r="A1804" t="s">
        <v>5994</v>
      </c>
      <c r="B1804" t="s">
        <v>5258</v>
      </c>
      <c r="C1804" t="s">
        <v>9507</v>
      </c>
      <c r="D1804" t="s">
        <v>4645</v>
      </c>
      <c r="E1804" t="s">
        <v>9508</v>
      </c>
      <c r="F1804" t="s">
        <v>9509</v>
      </c>
      <c r="G1804" t="s">
        <v>9510</v>
      </c>
      <c r="H1804" t="s">
        <v>9511</v>
      </c>
      <c r="I1804" t="s">
        <v>9511</v>
      </c>
      <c r="J1804" t="s">
        <v>9511</v>
      </c>
      <c r="K1804" t="s">
        <v>9420</v>
      </c>
      <c r="L1804" t="s">
        <v>9509</v>
      </c>
      <c r="M1804" t="s">
        <v>697</v>
      </c>
      <c r="N1804">
        <v>6</v>
      </c>
      <c r="O1804" t="s">
        <v>9403</v>
      </c>
      <c r="P1804" t="s">
        <v>9416</v>
      </c>
      <c r="Q1804" t="s">
        <v>4646</v>
      </c>
      <c r="R1804" t="s">
        <v>9430</v>
      </c>
      <c r="S1804">
        <v>0</v>
      </c>
      <c r="T1804" t="s">
        <v>9506</v>
      </c>
      <c r="U1804">
        <v>797076</v>
      </c>
      <c r="V1804" s="78">
        <v>44621</v>
      </c>
      <c r="W1804" t="s">
        <v>9512</v>
      </c>
      <c r="X1804" t="s">
        <v>4</v>
      </c>
      <c r="Y1804">
        <v>3</v>
      </c>
      <c r="Z1804" t="s">
        <v>9438</v>
      </c>
      <c r="AA1804" t="s">
        <v>9498</v>
      </c>
    </row>
    <row r="1805" spans="1:27" x14ac:dyDescent="0.3">
      <c r="A1805" t="s">
        <v>5994</v>
      </c>
      <c r="B1805" t="s">
        <v>5258</v>
      </c>
      <c r="C1805" t="s">
        <v>9507</v>
      </c>
      <c r="D1805" t="s">
        <v>4645</v>
      </c>
      <c r="E1805" t="s">
        <v>9508</v>
      </c>
      <c r="F1805" t="s">
        <v>9509</v>
      </c>
      <c r="G1805" t="s">
        <v>9510</v>
      </c>
      <c r="H1805" t="s">
        <v>9511</v>
      </c>
      <c r="I1805" t="s">
        <v>9511</v>
      </c>
      <c r="J1805" t="s">
        <v>9511</v>
      </c>
      <c r="K1805" t="s">
        <v>9420</v>
      </c>
      <c r="L1805" t="s">
        <v>9509</v>
      </c>
      <c r="M1805" t="s">
        <v>697</v>
      </c>
      <c r="N1805">
        <v>6</v>
      </c>
      <c r="O1805" t="s">
        <v>9403</v>
      </c>
      <c r="P1805" t="s">
        <v>9416</v>
      </c>
      <c r="Q1805" t="s">
        <v>4646</v>
      </c>
      <c r="R1805" t="s">
        <v>9430</v>
      </c>
      <c r="S1805">
        <v>0</v>
      </c>
      <c r="T1805" t="s">
        <v>9506</v>
      </c>
      <c r="U1805">
        <v>69919</v>
      </c>
      <c r="V1805" s="78">
        <v>44810</v>
      </c>
      <c r="W1805" t="s">
        <v>9512</v>
      </c>
      <c r="X1805" t="s">
        <v>4</v>
      </c>
      <c r="Y1805">
        <v>9</v>
      </c>
      <c r="Z1805" t="s">
        <v>9464</v>
      </c>
      <c r="AA1805" t="s">
        <v>9500</v>
      </c>
    </row>
    <row r="1806" spans="1:27" x14ac:dyDescent="0.3">
      <c r="A1806" t="s">
        <v>5994</v>
      </c>
      <c r="B1806" t="s">
        <v>5258</v>
      </c>
      <c r="C1806" t="s">
        <v>9507</v>
      </c>
      <c r="D1806" t="s">
        <v>4645</v>
      </c>
      <c r="E1806" t="s">
        <v>9508</v>
      </c>
      <c r="F1806" t="s">
        <v>9509</v>
      </c>
      <c r="G1806" t="s">
        <v>9510</v>
      </c>
      <c r="H1806" t="s">
        <v>9511</v>
      </c>
      <c r="I1806" t="s">
        <v>9511</v>
      </c>
      <c r="J1806" t="s">
        <v>9511</v>
      </c>
      <c r="K1806" t="s">
        <v>9420</v>
      </c>
      <c r="L1806" t="s">
        <v>9509</v>
      </c>
      <c r="M1806" t="s">
        <v>697</v>
      </c>
      <c r="N1806">
        <v>6</v>
      </c>
      <c r="O1806" t="s">
        <v>9403</v>
      </c>
      <c r="P1806" t="s">
        <v>9416</v>
      </c>
      <c r="Q1806" t="s">
        <v>4646</v>
      </c>
      <c r="R1806" t="s">
        <v>9430</v>
      </c>
      <c r="S1806">
        <v>0</v>
      </c>
      <c r="T1806" t="s">
        <v>9506</v>
      </c>
      <c r="U1806">
        <v>797076</v>
      </c>
      <c r="V1806" s="78">
        <v>44774</v>
      </c>
      <c r="W1806" t="s">
        <v>9512</v>
      </c>
      <c r="X1806" t="s">
        <v>4</v>
      </c>
      <c r="Y1806">
        <v>8</v>
      </c>
      <c r="Z1806" t="s">
        <v>9463</v>
      </c>
      <c r="AA1806" t="s">
        <v>9500</v>
      </c>
    </row>
    <row r="1807" spans="1:27" x14ac:dyDescent="0.3">
      <c r="A1807" t="s">
        <v>5994</v>
      </c>
      <c r="B1807" t="s">
        <v>5258</v>
      </c>
      <c r="C1807" t="s">
        <v>9507</v>
      </c>
      <c r="D1807" t="s">
        <v>4645</v>
      </c>
      <c r="E1807" t="s">
        <v>9508</v>
      </c>
      <c r="F1807" t="s">
        <v>9509</v>
      </c>
      <c r="G1807" t="s">
        <v>9510</v>
      </c>
      <c r="H1807" t="s">
        <v>9511</v>
      </c>
      <c r="I1807" t="s">
        <v>9511</v>
      </c>
      <c r="J1807" t="s">
        <v>9511</v>
      </c>
      <c r="K1807" t="s">
        <v>9420</v>
      </c>
      <c r="L1807" t="s">
        <v>9509</v>
      </c>
      <c r="M1807" t="s">
        <v>697</v>
      </c>
      <c r="N1807">
        <v>6</v>
      </c>
      <c r="O1807" t="s">
        <v>9403</v>
      </c>
      <c r="P1807" t="s">
        <v>9416</v>
      </c>
      <c r="Q1807" t="s">
        <v>4646</v>
      </c>
      <c r="R1807" t="s">
        <v>9430</v>
      </c>
      <c r="S1807">
        <v>0</v>
      </c>
      <c r="T1807" t="s">
        <v>9506</v>
      </c>
      <c r="U1807">
        <v>797076</v>
      </c>
      <c r="V1807" s="78">
        <v>44652</v>
      </c>
      <c r="W1807" t="s">
        <v>9512</v>
      </c>
      <c r="X1807" t="s">
        <v>4</v>
      </c>
      <c r="Y1807">
        <v>4</v>
      </c>
      <c r="Z1807" t="s">
        <v>9439</v>
      </c>
      <c r="AA1807" t="s">
        <v>9499</v>
      </c>
    </row>
    <row r="1808" spans="1:27" x14ac:dyDescent="0.3">
      <c r="A1808" t="s">
        <v>5994</v>
      </c>
      <c r="B1808" t="s">
        <v>5258</v>
      </c>
      <c r="C1808" t="s">
        <v>9507</v>
      </c>
      <c r="D1808" t="s">
        <v>4645</v>
      </c>
      <c r="E1808" t="s">
        <v>9508</v>
      </c>
      <c r="F1808" t="s">
        <v>9509</v>
      </c>
      <c r="G1808" t="s">
        <v>9510</v>
      </c>
      <c r="H1808" t="s">
        <v>9511</v>
      </c>
      <c r="I1808" t="s">
        <v>9511</v>
      </c>
      <c r="J1808" t="s">
        <v>9511</v>
      </c>
      <c r="K1808" t="s">
        <v>9420</v>
      </c>
      <c r="L1808" t="s">
        <v>9509</v>
      </c>
      <c r="M1808" t="s">
        <v>697</v>
      </c>
      <c r="N1808">
        <v>6</v>
      </c>
      <c r="O1808" t="s">
        <v>9403</v>
      </c>
      <c r="P1808" t="s">
        <v>9416</v>
      </c>
      <c r="Q1808" t="s">
        <v>4646</v>
      </c>
      <c r="R1808" t="s">
        <v>9430</v>
      </c>
      <c r="S1808">
        <v>0</v>
      </c>
      <c r="T1808" t="s">
        <v>9506</v>
      </c>
      <c r="U1808">
        <v>866995</v>
      </c>
      <c r="V1808" s="78">
        <v>44835</v>
      </c>
      <c r="W1808" t="s">
        <v>9512</v>
      </c>
      <c r="X1808" t="s">
        <v>4</v>
      </c>
      <c r="Y1808">
        <v>10</v>
      </c>
      <c r="Z1808" t="s">
        <v>9475</v>
      </c>
      <c r="AA1808" t="s">
        <v>9501</v>
      </c>
    </row>
    <row r="1809" spans="1:27" x14ac:dyDescent="0.3">
      <c r="A1809" t="s">
        <v>5994</v>
      </c>
      <c r="B1809" t="s">
        <v>5258</v>
      </c>
      <c r="C1809" t="s">
        <v>9507</v>
      </c>
      <c r="D1809" t="s">
        <v>4645</v>
      </c>
      <c r="E1809" t="s">
        <v>9508</v>
      </c>
      <c r="F1809" t="s">
        <v>9509</v>
      </c>
      <c r="G1809" t="s">
        <v>9510</v>
      </c>
      <c r="H1809" t="s">
        <v>9511</v>
      </c>
      <c r="I1809" t="s">
        <v>9511</v>
      </c>
      <c r="J1809" t="s">
        <v>9511</v>
      </c>
      <c r="K1809" t="s">
        <v>9420</v>
      </c>
      <c r="L1809" t="s">
        <v>9509</v>
      </c>
      <c r="M1809" t="s">
        <v>697</v>
      </c>
      <c r="N1809">
        <v>6</v>
      </c>
      <c r="O1809" t="s">
        <v>9403</v>
      </c>
      <c r="P1809" t="s">
        <v>9416</v>
      </c>
      <c r="Q1809" t="s">
        <v>4646</v>
      </c>
      <c r="R1809" t="s">
        <v>9430</v>
      </c>
      <c r="S1809">
        <v>0</v>
      </c>
      <c r="T1809" t="s">
        <v>9506</v>
      </c>
      <c r="U1809">
        <v>797076</v>
      </c>
      <c r="V1809" s="78">
        <v>44713</v>
      </c>
      <c r="W1809" t="s">
        <v>9512</v>
      </c>
      <c r="X1809" t="s">
        <v>4</v>
      </c>
      <c r="Y1809">
        <v>6</v>
      </c>
      <c r="Z1809" t="s">
        <v>9441</v>
      </c>
      <c r="AA1809" t="s">
        <v>9499</v>
      </c>
    </row>
    <row r="1810" spans="1:27" x14ac:dyDescent="0.3">
      <c r="A1810" t="s">
        <v>5994</v>
      </c>
      <c r="B1810" t="s">
        <v>5258</v>
      </c>
      <c r="C1810" t="s">
        <v>9507</v>
      </c>
      <c r="D1810" t="s">
        <v>4645</v>
      </c>
      <c r="E1810" t="s">
        <v>9508</v>
      </c>
      <c r="F1810" t="s">
        <v>9509</v>
      </c>
      <c r="G1810" t="s">
        <v>9510</v>
      </c>
      <c r="H1810" t="s">
        <v>9511</v>
      </c>
      <c r="I1810" t="s">
        <v>9511</v>
      </c>
      <c r="J1810" t="s">
        <v>9511</v>
      </c>
      <c r="K1810" t="s">
        <v>9420</v>
      </c>
      <c r="L1810" t="s">
        <v>9509</v>
      </c>
      <c r="M1810" t="s">
        <v>697</v>
      </c>
      <c r="N1810">
        <v>6</v>
      </c>
      <c r="O1810" t="s">
        <v>9403</v>
      </c>
      <c r="P1810" t="s">
        <v>9416</v>
      </c>
      <c r="Q1810" t="s">
        <v>4646</v>
      </c>
      <c r="R1810" t="s">
        <v>9430</v>
      </c>
      <c r="S1810">
        <v>0</v>
      </c>
      <c r="T1810" t="s">
        <v>9506</v>
      </c>
      <c r="U1810">
        <v>797076</v>
      </c>
      <c r="V1810" s="78">
        <v>44593</v>
      </c>
      <c r="W1810" t="s">
        <v>9512</v>
      </c>
      <c r="X1810" t="s">
        <v>4</v>
      </c>
      <c r="Y1810">
        <v>2</v>
      </c>
      <c r="Z1810" t="s">
        <v>9437</v>
      </c>
      <c r="AA1810" t="s">
        <v>9498</v>
      </c>
    </row>
    <row r="1811" spans="1:27" x14ac:dyDescent="0.3">
      <c r="A1811" t="s">
        <v>5994</v>
      </c>
      <c r="B1811" t="s">
        <v>5258</v>
      </c>
      <c r="C1811" t="s">
        <v>9507</v>
      </c>
      <c r="D1811" t="s">
        <v>4645</v>
      </c>
      <c r="E1811" t="s">
        <v>9508</v>
      </c>
      <c r="F1811" t="s">
        <v>9509</v>
      </c>
      <c r="G1811" t="s">
        <v>9510</v>
      </c>
      <c r="H1811" t="s">
        <v>9511</v>
      </c>
      <c r="I1811" t="s">
        <v>9511</v>
      </c>
      <c r="J1811" t="s">
        <v>9511</v>
      </c>
      <c r="K1811" t="s">
        <v>9420</v>
      </c>
      <c r="L1811" t="s">
        <v>9509</v>
      </c>
      <c r="M1811" t="s">
        <v>697</v>
      </c>
      <c r="N1811">
        <v>6</v>
      </c>
      <c r="O1811" t="s">
        <v>9403</v>
      </c>
      <c r="P1811" t="s">
        <v>9416</v>
      </c>
      <c r="Q1811" t="s">
        <v>4646</v>
      </c>
      <c r="R1811" t="s">
        <v>9430</v>
      </c>
      <c r="S1811">
        <v>0</v>
      </c>
      <c r="T1811" t="s">
        <v>9506</v>
      </c>
      <c r="U1811">
        <v>866995</v>
      </c>
      <c r="V1811" s="78">
        <v>44896</v>
      </c>
      <c r="W1811" t="s">
        <v>9512</v>
      </c>
      <c r="X1811" t="s">
        <v>4</v>
      </c>
      <c r="Y1811">
        <v>12</v>
      </c>
      <c r="Z1811" t="s">
        <v>9502</v>
      </c>
      <c r="AA1811" t="s">
        <v>9501</v>
      </c>
    </row>
    <row r="1812" spans="1:27" x14ac:dyDescent="0.3">
      <c r="A1812" t="s">
        <v>5994</v>
      </c>
      <c r="B1812" t="s">
        <v>5258</v>
      </c>
      <c r="C1812" t="s">
        <v>9507</v>
      </c>
      <c r="D1812" t="s">
        <v>4645</v>
      </c>
      <c r="E1812" t="s">
        <v>9508</v>
      </c>
      <c r="F1812" t="s">
        <v>9509</v>
      </c>
      <c r="G1812" t="s">
        <v>9510</v>
      </c>
      <c r="H1812" t="s">
        <v>9511</v>
      </c>
      <c r="I1812" t="s">
        <v>9511</v>
      </c>
      <c r="J1812" t="s">
        <v>9511</v>
      </c>
      <c r="K1812" t="s">
        <v>9420</v>
      </c>
      <c r="L1812" t="s">
        <v>9509</v>
      </c>
      <c r="M1812" t="s">
        <v>697</v>
      </c>
      <c r="N1812">
        <v>6</v>
      </c>
      <c r="O1812" t="s">
        <v>9403</v>
      </c>
      <c r="P1812" t="s">
        <v>9416</v>
      </c>
      <c r="Q1812" t="s">
        <v>4646</v>
      </c>
      <c r="R1812" t="s">
        <v>9430</v>
      </c>
      <c r="S1812">
        <v>0</v>
      </c>
      <c r="T1812" t="s">
        <v>9506</v>
      </c>
      <c r="U1812">
        <v>797076</v>
      </c>
      <c r="V1812" s="78">
        <v>44743</v>
      </c>
      <c r="W1812" t="s">
        <v>9512</v>
      </c>
      <c r="X1812" t="s">
        <v>4</v>
      </c>
      <c r="Y1812">
        <v>7</v>
      </c>
      <c r="Z1812" t="s">
        <v>9442</v>
      </c>
      <c r="AA1812" t="s">
        <v>9500</v>
      </c>
    </row>
    <row r="1813" spans="1:27" x14ac:dyDescent="0.3">
      <c r="A1813" t="s">
        <v>5994</v>
      </c>
      <c r="B1813" t="s">
        <v>5258</v>
      </c>
      <c r="C1813" t="s">
        <v>9507</v>
      </c>
      <c r="D1813" t="s">
        <v>4645</v>
      </c>
      <c r="E1813" t="s">
        <v>9508</v>
      </c>
      <c r="F1813" t="s">
        <v>9509</v>
      </c>
      <c r="G1813" t="s">
        <v>9510</v>
      </c>
      <c r="H1813" t="s">
        <v>9511</v>
      </c>
      <c r="I1813" t="s">
        <v>9511</v>
      </c>
      <c r="J1813" t="s">
        <v>9511</v>
      </c>
      <c r="K1813" t="s">
        <v>9420</v>
      </c>
      <c r="L1813" t="s">
        <v>9509</v>
      </c>
      <c r="M1813" t="s">
        <v>697</v>
      </c>
      <c r="N1813">
        <v>6</v>
      </c>
      <c r="O1813" t="s">
        <v>9403</v>
      </c>
      <c r="P1813" t="s">
        <v>9416</v>
      </c>
      <c r="Q1813" t="s">
        <v>4646</v>
      </c>
      <c r="R1813" t="s">
        <v>9430</v>
      </c>
      <c r="S1813">
        <v>0</v>
      </c>
      <c r="T1813" t="s">
        <v>9506</v>
      </c>
      <c r="U1813">
        <v>866995</v>
      </c>
      <c r="V1813" s="78">
        <v>44866</v>
      </c>
      <c r="W1813" t="s">
        <v>9512</v>
      </c>
      <c r="X1813" t="s">
        <v>4</v>
      </c>
      <c r="Y1813">
        <v>11</v>
      </c>
      <c r="Z1813" t="s">
        <v>9495</v>
      </c>
      <c r="AA1813" t="s">
        <v>9501</v>
      </c>
    </row>
    <row r="1814" spans="1:27" x14ac:dyDescent="0.3">
      <c r="A1814" t="s">
        <v>6030</v>
      </c>
      <c r="B1814" t="s">
        <v>5258</v>
      </c>
      <c r="C1814" t="s">
        <v>9507</v>
      </c>
      <c r="D1814" t="s">
        <v>4645</v>
      </c>
      <c r="E1814" t="s">
        <v>9508</v>
      </c>
      <c r="F1814" t="s">
        <v>9509</v>
      </c>
      <c r="G1814" t="s">
        <v>9510</v>
      </c>
      <c r="H1814" t="s">
        <v>9511</v>
      </c>
      <c r="I1814" t="s">
        <v>9511</v>
      </c>
      <c r="J1814" t="s">
        <v>9511</v>
      </c>
      <c r="K1814" t="s">
        <v>9420</v>
      </c>
      <c r="L1814" t="s">
        <v>9509</v>
      </c>
      <c r="M1814" t="s">
        <v>697</v>
      </c>
      <c r="N1814">
        <v>7</v>
      </c>
      <c r="O1814" t="s">
        <v>9402</v>
      </c>
      <c r="P1814" t="s">
        <v>9416</v>
      </c>
      <c r="Q1814" t="s">
        <v>4646</v>
      </c>
      <c r="R1814" t="s">
        <v>9430</v>
      </c>
      <c r="S1814">
        <v>0</v>
      </c>
      <c r="T1814" t="s">
        <v>9506</v>
      </c>
      <c r="U1814">
        <v>32831</v>
      </c>
      <c r="V1814" s="78">
        <v>44743</v>
      </c>
      <c r="W1814" t="s">
        <v>9512</v>
      </c>
      <c r="X1814" t="s">
        <v>4</v>
      </c>
      <c r="Y1814">
        <v>7</v>
      </c>
      <c r="Z1814" t="s">
        <v>9442</v>
      </c>
      <c r="AA1814" t="s">
        <v>9500</v>
      </c>
    </row>
    <row r="1815" spans="1:27" x14ac:dyDescent="0.3">
      <c r="A1815" t="s">
        <v>6030</v>
      </c>
      <c r="B1815" t="s">
        <v>5258</v>
      </c>
      <c r="C1815" t="s">
        <v>9507</v>
      </c>
      <c r="D1815" t="s">
        <v>4645</v>
      </c>
      <c r="E1815" t="s">
        <v>9508</v>
      </c>
      <c r="F1815" t="s">
        <v>9509</v>
      </c>
      <c r="G1815" t="s">
        <v>9510</v>
      </c>
      <c r="H1815" t="s">
        <v>9511</v>
      </c>
      <c r="I1815" t="s">
        <v>9511</v>
      </c>
      <c r="J1815" t="s">
        <v>9511</v>
      </c>
      <c r="K1815" t="s">
        <v>9420</v>
      </c>
      <c r="L1815" t="s">
        <v>9509</v>
      </c>
      <c r="M1815" t="s">
        <v>697</v>
      </c>
      <c r="N1815">
        <v>7</v>
      </c>
      <c r="O1815" t="s">
        <v>9402</v>
      </c>
      <c r="P1815" t="s">
        <v>9416</v>
      </c>
      <c r="Q1815" t="s">
        <v>4646</v>
      </c>
      <c r="R1815" t="s">
        <v>9430</v>
      </c>
      <c r="S1815">
        <v>0</v>
      </c>
      <c r="T1815" t="s">
        <v>9506</v>
      </c>
      <c r="U1815">
        <v>32831</v>
      </c>
      <c r="V1815" s="78">
        <v>44652</v>
      </c>
      <c r="W1815" t="s">
        <v>9512</v>
      </c>
      <c r="X1815" t="s">
        <v>4</v>
      </c>
      <c r="Y1815">
        <v>4</v>
      </c>
      <c r="Z1815" t="s">
        <v>9439</v>
      </c>
      <c r="AA1815" t="s">
        <v>9499</v>
      </c>
    </row>
    <row r="1816" spans="1:27" x14ac:dyDescent="0.3">
      <c r="A1816" t="s">
        <v>6030</v>
      </c>
      <c r="B1816" t="s">
        <v>5258</v>
      </c>
      <c r="C1816" t="s">
        <v>9507</v>
      </c>
      <c r="D1816" t="s">
        <v>4645</v>
      </c>
      <c r="E1816" t="s">
        <v>9508</v>
      </c>
      <c r="F1816" t="s">
        <v>9509</v>
      </c>
      <c r="G1816" t="s">
        <v>9510</v>
      </c>
      <c r="H1816" t="s">
        <v>9511</v>
      </c>
      <c r="I1816" t="s">
        <v>9511</v>
      </c>
      <c r="J1816" t="s">
        <v>9511</v>
      </c>
      <c r="K1816" t="s">
        <v>9420</v>
      </c>
      <c r="L1816" t="s">
        <v>9509</v>
      </c>
      <c r="M1816" t="s">
        <v>697</v>
      </c>
      <c r="N1816">
        <v>7</v>
      </c>
      <c r="O1816" t="s">
        <v>9402</v>
      </c>
      <c r="P1816" t="s">
        <v>9416</v>
      </c>
      <c r="Q1816" t="s">
        <v>4646</v>
      </c>
      <c r="R1816" t="s">
        <v>9430</v>
      </c>
      <c r="S1816">
        <v>0</v>
      </c>
      <c r="T1816" t="s">
        <v>9506</v>
      </c>
      <c r="U1816">
        <v>32831</v>
      </c>
      <c r="V1816" s="78">
        <v>44866</v>
      </c>
      <c r="W1816" t="s">
        <v>9512</v>
      </c>
      <c r="X1816" t="s">
        <v>4</v>
      </c>
      <c r="Y1816">
        <v>11</v>
      </c>
      <c r="Z1816" t="s">
        <v>9495</v>
      </c>
      <c r="AA1816" t="s">
        <v>9501</v>
      </c>
    </row>
    <row r="1817" spans="1:27" x14ac:dyDescent="0.3">
      <c r="A1817" t="s">
        <v>6030</v>
      </c>
      <c r="B1817" t="s">
        <v>5258</v>
      </c>
      <c r="C1817" t="s">
        <v>9507</v>
      </c>
      <c r="D1817" t="s">
        <v>4645</v>
      </c>
      <c r="E1817" t="s">
        <v>9508</v>
      </c>
      <c r="F1817" t="s">
        <v>9509</v>
      </c>
      <c r="G1817" t="s">
        <v>9510</v>
      </c>
      <c r="H1817" t="s">
        <v>9511</v>
      </c>
      <c r="I1817" t="s">
        <v>9511</v>
      </c>
      <c r="J1817" t="s">
        <v>9511</v>
      </c>
      <c r="K1817" t="s">
        <v>9420</v>
      </c>
      <c r="L1817" t="s">
        <v>9509</v>
      </c>
      <c r="M1817" t="s">
        <v>697</v>
      </c>
      <c r="N1817">
        <v>7</v>
      </c>
      <c r="O1817" t="s">
        <v>9402</v>
      </c>
      <c r="P1817" t="s">
        <v>9416</v>
      </c>
      <c r="Q1817" t="s">
        <v>4646</v>
      </c>
      <c r="R1817" t="s">
        <v>9430</v>
      </c>
      <c r="S1817">
        <v>0</v>
      </c>
      <c r="T1817" t="s">
        <v>9506</v>
      </c>
      <c r="U1817">
        <v>32831</v>
      </c>
      <c r="V1817" s="78">
        <v>44774</v>
      </c>
      <c r="W1817" t="s">
        <v>9512</v>
      </c>
      <c r="X1817" t="s">
        <v>4</v>
      </c>
      <c r="Y1817">
        <v>8</v>
      </c>
      <c r="Z1817" t="s">
        <v>9463</v>
      </c>
      <c r="AA1817" t="s">
        <v>9500</v>
      </c>
    </row>
    <row r="1818" spans="1:27" x14ac:dyDescent="0.3">
      <c r="A1818" t="s">
        <v>6030</v>
      </c>
      <c r="B1818" t="s">
        <v>5258</v>
      </c>
      <c r="C1818" t="s">
        <v>9507</v>
      </c>
      <c r="D1818" t="s">
        <v>4645</v>
      </c>
      <c r="E1818" t="s">
        <v>9508</v>
      </c>
      <c r="F1818" t="s">
        <v>9509</v>
      </c>
      <c r="G1818" t="s">
        <v>9510</v>
      </c>
      <c r="H1818" t="s">
        <v>9511</v>
      </c>
      <c r="I1818" t="s">
        <v>9511</v>
      </c>
      <c r="J1818" t="s">
        <v>9511</v>
      </c>
      <c r="K1818" t="s">
        <v>9420</v>
      </c>
      <c r="L1818" t="s">
        <v>9509</v>
      </c>
      <c r="M1818" t="s">
        <v>697</v>
      </c>
      <c r="N1818">
        <v>7</v>
      </c>
      <c r="O1818" t="s">
        <v>9402</v>
      </c>
      <c r="P1818" t="s">
        <v>9416</v>
      </c>
      <c r="Q1818" t="s">
        <v>4646</v>
      </c>
      <c r="R1818" t="s">
        <v>9430</v>
      </c>
      <c r="S1818">
        <v>0</v>
      </c>
      <c r="T1818" t="s">
        <v>9506</v>
      </c>
      <c r="U1818">
        <v>32831</v>
      </c>
      <c r="V1818" s="78">
        <v>44593</v>
      </c>
      <c r="W1818" t="s">
        <v>9512</v>
      </c>
      <c r="X1818" t="s">
        <v>4</v>
      </c>
      <c r="Y1818">
        <v>2</v>
      </c>
      <c r="Z1818" t="s">
        <v>9437</v>
      </c>
      <c r="AA1818" t="s">
        <v>9498</v>
      </c>
    </row>
    <row r="1819" spans="1:27" x14ac:dyDescent="0.3">
      <c r="A1819" t="s">
        <v>6030</v>
      </c>
      <c r="B1819" t="s">
        <v>5258</v>
      </c>
      <c r="C1819" t="s">
        <v>9507</v>
      </c>
      <c r="D1819" t="s">
        <v>4645</v>
      </c>
      <c r="E1819" t="s">
        <v>9508</v>
      </c>
      <c r="F1819" t="s">
        <v>9509</v>
      </c>
      <c r="G1819" t="s">
        <v>9510</v>
      </c>
      <c r="H1819" t="s">
        <v>9511</v>
      </c>
      <c r="I1819" t="s">
        <v>9511</v>
      </c>
      <c r="J1819" t="s">
        <v>9511</v>
      </c>
      <c r="K1819" t="s">
        <v>9420</v>
      </c>
      <c r="L1819" t="s">
        <v>9509</v>
      </c>
      <c r="M1819" t="s">
        <v>697</v>
      </c>
      <c r="N1819">
        <v>7</v>
      </c>
      <c r="O1819" t="s">
        <v>9402</v>
      </c>
      <c r="P1819" t="s">
        <v>9416</v>
      </c>
      <c r="Q1819" t="s">
        <v>4646</v>
      </c>
      <c r="R1819" t="s">
        <v>9430</v>
      </c>
      <c r="S1819">
        <v>0</v>
      </c>
      <c r="T1819" t="s">
        <v>9506</v>
      </c>
      <c r="U1819">
        <v>32831</v>
      </c>
      <c r="V1819" s="78">
        <v>44682</v>
      </c>
      <c r="W1819" t="s">
        <v>9512</v>
      </c>
      <c r="X1819" t="s">
        <v>4</v>
      </c>
      <c r="Y1819">
        <v>5</v>
      </c>
      <c r="Z1819" t="s">
        <v>9440</v>
      </c>
      <c r="AA1819" t="s">
        <v>9499</v>
      </c>
    </row>
    <row r="1820" spans="1:27" x14ac:dyDescent="0.3">
      <c r="A1820" t="s">
        <v>6030</v>
      </c>
      <c r="B1820" t="s">
        <v>5258</v>
      </c>
      <c r="C1820" t="s">
        <v>9507</v>
      </c>
      <c r="D1820" t="s">
        <v>4645</v>
      </c>
      <c r="E1820" t="s">
        <v>9508</v>
      </c>
      <c r="F1820" t="s">
        <v>9509</v>
      </c>
      <c r="G1820" t="s">
        <v>9510</v>
      </c>
      <c r="H1820" t="s">
        <v>9511</v>
      </c>
      <c r="I1820" t="s">
        <v>9511</v>
      </c>
      <c r="J1820" t="s">
        <v>9511</v>
      </c>
      <c r="K1820" t="s">
        <v>9420</v>
      </c>
      <c r="L1820" t="s">
        <v>9509</v>
      </c>
      <c r="M1820" t="s">
        <v>697</v>
      </c>
      <c r="N1820">
        <v>7</v>
      </c>
      <c r="O1820" t="s">
        <v>9402</v>
      </c>
      <c r="P1820" t="s">
        <v>9416</v>
      </c>
      <c r="Q1820" t="s">
        <v>4646</v>
      </c>
      <c r="R1820" t="s">
        <v>9430</v>
      </c>
      <c r="S1820">
        <v>0</v>
      </c>
      <c r="T1820" t="s">
        <v>9506</v>
      </c>
      <c r="U1820">
        <v>32831</v>
      </c>
      <c r="V1820" s="78">
        <v>44835</v>
      </c>
      <c r="W1820" t="s">
        <v>9512</v>
      </c>
      <c r="X1820" t="s">
        <v>4</v>
      </c>
      <c r="Y1820">
        <v>10</v>
      </c>
      <c r="Z1820" t="s">
        <v>9475</v>
      </c>
      <c r="AA1820" t="s">
        <v>9501</v>
      </c>
    </row>
    <row r="1821" spans="1:27" x14ac:dyDescent="0.3">
      <c r="A1821" t="s">
        <v>6030</v>
      </c>
      <c r="B1821" t="s">
        <v>5258</v>
      </c>
      <c r="C1821" t="s">
        <v>9507</v>
      </c>
      <c r="D1821" t="s">
        <v>4645</v>
      </c>
      <c r="E1821" t="s">
        <v>9508</v>
      </c>
      <c r="F1821" t="s">
        <v>9509</v>
      </c>
      <c r="G1821" t="s">
        <v>9510</v>
      </c>
      <c r="H1821" t="s">
        <v>9511</v>
      </c>
      <c r="I1821" t="s">
        <v>9511</v>
      </c>
      <c r="J1821" t="s">
        <v>9511</v>
      </c>
      <c r="K1821" t="s">
        <v>9420</v>
      </c>
      <c r="L1821" t="s">
        <v>9509</v>
      </c>
      <c r="M1821" t="s">
        <v>697</v>
      </c>
      <c r="N1821">
        <v>7</v>
      </c>
      <c r="O1821" t="s">
        <v>9402</v>
      </c>
      <c r="P1821" t="s">
        <v>9416</v>
      </c>
      <c r="Q1821" t="s">
        <v>4646</v>
      </c>
      <c r="R1821" t="s">
        <v>9430</v>
      </c>
      <c r="S1821">
        <v>0</v>
      </c>
      <c r="T1821" t="s">
        <v>9506</v>
      </c>
      <c r="U1821">
        <v>32831</v>
      </c>
      <c r="V1821" s="78">
        <v>44805</v>
      </c>
      <c r="W1821" t="s">
        <v>9512</v>
      </c>
      <c r="X1821" t="s">
        <v>4</v>
      </c>
      <c r="Y1821">
        <v>9</v>
      </c>
      <c r="Z1821" t="s">
        <v>9464</v>
      </c>
      <c r="AA1821" t="s">
        <v>9500</v>
      </c>
    </row>
    <row r="1822" spans="1:27" x14ac:dyDescent="0.3">
      <c r="A1822" t="s">
        <v>6030</v>
      </c>
      <c r="B1822" t="s">
        <v>5258</v>
      </c>
      <c r="C1822" t="s">
        <v>9507</v>
      </c>
      <c r="D1822" t="s">
        <v>4645</v>
      </c>
      <c r="E1822" t="s">
        <v>9508</v>
      </c>
      <c r="F1822" t="s">
        <v>9509</v>
      </c>
      <c r="G1822" t="s">
        <v>9510</v>
      </c>
      <c r="H1822" t="s">
        <v>9511</v>
      </c>
      <c r="I1822" t="s">
        <v>9511</v>
      </c>
      <c r="J1822" t="s">
        <v>9511</v>
      </c>
      <c r="K1822" t="s">
        <v>9420</v>
      </c>
      <c r="L1822" t="s">
        <v>9509</v>
      </c>
      <c r="M1822" t="s">
        <v>697</v>
      </c>
      <c r="N1822">
        <v>7</v>
      </c>
      <c r="O1822" t="s">
        <v>9402</v>
      </c>
      <c r="P1822" t="s">
        <v>9416</v>
      </c>
      <c r="Q1822" t="s">
        <v>4646</v>
      </c>
      <c r="R1822" t="s">
        <v>9430</v>
      </c>
      <c r="S1822">
        <v>0</v>
      </c>
      <c r="T1822" t="s">
        <v>9506</v>
      </c>
      <c r="U1822">
        <v>32831</v>
      </c>
      <c r="V1822" s="78">
        <v>44621</v>
      </c>
      <c r="W1822" t="s">
        <v>9512</v>
      </c>
      <c r="X1822" t="s">
        <v>4</v>
      </c>
      <c r="Y1822">
        <v>3</v>
      </c>
      <c r="Z1822" t="s">
        <v>9438</v>
      </c>
      <c r="AA1822" t="s">
        <v>9498</v>
      </c>
    </row>
    <row r="1823" spans="1:27" x14ac:dyDescent="0.3">
      <c r="A1823" t="s">
        <v>6030</v>
      </c>
      <c r="B1823" t="s">
        <v>5258</v>
      </c>
      <c r="C1823" t="s">
        <v>9507</v>
      </c>
      <c r="D1823" t="s">
        <v>4645</v>
      </c>
      <c r="E1823" t="s">
        <v>9508</v>
      </c>
      <c r="F1823" t="s">
        <v>9509</v>
      </c>
      <c r="G1823" t="s">
        <v>9510</v>
      </c>
      <c r="H1823" t="s">
        <v>9511</v>
      </c>
      <c r="I1823" t="s">
        <v>9511</v>
      </c>
      <c r="J1823" t="s">
        <v>9511</v>
      </c>
      <c r="K1823" t="s">
        <v>9420</v>
      </c>
      <c r="L1823" t="s">
        <v>9509</v>
      </c>
      <c r="M1823" t="s">
        <v>697</v>
      </c>
      <c r="N1823">
        <v>7</v>
      </c>
      <c r="O1823" t="s">
        <v>9402</v>
      </c>
      <c r="P1823" t="s">
        <v>9416</v>
      </c>
      <c r="Q1823" t="s">
        <v>4646</v>
      </c>
      <c r="R1823" t="s">
        <v>9430</v>
      </c>
      <c r="S1823">
        <v>0</v>
      </c>
      <c r="T1823" t="s">
        <v>9506</v>
      </c>
      <c r="U1823">
        <v>32831</v>
      </c>
      <c r="V1823" s="78">
        <v>44713</v>
      </c>
      <c r="W1823" t="s">
        <v>9512</v>
      </c>
      <c r="X1823" t="s">
        <v>4</v>
      </c>
      <c r="Y1823">
        <v>6</v>
      </c>
      <c r="Z1823" t="s">
        <v>9441</v>
      </c>
      <c r="AA1823" t="s">
        <v>9499</v>
      </c>
    </row>
    <row r="1824" spans="1:27" x14ac:dyDescent="0.3">
      <c r="A1824" t="s">
        <v>6030</v>
      </c>
      <c r="B1824" t="s">
        <v>5258</v>
      </c>
      <c r="C1824" t="s">
        <v>9507</v>
      </c>
      <c r="D1824" t="s">
        <v>4645</v>
      </c>
      <c r="E1824" t="s">
        <v>9508</v>
      </c>
      <c r="F1824" t="s">
        <v>9509</v>
      </c>
      <c r="G1824" t="s">
        <v>9510</v>
      </c>
      <c r="H1824" t="s">
        <v>9511</v>
      </c>
      <c r="I1824" t="s">
        <v>9511</v>
      </c>
      <c r="J1824" t="s">
        <v>9511</v>
      </c>
      <c r="K1824" t="s">
        <v>9420</v>
      </c>
      <c r="L1824" t="s">
        <v>9509</v>
      </c>
      <c r="M1824" t="s">
        <v>697</v>
      </c>
      <c r="N1824">
        <v>7</v>
      </c>
      <c r="O1824" t="s">
        <v>9402</v>
      </c>
      <c r="P1824" t="s">
        <v>9416</v>
      </c>
      <c r="Q1824" t="s">
        <v>4646</v>
      </c>
      <c r="R1824" t="s">
        <v>9430</v>
      </c>
      <c r="S1824">
        <v>0</v>
      </c>
      <c r="T1824" t="s">
        <v>9506</v>
      </c>
      <c r="U1824">
        <v>32831</v>
      </c>
      <c r="V1824" s="78">
        <v>44896</v>
      </c>
      <c r="W1824" t="s">
        <v>9512</v>
      </c>
      <c r="X1824" t="s">
        <v>4</v>
      </c>
      <c r="Y1824">
        <v>12</v>
      </c>
      <c r="Z1824" t="s">
        <v>9502</v>
      </c>
      <c r="AA1824" t="s">
        <v>9501</v>
      </c>
    </row>
    <row r="1825" spans="1:27" x14ac:dyDescent="0.3">
      <c r="A1825" t="s">
        <v>6030</v>
      </c>
      <c r="B1825" t="s">
        <v>5258</v>
      </c>
      <c r="C1825" t="s">
        <v>9507</v>
      </c>
      <c r="D1825" t="s">
        <v>4645</v>
      </c>
      <c r="E1825" t="s">
        <v>9508</v>
      </c>
      <c r="F1825" t="s">
        <v>9509</v>
      </c>
      <c r="G1825" t="s">
        <v>9510</v>
      </c>
      <c r="H1825" t="s">
        <v>9511</v>
      </c>
      <c r="I1825" t="s">
        <v>9511</v>
      </c>
      <c r="J1825" t="s">
        <v>9511</v>
      </c>
      <c r="K1825" t="s">
        <v>9420</v>
      </c>
      <c r="L1825" t="s">
        <v>9509</v>
      </c>
      <c r="M1825" t="s">
        <v>697</v>
      </c>
      <c r="N1825">
        <v>7</v>
      </c>
      <c r="O1825" t="s">
        <v>9402</v>
      </c>
      <c r="P1825" t="s">
        <v>9416</v>
      </c>
      <c r="Q1825" t="s">
        <v>4646</v>
      </c>
      <c r="R1825" t="s">
        <v>9430</v>
      </c>
      <c r="S1825">
        <v>0</v>
      </c>
      <c r="T1825" t="s">
        <v>9506</v>
      </c>
      <c r="U1825">
        <v>32831</v>
      </c>
      <c r="V1825" s="78">
        <v>44564</v>
      </c>
      <c r="W1825" t="s">
        <v>9512</v>
      </c>
      <c r="X1825" t="s">
        <v>4</v>
      </c>
      <c r="Y1825">
        <v>1</v>
      </c>
      <c r="Z1825" t="s">
        <v>9436</v>
      </c>
      <c r="AA1825" t="s">
        <v>9498</v>
      </c>
    </row>
    <row r="1826" spans="1:27" x14ac:dyDescent="0.3">
      <c r="A1826" t="s">
        <v>5489</v>
      </c>
      <c r="B1826" t="s">
        <v>5258</v>
      </c>
      <c r="C1826" t="s">
        <v>9507</v>
      </c>
      <c r="D1826" t="s">
        <v>4645</v>
      </c>
      <c r="E1826" t="s">
        <v>9508</v>
      </c>
      <c r="F1826" t="s">
        <v>9509</v>
      </c>
      <c r="G1826" t="s">
        <v>9510</v>
      </c>
      <c r="H1826" t="s">
        <v>9511</v>
      </c>
      <c r="I1826" t="s">
        <v>9511</v>
      </c>
      <c r="J1826" t="s">
        <v>9511</v>
      </c>
      <c r="K1826" t="s">
        <v>9420</v>
      </c>
      <c r="L1826" t="s">
        <v>9509</v>
      </c>
      <c r="M1826" t="s">
        <v>697</v>
      </c>
      <c r="N1826">
        <v>8</v>
      </c>
      <c r="O1826" t="s">
        <v>9405</v>
      </c>
      <c r="P1826" t="s">
        <v>9416</v>
      </c>
      <c r="Q1826" t="s">
        <v>4646</v>
      </c>
      <c r="R1826" t="s">
        <v>9430</v>
      </c>
      <c r="S1826">
        <v>0</v>
      </c>
      <c r="T1826" t="s">
        <v>9506</v>
      </c>
      <c r="U1826">
        <v>100089</v>
      </c>
      <c r="V1826" s="78">
        <v>44838</v>
      </c>
      <c r="W1826" t="s">
        <v>9512</v>
      </c>
      <c r="X1826" t="s">
        <v>4</v>
      </c>
      <c r="Y1826">
        <v>10</v>
      </c>
      <c r="Z1826" t="s">
        <v>9475</v>
      </c>
      <c r="AA1826" t="s">
        <v>9501</v>
      </c>
    </row>
    <row r="1827" spans="1:27" x14ac:dyDescent="0.3">
      <c r="A1827" t="s">
        <v>5489</v>
      </c>
      <c r="B1827" t="s">
        <v>5258</v>
      </c>
      <c r="C1827" t="s">
        <v>9507</v>
      </c>
      <c r="D1827" t="s">
        <v>4645</v>
      </c>
      <c r="E1827" t="s">
        <v>9508</v>
      </c>
      <c r="F1827" t="s">
        <v>9509</v>
      </c>
      <c r="G1827" t="s">
        <v>9510</v>
      </c>
      <c r="H1827" t="s">
        <v>9511</v>
      </c>
      <c r="I1827" t="s">
        <v>9511</v>
      </c>
      <c r="J1827" t="s">
        <v>9511</v>
      </c>
      <c r="K1827" t="s">
        <v>9420</v>
      </c>
      <c r="L1827" t="s">
        <v>9509</v>
      </c>
      <c r="M1827" t="s">
        <v>697</v>
      </c>
      <c r="N1827">
        <v>8</v>
      </c>
      <c r="O1827" t="s">
        <v>9405</v>
      </c>
      <c r="P1827" t="s">
        <v>9416</v>
      </c>
      <c r="Q1827" t="s">
        <v>4646</v>
      </c>
      <c r="R1827" t="s">
        <v>9430</v>
      </c>
      <c r="S1827">
        <v>0</v>
      </c>
      <c r="T1827" t="s">
        <v>9506</v>
      </c>
      <c r="U1827">
        <v>840750</v>
      </c>
      <c r="V1827" s="78">
        <v>44835</v>
      </c>
      <c r="W1827" t="s">
        <v>9512</v>
      </c>
      <c r="X1827" t="s">
        <v>4</v>
      </c>
      <c r="Y1827">
        <v>10</v>
      </c>
      <c r="Z1827" t="s">
        <v>9475</v>
      </c>
      <c r="AA1827" t="s">
        <v>9501</v>
      </c>
    </row>
    <row r="1828" spans="1:27" x14ac:dyDescent="0.3">
      <c r="A1828" t="s">
        <v>5489</v>
      </c>
      <c r="B1828" t="s">
        <v>5258</v>
      </c>
      <c r="C1828" t="s">
        <v>9507</v>
      </c>
      <c r="D1828" t="s">
        <v>4645</v>
      </c>
      <c r="E1828" t="s">
        <v>9508</v>
      </c>
      <c r="F1828" t="s">
        <v>9509</v>
      </c>
      <c r="G1828" t="s">
        <v>9510</v>
      </c>
      <c r="H1828" t="s">
        <v>9511</v>
      </c>
      <c r="I1828" t="s">
        <v>9511</v>
      </c>
      <c r="J1828" t="s">
        <v>9511</v>
      </c>
      <c r="K1828" t="s">
        <v>9420</v>
      </c>
      <c r="L1828" t="s">
        <v>9509</v>
      </c>
      <c r="M1828" t="s">
        <v>697</v>
      </c>
      <c r="N1828">
        <v>8</v>
      </c>
      <c r="O1828" t="s">
        <v>9405</v>
      </c>
      <c r="P1828" t="s">
        <v>9416</v>
      </c>
      <c r="Q1828" t="s">
        <v>4646</v>
      </c>
      <c r="R1828" t="s">
        <v>9430</v>
      </c>
      <c r="S1828">
        <v>0</v>
      </c>
      <c r="T1828" t="s">
        <v>9506</v>
      </c>
      <c r="U1828">
        <v>940839</v>
      </c>
      <c r="V1828" s="78">
        <v>44866</v>
      </c>
      <c r="W1828" t="s">
        <v>9512</v>
      </c>
      <c r="X1828" t="s">
        <v>4</v>
      </c>
      <c r="Y1828">
        <v>11</v>
      </c>
      <c r="Z1828" t="s">
        <v>9495</v>
      </c>
      <c r="AA1828" t="s">
        <v>9501</v>
      </c>
    </row>
    <row r="1829" spans="1:27" x14ac:dyDescent="0.3">
      <c r="A1829" t="s">
        <v>5489</v>
      </c>
      <c r="B1829" t="s">
        <v>5258</v>
      </c>
      <c r="C1829" t="s">
        <v>9507</v>
      </c>
      <c r="D1829" t="s">
        <v>4645</v>
      </c>
      <c r="E1829" t="s">
        <v>9508</v>
      </c>
      <c r="F1829" t="s">
        <v>9509</v>
      </c>
      <c r="G1829" t="s">
        <v>9510</v>
      </c>
      <c r="H1829" t="s">
        <v>9511</v>
      </c>
      <c r="I1829" t="s">
        <v>9511</v>
      </c>
      <c r="J1829" t="s">
        <v>9511</v>
      </c>
      <c r="K1829" t="s">
        <v>9420</v>
      </c>
      <c r="L1829" t="s">
        <v>9509</v>
      </c>
      <c r="M1829" t="s">
        <v>697</v>
      </c>
      <c r="N1829">
        <v>8</v>
      </c>
      <c r="O1829" t="s">
        <v>9405</v>
      </c>
      <c r="P1829" t="s">
        <v>9416</v>
      </c>
      <c r="Q1829" t="s">
        <v>4646</v>
      </c>
      <c r="R1829" t="s">
        <v>9430</v>
      </c>
      <c r="S1829">
        <v>0</v>
      </c>
      <c r="T1829" t="s">
        <v>9506</v>
      </c>
      <c r="U1829">
        <v>940839</v>
      </c>
      <c r="V1829" s="78">
        <v>44713</v>
      </c>
      <c r="W1829" t="s">
        <v>9512</v>
      </c>
      <c r="X1829" t="s">
        <v>4</v>
      </c>
      <c r="Y1829">
        <v>6</v>
      </c>
      <c r="Z1829" t="s">
        <v>9441</v>
      </c>
      <c r="AA1829" t="s">
        <v>9499</v>
      </c>
    </row>
    <row r="1830" spans="1:27" x14ac:dyDescent="0.3">
      <c r="A1830" t="s">
        <v>5489</v>
      </c>
      <c r="B1830" t="s">
        <v>5258</v>
      </c>
      <c r="C1830" t="s">
        <v>9507</v>
      </c>
      <c r="D1830" t="s">
        <v>4645</v>
      </c>
      <c r="E1830" t="s">
        <v>9508</v>
      </c>
      <c r="F1830" t="s">
        <v>9509</v>
      </c>
      <c r="G1830" t="s">
        <v>9510</v>
      </c>
      <c r="H1830" t="s">
        <v>9511</v>
      </c>
      <c r="I1830" t="s">
        <v>9511</v>
      </c>
      <c r="J1830" t="s">
        <v>9511</v>
      </c>
      <c r="K1830" t="s">
        <v>9420</v>
      </c>
      <c r="L1830" t="s">
        <v>9509</v>
      </c>
      <c r="M1830" t="s">
        <v>697</v>
      </c>
      <c r="N1830">
        <v>8</v>
      </c>
      <c r="O1830" t="s">
        <v>9405</v>
      </c>
      <c r="P1830" t="s">
        <v>9416</v>
      </c>
      <c r="Q1830" t="s">
        <v>4646</v>
      </c>
      <c r="R1830" t="s">
        <v>9430</v>
      </c>
      <c r="S1830">
        <v>0</v>
      </c>
      <c r="T1830" t="s">
        <v>9506</v>
      </c>
      <c r="U1830">
        <v>940839</v>
      </c>
      <c r="V1830" s="78">
        <v>44896</v>
      </c>
      <c r="W1830" t="s">
        <v>9512</v>
      </c>
      <c r="X1830" t="s">
        <v>4</v>
      </c>
      <c r="Y1830">
        <v>12</v>
      </c>
      <c r="Z1830" t="s">
        <v>9502</v>
      </c>
      <c r="AA1830" t="s">
        <v>9501</v>
      </c>
    </row>
    <row r="1831" spans="1:27" x14ac:dyDescent="0.3">
      <c r="A1831" t="s">
        <v>5489</v>
      </c>
      <c r="B1831" t="s">
        <v>5258</v>
      </c>
      <c r="C1831" t="s">
        <v>9507</v>
      </c>
      <c r="D1831" t="s">
        <v>4645</v>
      </c>
      <c r="E1831" t="s">
        <v>9508</v>
      </c>
      <c r="F1831" t="s">
        <v>9509</v>
      </c>
      <c r="G1831" t="s">
        <v>9510</v>
      </c>
      <c r="H1831" t="s">
        <v>9511</v>
      </c>
      <c r="I1831" t="s">
        <v>9511</v>
      </c>
      <c r="J1831" t="s">
        <v>9511</v>
      </c>
      <c r="K1831" t="s">
        <v>9420</v>
      </c>
      <c r="L1831" t="s">
        <v>9509</v>
      </c>
      <c r="M1831" t="s">
        <v>697</v>
      </c>
      <c r="N1831">
        <v>8</v>
      </c>
      <c r="O1831" t="s">
        <v>9405</v>
      </c>
      <c r="P1831" t="s">
        <v>9416</v>
      </c>
      <c r="Q1831" t="s">
        <v>4646</v>
      </c>
      <c r="R1831" t="s">
        <v>9430</v>
      </c>
      <c r="S1831">
        <v>0</v>
      </c>
      <c r="T1831" t="s">
        <v>9506</v>
      </c>
      <c r="U1831">
        <v>940839</v>
      </c>
      <c r="V1831" s="78">
        <v>44774</v>
      </c>
      <c r="W1831" t="s">
        <v>9512</v>
      </c>
      <c r="X1831" t="s">
        <v>4</v>
      </c>
      <c r="Y1831">
        <v>8</v>
      </c>
      <c r="Z1831" t="s">
        <v>9463</v>
      </c>
      <c r="AA1831" t="s">
        <v>9500</v>
      </c>
    </row>
    <row r="1832" spans="1:27" x14ac:dyDescent="0.3">
      <c r="A1832" t="s">
        <v>5489</v>
      </c>
      <c r="B1832" t="s">
        <v>5258</v>
      </c>
      <c r="C1832" t="s">
        <v>9507</v>
      </c>
      <c r="D1832" t="s">
        <v>4645</v>
      </c>
      <c r="E1832" t="s">
        <v>9508</v>
      </c>
      <c r="F1832" t="s">
        <v>9509</v>
      </c>
      <c r="G1832" t="s">
        <v>9510</v>
      </c>
      <c r="H1832" t="s">
        <v>9511</v>
      </c>
      <c r="I1832" t="s">
        <v>9511</v>
      </c>
      <c r="J1832" t="s">
        <v>9511</v>
      </c>
      <c r="K1832" t="s">
        <v>9420</v>
      </c>
      <c r="L1832" t="s">
        <v>9509</v>
      </c>
      <c r="M1832" t="s">
        <v>697</v>
      </c>
      <c r="N1832">
        <v>8</v>
      </c>
      <c r="O1832" t="s">
        <v>9405</v>
      </c>
      <c r="P1832" t="s">
        <v>9416</v>
      </c>
      <c r="Q1832" t="s">
        <v>4646</v>
      </c>
      <c r="R1832" t="s">
        <v>9430</v>
      </c>
      <c r="S1832">
        <v>0</v>
      </c>
      <c r="T1832" t="s">
        <v>9506</v>
      </c>
      <c r="U1832">
        <v>400357</v>
      </c>
      <c r="V1832" s="78">
        <v>44593</v>
      </c>
      <c r="W1832" t="s">
        <v>9512</v>
      </c>
      <c r="X1832" t="s">
        <v>4</v>
      </c>
      <c r="Y1832">
        <v>2</v>
      </c>
      <c r="Z1832" t="s">
        <v>9437</v>
      </c>
      <c r="AA1832" t="s">
        <v>9498</v>
      </c>
    </row>
    <row r="1833" spans="1:27" x14ac:dyDescent="0.3">
      <c r="A1833" t="s">
        <v>5489</v>
      </c>
      <c r="B1833" t="s">
        <v>5258</v>
      </c>
      <c r="C1833" t="s">
        <v>9507</v>
      </c>
      <c r="D1833" t="s">
        <v>4645</v>
      </c>
      <c r="E1833" t="s">
        <v>9508</v>
      </c>
      <c r="F1833" t="s">
        <v>9509</v>
      </c>
      <c r="G1833" t="s">
        <v>9510</v>
      </c>
      <c r="H1833" t="s">
        <v>9511</v>
      </c>
      <c r="I1833" t="s">
        <v>9511</v>
      </c>
      <c r="J1833" t="s">
        <v>9511</v>
      </c>
      <c r="K1833" t="s">
        <v>9420</v>
      </c>
      <c r="L1833" t="s">
        <v>9509</v>
      </c>
      <c r="M1833" t="s">
        <v>697</v>
      </c>
      <c r="N1833">
        <v>8</v>
      </c>
      <c r="O1833" t="s">
        <v>9405</v>
      </c>
      <c r="P1833" t="s">
        <v>9416</v>
      </c>
      <c r="Q1833" t="s">
        <v>4646</v>
      </c>
      <c r="R1833" t="s">
        <v>9430</v>
      </c>
      <c r="S1833">
        <v>0</v>
      </c>
      <c r="T1833" t="s">
        <v>9506</v>
      </c>
      <c r="U1833">
        <v>400357</v>
      </c>
      <c r="V1833" s="78">
        <v>44621</v>
      </c>
      <c r="W1833" t="s">
        <v>9512</v>
      </c>
      <c r="X1833" t="s">
        <v>4</v>
      </c>
      <c r="Y1833">
        <v>3</v>
      </c>
      <c r="Z1833" t="s">
        <v>9438</v>
      </c>
      <c r="AA1833" t="s">
        <v>9498</v>
      </c>
    </row>
    <row r="1834" spans="1:27" x14ac:dyDescent="0.3">
      <c r="A1834" t="s">
        <v>5489</v>
      </c>
      <c r="B1834" t="s">
        <v>5258</v>
      </c>
      <c r="C1834" t="s">
        <v>9507</v>
      </c>
      <c r="D1834" t="s">
        <v>4645</v>
      </c>
      <c r="E1834" t="s">
        <v>9508</v>
      </c>
      <c r="F1834" t="s">
        <v>9509</v>
      </c>
      <c r="G1834" t="s">
        <v>9510</v>
      </c>
      <c r="H1834" t="s">
        <v>9511</v>
      </c>
      <c r="I1834" t="s">
        <v>9511</v>
      </c>
      <c r="J1834" t="s">
        <v>9511</v>
      </c>
      <c r="K1834" t="s">
        <v>9420</v>
      </c>
      <c r="L1834" t="s">
        <v>9509</v>
      </c>
      <c r="M1834" t="s">
        <v>697</v>
      </c>
      <c r="N1834">
        <v>8</v>
      </c>
      <c r="O1834" t="s">
        <v>9405</v>
      </c>
      <c r="P1834" t="s">
        <v>9416</v>
      </c>
      <c r="Q1834" t="s">
        <v>4646</v>
      </c>
      <c r="R1834" t="s">
        <v>9430</v>
      </c>
      <c r="S1834">
        <v>0</v>
      </c>
      <c r="T1834" t="s">
        <v>9506</v>
      </c>
      <c r="U1834">
        <v>940839</v>
      </c>
      <c r="V1834" s="78">
        <v>44652</v>
      </c>
      <c r="W1834" t="s">
        <v>9512</v>
      </c>
      <c r="X1834" t="s">
        <v>4</v>
      </c>
      <c r="Y1834">
        <v>4</v>
      </c>
      <c r="Z1834" t="s">
        <v>9439</v>
      </c>
      <c r="AA1834" t="s">
        <v>9499</v>
      </c>
    </row>
    <row r="1835" spans="1:27" x14ac:dyDescent="0.3">
      <c r="A1835" t="s">
        <v>5489</v>
      </c>
      <c r="B1835" t="s">
        <v>5258</v>
      </c>
      <c r="C1835" t="s">
        <v>9507</v>
      </c>
      <c r="D1835" t="s">
        <v>4645</v>
      </c>
      <c r="E1835" t="s">
        <v>9508</v>
      </c>
      <c r="F1835" t="s">
        <v>9509</v>
      </c>
      <c r="G1835" t="s">
        <v>9510</v>
      </c>
      <c r="H1835" t="s">
        <v>9511</v>
      </c>
      <c r="I1835" t="s">
        <v>9511</v>
      </c>
      <c r="J1835" t="s">
        <v>9511</v>
      </c>
      <c r="K1835" t="s">
        <v>9420</v>
      </c>
      <c r="L1835" t="s">
        <v>9509</v>
      </c>
      <c r="M1835" t="s">
        <v>697</v>
      </c>
      <c r="N1835">
        <v>8</v>
      </c>
      <c r="O1835" t="s">
        <v>9405</v>
      </c>
      <c r="P1835" t="s">
        <v>9416</v>
      </c>
      <c r="Q1835" t="s">
        <v>4646</v>
      </c>
      <c r="R1835" t="s">
        <v>9430</v>
      </c>
      <c r="S1835">
        <v>0</v>
      </c>
      <c r="T1835" t="s">
        <v>9506</v>
      </c>
      <c r="U1835">
        <v>600535</v>
      </c>
      <c r="V1835" s="78">
        <v>44564</v>
      </c>
      <c r="W1835" t="s">
        <v>9512</v>
      </c>
      <c r="X1835" t="s">
        <v>4</v>
      </c>
      <c r="Y1835">
        <v>1</v>
      </c>
      <c r="Z1835" t="s">
        <v>9436</v>
      </c>
      <c r="AA1835" t="s">
        <v>9498</v>
      </c>
    </row>
    <row r="1836" spans="1:27" x14ac:dyDescent="0.3">
      <c r="A1836" t="s">
        <v>5489</v>
      </c>
      <c r="B1836" t="s">
        <v>5258</v>
      </c>
      <c r="C1836" t="s">
        <v>9507</v>
      </c>
      <c r="D1836" t="s">
        <v>4645</v>
      </c>
      <c r="E1836" t="s">
        <v>9508</v>
      </c>
      <c r="F1836" t="s">
        <v>9509</v>
      </c>
      <c r="G1836" t="s">
        <v>9510</v>
      </c>
      <c r="H1836" t="s">
        <v>9511</v>
      </c>
      <c r="I1836" t="s">
        <v>9511</v>
      </c>
      <c r="J1836" t="s">
        <v>9511</v>
      </c>
      <c r="K1836" t="s">
        <v>9420</v>
      </c>
      <c r="L1836" t="s">
        <v>9509</v>
      </c>
      <c r="M1836" t="s">
        <v>697</v>
      </c>
      <c r="N1836">
        <v>8</v>
      </c>
      <c r="O1836" t="s">
        <v>9405</v>
      </c>
      <c r="P1836" t="s">
        <v>9416</v>
      </c>
      <c r="Q1836" t="s">
        <v>4646</v>
      </c>
      <c r="R1836" t="s">
        <v>9430</v>
      </c>
      <c r="S1836">
        <v>0</v>
      </c>
      <c r="T1836" t="s">
        <v>9506</v>
      </c>
      <c r="U1836">
        <v>200178</v>
      </c>
      <c r="V1836" s="78">
        <v>44628</v>
      </c>
      <c r="W1836" t="s">
        <v>9512</v>
      </c>
      <c r="X1836" t="s">
        <v>4</v>
      </c>
      <c r="Y1836">
        <v>3</v>
      </c>
      <c r="Z1836" t="s">
        <v>9438</v>
      </c>
      <c r="AA1836" t="s">
        <v>9498</v>
      </c>
    </row>
    <row r="1837" spans="1:27" x14ac:dyDescent="0.3">
      <c r="A1837" t="s">
        <v>5489</v>
      </c>
      <c r="B1837" t="s">
        <v>5258</v>
      </c>
      <c r="C1837" t="s">
        <v>9507</v>
      </c>
      <c r="D1837" t="s">
        <v>4645</v>
      </c>
      <c r="E1837" t="s">
        <v>9508</v>
      </c>
      <c r="F1837" t="s">
        <v>9509</v>
      </c>
      <c r="G1837" t="s">
        <v>9510</v>
      </c>
      <c r="H1837" t="s">
        <v>9511</v>
      </c>
      <c r="I1837" t="s">
        <v>9511</v>
      </c>
      <c r="J1837" t="s">
        <v>9511</v>
      </c>
      <c r="K1837" t="s">
        <v>9420</v>
      </c>
      <c r="L1837" t="s">
        <v>9509</v>
      </c>
      <c r="M1837" t="s">
        <v>697</v>
      </c>
      <c r="N1837">
        <v>8</v>
      </c>
      <c r="O1837" t="s">
        <v>9405</v>
      </c>
      <c r="P1837" t="s">
        <v>9416</v>
      </c>
      <c r="Q1837" t="s">
        <v>4646</v>
      </c>
      <c r="R1837" t="s">
        <v>9430</v>
      </c>
      <c r="S1837">
        <v>0</v>
      </c>
      <c r="T1837" t="s">
        <v>9506</v>
      </c>
      <c r="U1837">
        <v>940839</v>
      </c>
      <c r="V1837" s="78">
        <v>44682</v>
      </c>
      <c r="W1837" t="s">
        <v>9512</v>
      </c>
      <c r="X1837" t="s">
        <v>4</v>
      </c>
      <c r="Y1837">
        <v>5</v>
      </c>
      <c r="Z1837" t="s">
        <v>9440</v>
      </c>
      <c r="AA1837" t="s">
        <v>9499</v>
      </c>
    </row>
    <row r="1838" spans="1:27" x14ac:dyDescent="0.3">
      <c r="A1838" t="s">
        <v>5489</v>
      </c>
      <c r="B1838" t="s">
        <v>5258</v>
      </c>
      <c r="C1838" t="s">
        <v>9507</v>
      </c>
      <c r="D1838" t="s">
        <v>4645</v>
      </c>
      <c r="E1838" t="s">
        <v>9508</v>
      </c>
      <c r="F1838" t="s">
        <v>9509</v>
      </c>
      <c r="G1838" t="s">
        <v>9510</v>
      </c>
      <c r="H1838" t="s">
        <v>9511</v>
      </c>
      <c r="I1838" t="s">
        <v>9511</v>
      </c>
      <c r="J1838" t="s">
        <v>9511</v>
      </c>
      <c r="K1838" t="s">
        <v>9420</v>
      </c>
      <c r="L1838" t="s">
        <v>9509</v>
      </c>
      <c r="M1838" t="s">
        <v>697</v>
      </c>
      <c r="N1838">
        <v>8</v>
      </c>
      <c r="O1838" t="s">
        <v>9405</v>
      </c>
      <c r="P1838" t="s">
        <v>9416</v>
      </c>
      <c r="Q1838" t="s">
        <v>4646</v>
      </c>
      <c r="R1838" t="s">
        <v>9430</v>
      </c>
      <c r="S1838">
        <v>0</v>
      </c>
      <c r="T1838" t="s">
        <v>9506</v>
      </c>
      <c r="U1838">
        <v>940839</v>
      </c>
      <c r="V1838" s="78">
        <v>44805</v>
      </c>
      <c r="W1838" t="s">
        <v>9512</v>
      </c>
      <c r="X1838" t="s">
        <v>4</v>
      </c>
      <c r="Y1838">
        <v>9</v>
      </c>
      <c r="Z1838" t="s">
        <v>9464</v>
      </c>
      <c r="AA1838" t="s">
        <v>9500</v>
      </c>
    </row>
    <row r="1839" spans="1:27" x14ac:dyDescent="0.3">
      <c r="A1839" t="s">
        <v>5489</v>
      </c>
      <c r="B1839" t="s">
        <v>5258</v>
      </c>
      <c r="C1839" t="s">
        <v>9507</v>
      </c>
      <c r="D1839" t="s">
        <v>4645</v>
      </c>
      <c r="E1839" t="s">
        <v>9508</v>
      </c>
      <c r="F1839" t="s">
        <v>9509</v>
      </c>
      <c r="G1839" t="s">
        <v>9510</v>
      </c>
      <c r="H1839" t="s">
        <v>9511</v>
      </c>
      <c r="I1839" t="s">
        <v>9511</v>
      </c>
      <c r="J1839" t="s">
        <v>9511</v>
      </c>
      <c r="K1839" t="s">
        <v>9420</v>
      </c>
      <c r="L1839" t="s">
        <v>9509</v>
      </c>
      <c r="M1839" t="s">
        <v>697</v>
      </c>
      <c r="N1839">
        <v>8</v>
      </c>
      <c r="O1839" t="s">
        <v>9405</v>
      </c>
      <c r="P1839" t="s">
        <v>9416</v>
      </c>
      <c r="Q1839" t="s">
        <v>4646</v>
      </c>
      <c r="R1839" t="s">
        <v>9430</v>
      </c>
      <c r="S1839">
        <v>0</v>
      </c>
      <c r="T1839" t="s">
        <v>9506</v>
      </c>
      <c r="U1839">
        <v>940839</v>
      </c>
      <c r="V1839" s="78">
        <v>44743</v>
      </c>
      <c r="W1839" t="s">
        <v>9512</v>
      </c>
      <c r="X1839" t="s">
        <v>4</v>
      </c>
      <c r="Y1839">
        <v>7</v>
      </c>
      <c r="Z1839" t="s">
        <v>9442</v>
      </c>
      <c r="AA1839" t="s">
        <v>9500</v>
      </c>
    </row>
    <row r="1840" spans="1:27" x14ac:dyDescent="0.3">
      <c r="A1840" t="s">
        <v>8729</v>
      </c>
      <c r="B1840" t="s">
        <v>5258</v>
      </c>
      <c r="C1840" t="s">
        <v>9507</v>
      </c>
      <c r="D1840" t="s">
        <v>4645</v>
      </c>
      <c r="E1840" t="s">
        <v>9508</v>
      </c>
      <c r="F1840" t="s">
        <v>9509</v>
      </c>
      <c r="G1840" t="s">
        <v>9510</v>
      </c>
      <c r="H1840" t="s">
        <v>9511</v>
      </c>
      <c r="I1840" t="s">
        <v>9511</v>
      </c>
      <c r="J1840" t="s">
        <v>9511</v>
      </c>
      <c r="K1840" t="s">
        <v>9420</v>
      </c>
      <c r="L1840" t="s">
        <v>9509</v>
      </c>
      <c r="M1840" t="s">
        <v>697</v>
      </c>
      <c r="N1840">
        <v>9</v>
      </c>
      <c r="O1840" t="s">
        <v>9406</v>
      </c>
      <c r="P1840" t="s">
        <v>9416</v>
      </c>
      <c r="Q1840" t="s">
        <v>4646</v>
      </c>
      <c r="R1840" t="s">
        <v>9430</v>
      </c>
      <c r="S1840">
        <v>0</v>
      </c>
      <c r="T1840" t="s">
        <v>9506</v>
      </c>
      <c r="U1840">
        <v>108500</v>
      </c>
      <c r="V1840" s="78">
        <v>44713</v>
      </c>
      <c r="W1840" t="s">
        <v>9512</v>
      </c>
      <c r="X1840" t="s">
        <v>4</v>
      </c>
      <c r="Y1840">
        <v>6</v>
      </c>
      <c r="Z1840" t="s">
        <v>9441</v>
      </c>
      <c r="AA1840" t="s">
        <v>9499</v>
      </c>
    </row>
    <row r="1841" spans="1:27" x14ac:dyDescent="0.3">
      <c r="A1841" t="s">
        <v>8729</v>
      </c>
      <c r="B1841" t="s">
        <v>5258</v>
      </c>
      <c r="C1841" t="s">
        <v>9507</v>
      </c>
      <c r="D1841" t="s">
        <v>4645</v>
      </c>
      <c r="E1841" t="s">
        <v>9508</v>
      </c>
      <c r="F1841" t="s">
        <v>9509</v>
      </c>
      <c r="G1841" t="s">
        <v>9510</v>
      </c>
      <c r="H1841" t="s">
        <v>9511</v>
      </c>
      <c r="I1841" t="s">
        <v>9511</v>
      </c>
      <c r="J1841" t="s">
        <v>9511</v>
      </c>
      <c r="K1841" t="s">
        <v>9420</v>
      </c>
      <c r="L1841" t="s">
        <v>9509</v>
      </c>
      <c r="M1841" t="s">
        <v>697</v>
      </c>
      <c r="N1841">
        <v>9</v>
      </c>
      <c r="O1841" t="s">
        <v>9406</v>
      </c>
      <c r="P1841" t="s">
        <v>9416</v>
      </c>
      <c r="Q1841" t="s">
        <v>4646</v>
      </c>
      <c r="R1841" t="s">
        <v>9430</v>
      </c>
      <c r="S1841">
        <v>0</v>
      </c>
      <c r="T1841" t="s">
        <v>9506</v>
      </c>
      <c r="U1841">
        <v>108500</v>
      </c>
      <c r="V1841" s="78">
        <v>44628</v>
      </c>
      <c r="W1841" t="s">
        <v>9512</v>
      </c>
      <c r="X1841" t="s">
        <v>4</v>
      </c>
      <c r="Y1841">
        <v>3</v>
      </c>
      <c r="Z1841" t="s">
        <v>9438</v>
      </c>
      <c r="AA1841" t="s">
        <v>9498</v>
      </c>
    </row>
    <row r="1842" spans="1:27" x14ac:dyDescent="0.3">
      <c r="A1842" t="s">
        <v>8729</v>
      </c>
      <c r="B1842" t="s">
        <v>5258</v>
      </c>
      <c r="C1842" t="s">
        <v>9507</v>
      </c>
      <c r="D1842" t="s">
        <v>4645</v>
      </c>
      <c r="E1842" t="s">
        <v>9508</v>
      </c>
      <c r="F1842" t="s">
        <v>9509</v>
      </c>
      <c r="G1842" t="s">
        <v>9510</v>
      </c>
      <c r="H1842" t="s">
        <v>9511</v>
      </c>
      <c r="I1842" t="s">
        <v>9511</v>
      </c>
      <c r="J1842" t="s">
        <v>9511</v>
      </c>
      <c r="K1842" t="s">
        <v>9420</v>
      </c>
      <c r="L1842" t="s">
        <v>9509</v>
      </c>
      <c r="M1842" t="s">
        <v>697</v>
      </c>
      <c r="N1842">
        <v>9</v>
      </c>
      <c r="O1842" t="s">
        <v>9406</v>
      </c>
      <c r="P1842" t="s">
        <v>9416</v>
      </c>
      <c r="Q1842" t="s">
        <v>4646</v>
      </c>
      <c r="R1842" t="s">
        <v>9430</v>
      </c>
      <c r="S1842">
        <v>0</v>
      </c>
      <c r="T1842" t="s">
        <v>9506</v>
      </c>
      <c r="U1842">
        <v>108500</v>
      </c>
      <c r="V1842" s="78">
        <v>44774</v>
      </c>
      <c r="W1842" t="s">
        <v>9512</v>
      </c>
      <c r="X1842" t="s">
        <v>4</v>
      </c>
      <c r="Y1842">
        <v>8</v>
      </c>
      <c r="Z1842" t="s">
        <v>9463</v>
      </c>
      <c r="AA1842" t="s">
        <v>9500</v>
      </c>
    </row>
    <row r="1843" spans="1:27" x14ac:dyDescent="0.3">
      <c r="A1843" t="s">
        <v>8729</v>
      </c>
      <c r="B1843" t="s">
        <v>5258</v>
      </c>
      <c r="C1843" t="s">
        <v>9507</v>
      </c>
      <c r="D1843" t="s">
        <v>4645</v>
      </c>
      <c r="E1843" t="s">
        <v>9508</v>
      </c>
      <c r="F1843" t="s">
        <v>9509</v>
      </c>
      <c r="G1843" t="s">
        <v>9510</v>
      </c>
      <c r="H1843" t="s">
        <v>9511</v>
      </c>
      <c r="I1843" t="s">
        <v>9511</v>
      </c>
      <c r="J1843" t="s">
        <v>9511</v>
      </c>
      <c r="K1843" t="s">
        <v>9420</v>
      </c>
      <c r="L1843" t="s">
        <v>9509</v>
      </c>
      <c r="M1843" t="s">
        <v>697</v>
      </c>
      <c r="N1843">
        <v>9</v>
      </c>
      <c r="O1843" t="s">
        <v>9406</v>
      </c>
      <c r="P1843" t="s">
        <v>9416</v>
      </c>
      <c r="Q1843" t="s">
        <v>4646</v>
      </c>
      <c r="R1843" t="s">
        <v>9430</v>
      </c>
      <c r="S1843">
        <v>0</v>
      </c>
      <c r="T1843" t="s">
        <v>9506</v>
      </c>
      <c r="U1843">
        <v>108500</v>
      </c>
      <c r="V1843" s="78">
        <v>44805</v>
      </c>
      <c r="W1843" t="s">
        <v>9512</v>
      </c>
      <c r="X1843" t="s">
        <v>4</v>
      </c>
      <c r="Y1843">
        <v>9</v>
      </c>
      <c r="Z1843" t="s">
        <v>9464</v>
      </c>
      <c r="AA1843" t="s">
        <v>9500</v>
      </c>
    </row>
    <row r="1844" spans="1:27" x14ac:dyDescent="0.3">
      <c r="A1844" t="s">
        <v>8729</v>
      </c>
      <c r="B1844" t="s">
        <v>5258</v>
      </c>
      <c r="C1844" t="s">
        <v>9507</v>
      </c>
      <c r="D1844" t="s">
        <v>4645</v>
      </c>
      <c r="E1844" t="s">
        <v>9508</v>
      </c>
      <c r="F1844" t="s">
        <v>9509</v>
      </c>
      <c r="G1844" t="s">
        <v>9510</v>
      </c>
      <c r="H1844" t="s">
        <v>9511</v>
      </c>
      <c r="I1844" t="s">
        <v>9511</v>
      </c>
      <c r="J1844" t="s">
        <v>9511</v>
      </c>
      <c r="K1844" t="s">
        <v>9420</v>
      </c>
      <c r="L1844" t="s">
        <v>9509</v>
      </c>
      <c r="M1844" t="s">
        <v>697</v>
      </c>
      <c r="N1844">
        <v>9</v>
      </c>
      <c r="O1844" t="s">
        <v>9406</v>
      </c>
      <c r="P1844" t="s">
        <v>9416</v>
      </c>
      <c r="Q1844" t="s">
        <v>4646</v>
      </c>
      <c r="R1844" t="s">
        <v>9430</v>
      </c>
      <c r="S1844">
        <v>0</v>
      </c>
      <c r="T1844" t="s">
        <v>9506</v>
      </c>
      <c r="U1844">
        <v>108500</v>
      </c>
      <c r="V1844" s="78">
        <v>44652</v>
      </c>
      <c r="W1844" t="s">
        <v>9512</v>
      </c>
      <c r="X1844" t="s">
        <v>4</v>
      </c>
      <c r="Y1844">
        <v>4</v>
      </c>
      <c r="Z1844" t="s">
        <v>9439</v>
      </c>
      <c r="AA1844" t="s">
        <v>9499</v>
      </c>
    </row>
    <row r="1845" spans="1:27" x14ac:dyDescent="0.3">
      <c r="A1845" t="s">
        <v>8729</v>
      </c>
      <c r="B1845" t="s">
        <v>5258</v>
      </c>
      <c r="C1845" t="s">
        <v>9507</v>
      </c>
      <c r="D1845" t="s">
        <v>4645</v>
      </c>
      <c r="E1845" t="s">
        <v>9508</v>
      </c>
      <c r="F1845" t="s">
        <v>9509</v>
      </c>
      <c r="G1845" t="s">
        <v>9510</v>
      </c>
      <c r="H1845" t="s">
        <v>9511</v>
      </c>
      <c r="I1845" t="s">
        <v>9511</v>
      </c>
      <c r="J1845" t="s">
        <v>9511</v>
      </c>
      <c r="K1845" t="s">
        <v>9420</v>
      </c>
      <c r="L1845" t="s">
        <v>9509</v>
      </c>
      <c r="M1845" t="s">
        <v>697</v>
      </c>
      <c r="N1845">
        <v>9</v>
      </c>
      <c r="O1845" t="s">
        <v>9406</v>
      </c>
      <c r="P1845" t="s">
        <v>9416</v>
      </c>
      <c r="Q1845" t="s">
        <v>4646</v>
      </c>
      <c r="R1845" t="s">
        <v>9430</v>
      </c>
      <c r="S1845">
        <v>0</v>
      </c>
      <c r="T1845" t="s">
        <v>9506</v>
      </c>
      <c r="U1845">
        <v>114830</v>
      </c>
      <c r="V1845" s="78">
        <v>44595</v>
      </c>
      <c r="W1845" t="s">
        <v>9512</v>
      </c>
      <c r="X1845" t="s">
        <v>4</v>
      </c>
      <c r="Y1845">
        <v>2</v>
      </c>
      <c r="Z1845" t="s">
        <v>9437</v>
      </c>
      <c r="AA1845" t="s">
        <v>9498</v>
      </c>
    </row>
    <row r="1846" spans="1:27" x14ac:dyDescent="0.3">
      <c r="A1846" t="s">
        <v>8729</v>
      </c>
      <c r="B1846" t="s">
        <v>5258</v>
      </c>
      <c r="C1846" t="s">
        <v>9507</v>
      </c>
      <c r="D1846" t="s">
        <v>4645</v>
      </c>
      <c r="E1846" t="s">
        <v>9508</v>
      </c>
      <c r="F1846" t="s">
        <v>9509</v>
      </c>
      <c r="G1846" t="s">
        <v>9510</v>
      </c>
      <c r="H1846" t="s">
        <v>9511</v>
      </c>
      <c r="I1846" t="s">
        <v>9511</v>
      </c>
      <c r="J1846" t="s">
        <v>9511</v>
      </c>
      <c r="K1846" t="s">
        <v>9420</v>
      </c>
      <c r="L1846" t="s">
        <v>9509</v>
      </c>
      <c r="M1846" t="s">
        <v>697</v>
      </c>
      <c r="N1846">
        <v>9</v>
      </c>
      <c r="O1846" t="s">
        <v>9406</v>
      </c>
      <c r="P1846" t="s">
        <v>9416</v>
      </c>
      <c r="Q1846" t="s">
        <v>4646</v>
      </c>
      <c r="R1846" t="s">
        <v>9430</v>
      </c>
      <c r="S1846">
        <v>0</v>
      </c>
      <c r="T1846" t="s">
        <v>9506</v>
      </c>
      <c r="U1846">
        <v>114830</v>
      </c>
      <c r="V1846" s="78">
        <v>44564</v>
      </c>
      <c r="W1846" t="s">
        <v>9512</v>
      </c>
      <c r="X1846" t="s">
        <v>4</v>
      </c>
      <c r="Y1846">
        <v>1</v>
      </c>
      <c r="Z1846" t="s">
        <v>9436</v>
      </c>
      <c r="AA1846" t="s">
        <v>9498</v>
      </c>
    </row>
    <row r="1847" spans="1:27" x14ac:dyDescent="0.3">
      <c r="A1847" t="s">
        <v>8729</v>
      </c>
      <c r="B1847" t="s">
        <v>5258</v>
      </c>
      <c r="C1847" t="s">
        <v>9507</v>
      </c>
      <c r="D1847" t="s">
        <v>4645</v>
      </c>
      <c r="E1847" t="s">
        <v>9508</v>
      </c>
      <c r="F1847" t="s">
        <v>9509</v>
      </c>
      <c r="G1847" t="s">
        <v>9510</v>
      </c>
      <c r="H1847" t="s">
        <v>9511</v>
      </c>
      <c r="I1847" t="s">
        <v>9511</v>
      </c>
      <c r="J1847" t="s">
        <v>9511</v>
      </c>
      <c r="K1847" t="s">
        <v>9420</v>
      </c>
      <c r="L1847" t="s">
        <v>9509</v>
      </c>
      <c r="M1847" t="s">
        <v>697</v>
      </c>
      <c r="N1847">
        <v>9</v>
      </c>
      <c r="O1847" t="s">
        <v>9406</v>
      </c>
      <c r="P1847" t="s">
        <v>9416</v>
      </c>
      <c r="Q1847" t="s">
        <v>4646</v>
      </c>
      <c r="R1847" t="s">
        <v>9430</v>
      </c>
      <c r="S1847">
        <v>0</v>
      </c>
      <c r="T1847" t="s">
        <v>9506</v>
      </c>
      <c r="U1847">
        <v>108500</v>
      </c>
      <c r="V1847" s="78">
        <v>44835</v>
      </c>
      <c r="W1847" t="s">
        <v>9512</v>
      </c>
      <c r="X1847" t="s">
        <v>4</v>
      </c>
      <c r="Y1847">
        <v>10</v>
      </c>
      <c r="Z1847" t="s">
        <v>9475</v>
      </c>
      <c r="AA1847" t="s">
        <v>9501</v>
      </c>
    </row>
    <row r="1848" spans="1:27" x14ac:dyDescent="0.3">
      <c r="A1848" t="s">
        <v>8729</v>
      </c>
      <c r="B1848" t="s">
        <v>5258</v>
      </c>
      <c r="C1848" t="s">
        <v>9507</v>
      </c>
      <c r="D1848" t="s">
        <v>4645</v>
      </c>
      <c r="E1848" t="s">
        <v>9508</v>
      </c>
      <c r="F1848" t="s">
        <v>9509</v>
      </c>
      <c r="G1848" t="s">
        <v>9510</v>
      </c>
      <c r="H1848" t="s">
        <v>9511</v>
      </c>
      <c r="I1848" t="s">
        <v>9511</v>
      </c>
      <c r="J1848" t="s">
        <v>9511</v>
      </c>
      <c r="K1848" t="s">
        <v>9420</v>
      </c>
      <c r="L1848" t="s">
        <v>9509</v>
      </c>
      <c r="M1848" t="s">
        <v>697</v>
      </c>
      <c r="N1848">
        <v>9</v>
      </c>
      <c r="O1848" t="s">
        <v>9406</v>
      </c>
      <c r="P1848" t="s">
        <v>9416</v>
      </c>
      <c r="Q1848" t="s">
        <v>4646</v>
      </c>
      <c r="R1848" t="s">
        <v>9430</v>
      </c>
      <c r="S1848">
        <v>0</v>
      </c>
      <c r="T1848" t="s">
        <v>9506</v>
      </c>
      <c r="U1848">
        <v>108500</v>
      </c>
      <c r="V1848" s="78">
        <v>44682</v>
      </c>
      <c r="W1848" t="s">
        <v>9512</v>
      </c>
      <c r="X1848" t="s">
        <v>4</v>
      </c>
      <c r="Y1848">
        <v>5</v>
      </c>
      <c r="Z1848" t="s">
        <v>9440</v>
      </c>
      <c r="AA1848" t="s">
        <v>9499</v>
      </c>
    </row>
    <row r="1849" spans="1:27" x14ac:dyDescent="0.3">
      <c r="A1849" t="s">
        <v>8729</v>
      </c>
      <c r="B1849" t="s">
        <v>5258</v>
      </c>
      <c r="C1849" t="s">
        <v>9507</v>
      </c>
      <c r="D1849" t="s">
        <v>4645</v>
      </c>
      <c r="E1849" t="s">
        <v>9508</v>
      </c>
      <c r="F1849" t="s">
        <v>9509</v>
      </c>
      <c r="G1849" t="s">
        <v>9510</v>
      </c>
      <c r="H1849" t="s">
        <v>9511</v>
      </c>
      <c r="I1849" t="s">
        <v>9511</v>
      </c>
      <c r="J1849" t="s">
        <v>9511</v>
      </c>
      <c r="K1849" t="s">
        <v>9420</v>
      </c>
      <c r="L1849" t="s">
        <v>9509</v>
      </c>
      <c r="M1849" t="s">
        <v>697</v>
      </c>
      <c r="N1849">
        <v>9</v>
      </c>
      <c r="O1849" t="s">
        <v>9406</v>
      </c>
      <c r="P1849" t="s">
        <v>9416</v>
      </c>
      <c r="Q1849" t="s">
        <v>4646</v>
      </c>
      <c r="R1849" t="s">
        <v>9430</v>
      </c>
      <c r="S1849">
        <v>0</v>
      </c>
      <c r="T1849" t="s">
        <v>9506</v>
      </c>
      <c r="U1849">
        <v>108500</v>
      </c>
      <c r="V1849" s="78">
        <v>44743</v>
      </c>
      <c r="W1849" t="s">
        <v>9512</v>
      </c>
      <c r="X1849" t="s">
        <v>4</v>
      </c>
      <c r="Y1849">
        <v>7</v>
      </c>
      <c r="Z1849" t="s">
        <v>9442</v>
      </c>
      <c r="AA1849" t="s">
        <v>9500</v>
      </c>
    </row>
    <row r="1850" spans="1:27" x14ac:dyDescent="0.3">
      <c r="A1850" t="s">
        <v>8729</v>
      </c>
      <c r="B1850" t="s">
        <v>5258</v>
      </c>
      <c r="C1850" t="s">
        <v>9507</v>
      </c>
      <c r="D1850" t="s">
        <v>4645</v>
      </c>
      <c r="E1850" t="s">
        <v>9508</v>
      </c>
      <c r="F1850" t="s">
        <v>9509</v>
      </c>
      <c r="G1850" t="s">
        <v>9510</v>
      </c>
      <c r="H1850" t="s">
        <v>9511</v>
      </c>
      <c r="I1850" t="s">
        <v>9511</v>
      </c>
      <c r="J1850" t="s">
        <v>9511</v>
      </c>
      <c r="K1850" t="s">
        <v>9420</v>
      </c>
      <c r="L1850" t="s">
        <v>9509</v>
      </c>
      <c r="M1850" t="s">
        <v>697</v>
      </c>
      <c r="N1850">
        <v>9</v>
      </c>
      <c r="O1850" t="s">
        <v>9406</v>
      </c>
      <c r="P1850" t="s">
        <v>9416</v>
      </c>
      <c r="Q1850" t="s">
        <v>4646</v>
      </c>
      <c r="R1850" t="s">
        <v>9430</v>
      </c>
      <c r="S1850">
        <v>0</v>
      </c>
      <c r="T1850" t="s">
        <v>9506</v>
      </c>
      <c r="U1850">
        <v>108500</v>
      </c>
      <c r="V1850" s="78">
        <v>44866</v>
      </c>
      <c r="W1850" t="s">
        <v>9512</v>
      </c>
      <c r="X1850" t="s">
        <v>4</v>
      </c>
      <c r="Y1850">
        <v>11</v>
      </c>
      <c r="Z1850" t="s">
        <v>9495</v>
      </c>
      <c r="AA1850" t="s">
        <v>9501</v>
      </c>
    </row>
    <row r="1851" spans="1:27" x14ac:dyDescent="0.3">
      <c r="A1851" t="s">
        <v>8729</v>
      </c>
      <c r="B1851" t="s">
        <v>5258</v>
      </c>
      <c r="C1851" t="s">
        <v>9507</v>
      </c>
      <c r="D1851" t="s">
        <v>4645</v>
      </c>
      <c r="E1851" t="s">
        <v>9508</v>
      </c>
      <c r="F1851" t="s">
        <v>9509</v>
      </c>
      <c r="G1851" t="s">
        <v>9510</v>
      </c>
      <c r="H1851" t="s">
        <v>9511</v>
      </c>
      <c r="I1851" t="s">
        <v>9511</v>
      </c>
      <c r="J1851" t="s">
        <v>9511</v>
      </c>
      <c r="K1851" t="s">
        <v>9420</v>
      </c>
      <c r="L1851" t="s">
        <v>9509</v>
      </c>
      <c r="M1851" t="s">
        <v>697</v>
      </c>
      <c r="N1851">
        <v>9</v>
      </c>
      <c r="O1851" t="s">
        <v>9406</v>
      </c>
      <c r="P1851" t="s">
        <v>9416</v>
      </c>
      <c r="Q1851" t="s">
        <v>4646</v>
      </c>
      <c r="R1851" t="s">
        <v>9430</v>
      </c>
      <c r="S1851">
        <v>0</v>
      </c>
      <c r="T1851" t="s">
        <v>9506</v>
      </c>
      <c r="U1851">
        <v>108500</v>
      </c>
      <c r="V1851" s="78">
        <v>44896</v>
      </c>
      <c r="W1851" t="s">
        <v>9512</v>
      </c>
      <c r="X1851" t="s">
        <v>4</v>
      </c>
      <c r="Y1851">
        <v>12</v>
      </c>
      <c r="Z1851" t="s">
        <v>9502</v>
      </c>
      <c r="AA1851" t="s">
        <v>9501</v>
      </c>
    </row>
    <row r="1852" spans="1:27" hidden="1" x14ac:dyDescent="0.3">
      <c r="A1852" t="s">
        <v>7203</v>
      </c>
      <c r="B1852" t="s">
        <v>5258</v>
      </c>
      <c r="C1852" t="s">
        <v>9507</v>
      </c>
      <c r="D1852" t="s">
        <v>4645</v>
      </c>
      <c r="E1852" t="s">
        <v>9508</v>
      </c>
      <c r="F1852" t="s">
        <v>9509</v>
      </c>
      <c r="G1852" t="s">
        <v>9510</v>
      </c>
      <c r="H1852" t="s">
        <v>9511</v>
      </c>
      <c r="I1852" t="s">
        <v>9511</v>
      </c>
      <c r="J1852" t="s">
        <v>9511</v>
      </c>
      <c r="K1852" t="s">
        <v>9420</v>
      </c>
      <c r="L1852" t="s">
        <v>9509</v>
      </c>
      <c r="M1852" t="s">
        <v>697</v>
      </c>
      <c r="Q1852" t="s">
        <v>4646</v>
      </c>
      <c r="R1852" t="s">
        <v>9430</v>
      </c>
      <c r="S1852">
        <v>0</v>
      </c>
      <c r="T1852" t="s">
        <v>9506</v>
      </c>
      <c r="U1852">
        <v>1593900</v>
      </c>
      <c r="V1852" s="78">
        <v>44682</v>
      </c>
      <c r="W1852" t="s">
        <v>9512</v>
      </c>
      <c r="X1852" t="s">
        <v>4</v>
      </c>
      <c r="Y1852">
        <v>5</v>
      </c>
      <c r="Z1852" t="s">
        <v>9440</v>
      </c>
      <c r="AA1852" t="s">
        <v>9499</v>
      </c>
    </row>
    <row r="1853" spans="1:27" hidden="1" x14ac:dyDescent="0.3">
      <c r="A1853" t="s">
        <v>7203</v>
      </c>
      <c r="B1853" t="s">
        <v>5258</v>
      </c>
      <c r="C1853" t="s">
        <v>9507</v>
      </c>
      <c r="D1853" t="s">
        <v>4645</v>
      </c>
      <c r="E1853" t="s">
        <v>9508</v>
      </c>
      <c r="F1853" t="s">
        <v>9509</v>
      </c>
      <c r="G1853" t="s">
        <v>9510</v>
      </c>
      <c r="H1853" t="s">
        <v>9511</v>
      </c>
      <c r="I1853" t="s">
        <v>9511</v>
      </c>
      <c r="J1853" t="s">
        <v>9511</v>
      </c>
      <c r="K1853" t="s">
        <v>9420</v>
      </c>
      <c r="L1853" t="s">
        <v>9509</v>
      </c>
      <c r="M1853" t="s">
        <v>697</v>
      </c>
      <c r="Q1853" t="s">
        <v>4646</v>
      </c>
      <c r="R1853" t="s">
        <v>9430</v>
      </c>
      <c r="S1853">
        <v>0</v>
      </c>
      <c r="T1853" t="s">
        <v>9506</v>
      </c>
      <c r="U1853">
        <v>1497111</v>
      </c>
      <c r="V1853" s="78">
        <v>44774</v>
      </c>
      <c r="W1853" t="s">
        <v>9512</v>
      </c>
      <c r="X1853" t="s">
        <v>4</v>
      </c>
      <c r="Y1853">
        <v>8</v>
      </c>
      <c r="Z1853" t="s">
        <v>9463</v>
      </c>
      <c r="AA1853" t="s">
        <v>9500</v>
      </c>
    </row>
    <row r="1854" spans="1:27" hidden="1" x14ac:dyDescent="0.3">
      <c r="A1854" t="s">
        <v>5420</v>
      </c>
      <c r="B1854" t="s">
        <v>5258</v>
      </c>
      <c r="C1854" t="s">
        <v>9507</v>
      </c>
      <c r="D1854" t="s">
        <v>4645</v>
      </c>
      <c r="E1854" t="s">
        <v>9508</v>
      </c>
      <c r="F1854" t="s">
        <v>9509</v>
      </c>
      <c r="G1854" t="s">
        <v>9510</v>
      </c>
      <c r="H1854" t="s">
        <v>9511</v>
      </c>
      <c r="I1854" t="s">
        <v>9511</v>
      </c>
      <c r="J1854" t="s">
        <v>9511</v>
      </c>
      <c r="K1854" t="s">
        <v>9420</v>
      </c>
      <c r="L1854" t="s">
        <v>9509</v>
      </c>
      <c r="M1854" t="s">
        <v>697</v>
      </c>
      <c r="Q1854" t="s">
        <v>4646</v>
      </c>
      <c r="R1854" t="s">
        <v>9430</v>
      </c>
      <c r="S1854">
        <v>0</v>
      </c>
      <c r="T1854" t="s">
        <v>9506</v>
      </c>
      <c r="U1854">
        <v>385080</v>
      </c>
      <c r="V1854" s="78">
        <v>44564</v>
      </c>
      <c r="W1854" t="s">
        <v>9512</v>
      </c>
      <c r="X1854" t="s">
        <v>4</v>
      </c>
      <c r="Y1854">
        <v>1</v>
      </c>
      <c r="Z1854" t="s">
        <v>9436</v>
      </c>
      <c r="AA1854" t="s">
        <v>9498</v>
      </c>
    </row>
    <row r="1855" spans="1:27" hidden="1" x14ac:dyDescent="0.3">
      <c r="A1855" t="s">
        <v>5420</v>
      </c>
      <c r="B1855" t="s">
        <v>5258</v>
      </c>
      <c r="C1855" t="s">
        <v>9507</v>
      </c>
      <c r="D1855" t="s">
        <v>4645</v>
      </c>
      <c r="E1855" t="s">
        <v>9508</v>
      </c>
      <c r="F1855" t="s">
        <v>9509</v>
      </c>
      <c r="G1855" t="s">
        <v>9510</v>
      </c>
      <c r="H1855" t="s">
        <v>9511</v>
      </c>
      <c r="I1855" t="s">
        <v>9511</v>
      </c>
      <c r="J1855" t="s">
        <v>9511</v>
      </c>
      <c r="K1855" t="s">
        <v>9420</v>
      </c>
      <c r="L1855" t="s">
        <v>9509</v>
      </c>
      <c r="M1855" t="s">
        <v>697</v>
      </c>
      <c r="Q1855" t="s">
        <v>4646</v>
      </c>
      <c r="R1855" t="s">
        <v>9430</v>
      </c>
      <c r="S1855">
        <v>0</v>
      </c>
      <c r="T1855" t="s">
        <v>9506</v>
      </c>
      <c r="U1855">
        <v>308064</v>
      </c>
      <c r="V1855" s="78">
        <v>44743</v>
      </c>
      <c r="W1855" t="s">
        <v>9512</v>
      </c>
      <c r="X1855" t="s">
        <v>4</v>
      </c>
      <c r="Y1855">
        <v>7</v>
      </c>
      <c r="Z1855" t="s">
        <v>9442</v>
      </c>
      <c r="AA1855" t="s">
        <v>9500</v>
      </c>
    </row>
    <row r="1856" spans="1:27" hidden="1" x14ac:dyDescent="0.3">
      <c r="A1856" t="s">
        <v>7190</v>
      </c>
      <c r="B1856" t="s">
        <v>5258</v>
      </c>
      <c r="C1856" t="s">
        <v>9507</v>
      </c>
      <c r="D1856" t="s">
        <v>4645</v>
      </c>
      <c r="E1856" t="s">
        <v>9508</v>
      </c>
      <c r="F1856" t="s">
        <v>9509</v>
      </c>
      <c r="G1856" t="s">
        <v>9510</v>
      </c>
      <c r="H1856" t="s">
        <v>9511</v>
      </c>
      <c r="I1856" t="s">
        <v>9511</v>
      </c>
      <c r="J1856" t="s">
        <v>9511</v>
      </c>
      <c r="K1856" t="s">
        <v>9420</v>
      </c>
      <c r="L1856" t="s">
        <v>9509</v>
      </c>
      <c r="M1856" t="s">
        <v>697</v>
      </c>
      <c r="Q1856" t="s">
        <v>4646</v>
      </c>
      <c r="R1856" t="s">
        <v>9430</v>
      </c>
      <c r="S1856">
        <v>0</v>
      </c>
      <c r="T1856" t="s">
        <v>9506</v>
      </c>
      <c r="U1856">
        <v>407350</v>
      </c>
      <c r="V1856" s="78">
        <v>44896</v>
      </c>
      <c r="W1856" t="s">
        <v>9512</v>
      </c>
      <c r="X1856" t="s">
        <v>4</v>
      </c>
      <c r="Y1856">
        <v>12</v>
      </c>
      <c r="Z1856" t="s">
        <v>9502</v>
      </c>
      <c r="AA1856" t="s">
        <v>9501</v>
      </c>
    </row>
    <row r="1857" spans="1:27" hidden="1" x14ac:dyDescent="0.3">
      <c r="A1857" t="s">
        <v>5539</v>
      </c>
      <c r="B1857" t="s">
        <v>5258</v>
      </c>
      <c r="C1857" t="s">
        <v>9507</v>
      </c>
      <c r="D1857" t="s">
        <v>4645</v>
      </c>
      <c r="E1857" t="s">
        <v>9508</v>
      </c>
      <c r="F1857" t="s">
        <v>9509</v>
      </c>
      <c r="G1857" t="s">
        <v>9510</v>
      </c>
      <c r="H1857" t="s">
        <v>9511</v>
      </c>
      <c r="I1857" t="s">
        <v>9511</v>
      </c>
      <c r="J1857" t="s">
        <v>9511</v>
      </c>
      <c r="K1857" t="s">
        <v>9420</v>
      </c>
      <c r="L1857" t="s">
        <v>9509</v>
      </c>
      <c r="M1857" t="s">
        <v>697</v>
      </c>
      <c r="Q1857" t="s">
        <v>4646</v>
      </c>
      <c r="R1857" t="s">
        <v>9430</v>
      </c>
      <c r="S1857">
        <v>0</v>
      </c>
      <c r="T1857" t="s">
        <v>9506</v>
      </c>
      <c r="U1857">
        <v>575519</v>
      </c>
      <c r="V1857" s="78">
        <v>44713</v>
      </c>
      <c r="W1857" t="s">
        <v>9512</v>
      </c>
      <c r="X1857" t="s">
        <v>4</v>
      </c>
      <c r="Y1857">
        <v>6</v>
      </c>
      <c r="Z1857" t="s">
        <v>9441</v>
      </c>
      <c r="AA1857" t="s">
        <v>9499</v>
      </c>
    </row>
    <row r="1858" spans="1:27" hidden="1" x14ac:dyDescent="0.3">
      <c r="A1858" t="s">
        <v>7203</v>
      </c>
      <c r="B1858" t="s">
        <v>5258</v>
      </c>
      <c r="C1858" t="s">
        <v>9507</v>
      </c>
      <c r="D1858" t="s">
        <v>4645</v>
      </c>
      <c r="E1858" t="s">
        <v>9508</v>
      </c>
      <c r="F1858" t="s">
        <v>9509</v>
      </c>
      <c r="G1858" t="s">
        <v>9510</v>
      </c>
      <c r="H1858" t="s">
        <v>9511</v>
      </c>
      <c r="I1858" t="s">
        <v>9511</v>
      </c>
      <c r="J1858" t="s">
        <v>9511</v>
      </c>
      <c r="K1858" t="s">
        <v>9420</v>
      </c>
      <c r="L1858" t="s">
        <v>9509</v>
      </c>
      <c r="M1858" t="s">
        <v>697</v>
      </c>
      <c r="Q1858" t="s">
        <v>4646</v>
      </c>
      <c r="R1858" t="s">
        <v>9430</v>
      </c>
      <c r="S1858">
        <v>0</v>
      </c>
      <c r="T1858" t="s">
        <v>9506</v>
      </c>
      <c r="U1858">
        <v>1593900</v>
      </c>
      <c r="V1858" s="78">
        <v>44621</v>
      </c>
      <c r="W1858" t="s">
        <v>9512</v>
      </c>
      <c r="X1858" t="s">
        <v>4</v>
      </c>
      <c r="Y1858">
        <v>3</v>
      </c>
      <c r="Z1858" t="s">
        <v>9438</v>
      </c>
      <c r="AA1858" t="s">
        <v>9498</v>
      </c>
    </row>
    <row r="1859" spans="1:27" hidden="1" x14ac:dyDescent="0.3">
      <c r="A1859" t="s">
        <v>7207</v>
      </c>
      <c r="B1859" t="s">
        <v>5258</v>
      </c>
      <c r="C1859" t="s">
        <v>9507</v>
      </c>
      <c r="D1859" t="s">
        <v>4645</v>
      </c>
      <c r="E1859" t="s">
        <v>9508</v>
      </c>
      <c r="F1859" t="s">
        <v>9509</v>
      </c>
      <c r="G1859" t="s">
        <v>9510</v>
      </c>
      <c r="H1859" t="s">
        <v>9511</v>
      </c>
      <c r="I1859" t="s">
        <v>9511</v>
      </c>
      <c r="J1859" t="s">
        <v>9511</v>
      </c>
      <c r="K1859" t="s">
        <v>9420</v>
      </c>
      <c r="L1859" t="s">
        <v>9509</v>
      </c>
      <c r="M1859" t="s">
        <v>697</v>
      </c>
      <c r="Q1859" t="s">
        <v>4646</v>
      </c>
      <c r="R1859" t="s">
        <v>9430</v>
      </c>
      <c r="S1859">
        <v>0</v>
      </c>
      <c r="T1859" t="s">
        <v>9506</v>
      </c>
      <c r="U1859">
        <v>2151169</v>
      </c>
      <c r="V1859" s="78">
        <v>44866</v>
      </c>
      <c r="W1859" t="s">
        <v>9512</v>
      </c>
      <c r="X1859" t="s">
        <v>4</v>
      </c>
      <c r="Y1859">
        <v>11</v>
      </c>
      <c r="Z1859" t="s">
        <v>9495</v>
      </c>
      <c r="AA1859" t="s">
        <v>9501</v>
      </c>
    </row>
    <row r="1860" spans="1:27" hidden="1" x14ac:dyDescent="0.3">
      <c r="A1860" t="s">
        <v>5505</v>
      </c>
      <c r="B1860" t="s">
        <v>5258</v>
      </c>
      <c r="C1860" t="s">
        <v>9507</v>
      </c>
      <c r="D1860" t="s">
        <v>4645</v>
      </c>
      <c r="E1860" t="s">
        <v>9508</v>
      </c>
      <c r="F1860" t="s">
        <v>9509</v>
      </c>
      <c r="G1860" t="s">
        <v>9510</v>
      </c>
      <c r="H1860" t="s">
        <v>9511</v>
      </c>
      <c r="I1860" t="s">
        <v>9511</v>
      </c>
      <c r="J1860" t="s">
        <v>9511</v>
      </c>
      <c r="K1860" t="s">
        <v>9420</v>
      </c>
      <c r="L1860" t="s">
        <v>9509</v>
      </c>
      <c r="M1860" t="s">
        <v>697</v>
      </c>
      <c r="Q1860" t="s">
        <v>4646</v>
      </c>
      <c r="R1860" t="s">
        <v>9430</v>
      </c>
      <c r="S1860">
        <v>0</v>
      </c>
      <c r="T1860" t="s">
        <v>9506</v>
      </c>
      <c r="U1860">
        <v>2962815</v>
      </c>
      <c r="V1860" s="78">
        <v>44713</v>
      </c>
      <c r="W1860" t="s">
        <v>9512</v>
      </c>
      <c r="X1860" t="s">
        <v>4</v>
      </c>
      <c r="Y1860">
        <v>6</v>
      </c>
      <c r="Z1860" t="s">
        <v>9441</v>
      </c>
      <c r="AA1860" t="s">
        <v>9499</v>
      </c>
    </row>
    <row r="1861" spans="1:27" hidden="1" x14ac:dyDescent="0.3">
      <c r="A1861" t="s">
        <v>5474</v>
      </c>
      <c r="B1861" t="s">
        <v>5258</v>
      </c>
      <c r="C1861" t="s">
        <v>9507</v>
      </c>
      <c r="D1861" t="s">
        <v>4645</v>
      </c>
      <c r="E1861" t="s">
        <v>9508</v>
      </c>
      <c r="F1861" t="s">
        <v>9509</v>
      </c>
      <c r="G1861" t="s">
        <v>9510</v>
      </c>
      <c r="H1861" t="s">
        <v>9511</v>
      </c>
      <c r="I1861" t="s">
        <v>9511</v>
      </c>
      <c r="J1861" t="s">
        <v>9511</v>
      </c>
      <c r="K1861" t="s">
        <v>9420</v>
      </c>
      <c r="L1861" t="s">
        <v>9509</v>
      </c>
      <c r="M1861" t="s">
        <v>697</v>
      </c>
      <c r="Q1861" t="s">
        <v>4646</v>
      </c>
      <c r="R1861" t="s">
        <v>9430</v>
      </c>
      <c r="S1861">
        <v>0</v>
      </c>
      <c r="T1861" t="s">
        <v>9506</v>
      </c>
      <c r="U1861">
        <v>2190578</v>
      </c>
      <c r="V1861" s="78">
        <v>44621</v>
      </c>
      <c r="W1861" t="s">
        <v>9512</v>
      </c>
      <c r="X1861" t="s">
        <v>4</v>
      </c>
      <c r="Y1861">
        <v>3</v>
      </c>
      <c r="Z1861" t="s">
        <v>9438</v>
      </c>
      <c r="AA1861" t="s">
        <v>9498</v>
      </c>
    </row>
    <row r="1862" spans="1:27" hidden="1" x14ac:dyDescent="0.3">
      <c r="A1862" t="s">
        <v>5420</v>
      </c>
      <c r="B1862" t="s">
        <v>5258</v>
      </c>
      <c r="C1862" t="s">
        <v>9507</v>
      </c>
      <c r="D1862" t="s">
        <v>4645</v>
      </c>
      <c r="E1862" t="s">
        <v>9508</v>
      </c>
      <c r="F1862" t="s">
        <v>9509</v>
      </c>
      <c r="G1862" t="s">
        <v>9510</v>
      </c>
      <c r="H1862" t="s">
        <v>9511</v>
      </c>
      <c r="I1862" t="s">
        <v>9511</v>
      </c>
      <c r="J1862" t="s">
        <v>9511</v>
      </c>
      <c r="K1862" t="s">
        <v>9420</v>
      </c>
      <c r="L1862" t="s">
        <v>9509</v>
      </c>
      <c r="M1862" t="s">
        <v>697</v>
      </c>
      <c r="Q1862" t="s">
        <v>4646</v>
      </c>
      <c r="R1862" t="s">
        <v>9430</v>
      </c>
      <c r="S1862">
        <v>0</v>
      </c>
      <c r="T1862" t="s">
        <v>9506</v>
      </c>
      <c r="U1862">
        <v>308064</v>
      </c>
      <c r="V1862" s="78">
        <v>44774</v>
      </c>
      <c r="W1862" t="s">
        <v>9512</v>
      </c>
      <c r="X1862" t="s">
        <v>4</v>
      </c>
      <c r="Y1862">
        <v>8</v>
      </c>
      <c r="Z1862" t="s">
        <v>9463</v>
      </c>
      <c r="AA1862" t="s">
        <v>9500</v>
      </c>
    </row>
    <row r="1863" spans="1:27" hidden="1" x14ac:dyDescent="0.3">
      <c r="A1863" t="s">
        <v>6088</v>
      </c>
      <c r="B1863" t="s">
        <v>5258</v>
      </c>
      <c r="C1863" t="s">
        <v>9507</v>
      </c>
      <c r="D1863" t="s">
        <v>4645</v>
      </c>
      <c r="E1863" t="s">
        <v>9508</v>
      </c>
      <c r="F1863" t="s">
        <v>9509</v>
      </c>
      <c r="G1863" t="s">
        <v>9510</v>
      </c>
      <c r="H1863" t="s">
        <v>9511</v>
      </c>
      <c r="I1863" t="s">
        <v>9511</v>
      </c>
      <c r="J1863" t="s">
        <v>9511</v>
      </c>
      <c r="K1863" t="s">
        <v>9420</v>
      </c>
      <c r="L1863" t="s">
        <v>9509</v>
      </c>
      <c r="M1863" t="s">
        <v>697</v>
      </c>
      <c r="Q1863" t="s">
        <v>4646</v>
      </c>
      <c r="R1863" t="s">
        <v>9430</v>
      </c>
      <c r="S1863">
        <v>0</v>
      </c>
      <c r="T1863" t="s">
        <v>9506</v>
      </c>
      <c r="U1863">
        <v>142560</v>
      </c>
      <c r="V1863" s="78">
        <v>44713</v>
      </c>
      <c r="W1863" t="s">
        <v>9512</v>
      </c>
      <c r="X1863" t="s">
        <v>4</v>
      </c>
      <c r="Y1863">
        <v>6</v>
      </c>
      <c r="Z1863" t="s">
        <v>9441</v>
      </c>
      <c r="AA1863" t="s">
        <v>9499</v>
      </c>
    </row>
    <row r="1864" spans="1:27" hidden="1" x14ac:dyDescent="0.3">
      <c r="A1864" t="s">
        <v>7207</v>
      </c>
      <c r="B1864" t="s">
        <v>5258</v>
      </c>
      <c r="C1864" t="s">
        <v>9507</v>
      </c>
      <c r="D1864" t="s">
        <v>4645</v>
      </c>
      <c r="E1864" t="s">
        <v>9508</v>
      </c>
      <c r="F1864" t="s">
        <v>9509</v>
      </c>
      <c r="G1864" t="s">
        <v>9510</v>
      </c>
      <c r="H1864" t="s">
        <v>9511</v>
      </c>
      <c r="I1864" t="s">
        <v>9511</v>
      </c>
      <c r="J1864" t="s">
        <v>9511</v>
      </c>
      <c r="K1864" t="s">
        <v>9420</v>
      </c>
      <c r="L1864" t="s">
        <v>9509</v>
      </c>
      <c r="M1864" t="s">
        <v>697</v>
      </c>
      <c r="Q1864" t="s">
        <v>4646</v>
      </c>
      <c r="R1864" t="s">
        <v>9430</v>
      </c>
      <c r="S1864">
        <v>0</v>
      </c>
      <c r="T1864" t="s">
        <v>9506</v>
      </c>
      <c r="U1864">
        <v>2151169</v>
      </c>
      <c r="V1864" s="78">
        <v>44621</v>
      </c>
      <c r="W1864" t="s">
        <v>9512</v>
      </c>
      <c r="X1864" t="s">
        <v>4</v>
      </c>
      <c r="Y1864">
        <v>3</v>
      </c>
      <c r="Z1864" t="s">
        <v>9438</v>
      </c>
      <c r="AA1864" t="s">
        <v>9498</v>
      </c>
    </row>
    <row r="1865" spans="1:27" hidden="1" x14ac:dyDescent="0.3">
      <c r="A1865" t="s">
        <v>7129</v>
      </c>
      <c r="B1865" t="s">
        <v>5258</v>
      </c>
      <c r="C1865" t="s">
        <v>9507</v>
      </c>
      <c r="D1865" t="s">
        <v>4645</v>
      </c>
      <c r="E1865" t="s">
        <v>9508</v>
      </c>
      <c r="F1865" t="s">
        <v>9509</v>
      </c>
      <c r="G1865" t="s">
        <v>9510</v>
      </c>
      <c r="H1865" t="s">
        <v>9511</v>
      </c>
      <c r="I1865" t="s">
        <v>9511</v>
      </c>
      <c r="J1865" t="s">
        <v>9511</v>
      </c>
      <c r="K1865" t="s">
        <v>9420</v>
      </c>
      <c r="L1865" t="s">
        <v>9509</v>
      </c>
      <c r="M1865" t="s">
        <v>697</v>
      </c>
      <c r="Q1865" t="s">
        <v>4646</v>
      </c>
      <c r="R1865" t="s">
        <v>9430</v>
      </c>
      <c r="S1865">
        <v>0</v>
      </c>
      <c r="T1865" t="s">
        <v>9506</v>
      </c>
      <c r="U1865">
        <v>1402320</v>
      </c>
      <c r="V1865" s="78">
        <v>44866</v>
      </c>
      <c r="W1865" t="s">
        <v>9512</v>
      </c>
      <c r="X1865" t="s">
        <v>4</v>
      </c>
      <c r="Y1865">
        <v>11</v>
      </c>
      <c r="Z1865" t="s">
        <v>9495</v>
      </c>
      <c r="AA1865" t="s">
        <v>9501</v>
      </c>
    </row>
    <row r="1866" spans="1:27" hidden="1" x14ac:dyDescent="0.3">
      <c r="A1866" t="s">
        <v>6072</v>
      </c>
      <c r="B1866" t="s">
        <v>5258</v>
      </c>
      <c r="C1866" t="s">
        <v>9507</v>
      </c>
      <c r="D1866" t="s">
        <v>4645</v>
      </c>
      <c r="E1866" t="s">
        <v>9508</v>
      </c>
      <c r="F1866" t="s">
        <v>9509</v>
      </c>
      <c r="G1866" t="s">
        <v>9510</v>
      </c>
      <c r="H1866" t="s">
        <v>9511</v>
      </c>
      <c r="I1866" t="s">
        <v>9511</v>
      </c>
      <c r="J1866" t="s">
        <v>9511</v>
      </c>
      <c r="K1866" t="s">
        <v>9420</v>
      </c>
      <c r="L1866" t="s">
        <v>9509</v>
      </c>
      <c r="M1866" t="s">
        <v>697</v>
      </c>
      <c r="Q1866" t="s">
        <v>4646</v>
      </c>
      <c r="R1866" t="s">
        <v>9430</v>
      </c>
      <c r="S1866">
        <v>0</v>
      </c>
      <c r="T1866" t="s">
        <v>9506</v>
      </c>
      <c r="U1866">
        <v>154032</v>
      </c>
      <c r="V1866" s="78">
        <v>44839</v>
      </c>
      <c r="W1866" t="s">
        <v>9512</v>
      </c>
      <c r="X1866" t="s">
        <v>4</v>
      </c>
      <c r="Y1866">
        <v>10</v>
      </c>
      <c r="Z1866" t="s">
        <v>9475</v>
      </c>
      <c r="AA1866" t="s">
        <v>9501</v>
      </c>
    </row>
    <row r="1867" spans="1:27" hidden="1" x14ac:dyDescent="0.3">
      <c r="A1867" t="s">
        <v>7207</v>
      </c>
      <c r="B1867" t="s">
        <v>5258</v>
      </c>
      <c r="C1867" t="s">
        <v>9507</v>
      </c>
      <c r="D1867" t="s">
        <v>4645</v>
      </c>
      <c r="E1867" t="s">
        <v>9508</v>
      </c>
      <c r="F1867" t="s">
        <v>9509</v>
      </c>
      <c r="G1867" t="s">
        <v>9510</v>
      </c>
      <c r="H1867" t="s">
        <v>9511</v>
      </c>
      <c r="I1867" t="s">
        <v>9511</v>
      </c>
      <c r="J1867" t="s">
        <v>9511</v>
      </c>
      <c r="K1867" t="s">
        <v>9420</v>
      </c>
      <c r="L1867" t="s">
        <v>9509</v>
      </c>
      <c r="M1867" t="s">
        <v>697</v>
      </c>
      <c r="Q1867" t="s">
        <v>4646</v>
      </c>
      <c r="R1867" t="s">
        <v>9430</v>
      </c>
      <c r="S1867">
        <v>0</v>
      </c>
      <c r="T1867" t="s">
        <v>9506</v>
      </c>
      <c r="U1867">
        <v>2151169</v>
      </c>
      <c r="V1867" s="78">
        <v>44564</v>
      </c>
      <c r="W1867" t="s">
        <v>9512</v>
      </c>
      <c r="X1867" t="s">
        <v>4</v>
      </c>
      <c r="Y1867">
        <v>1</v>
      </c>
      <c r="Z1867" t="s">
        <v>9436</v>
      </c>
      <c r="AA1867" t="s">
        <v>9498</v>
      </c>
    </row>
    <row r="1868" spans="1:27" hidden="1" x14ac:dyDescent="0.3">
      <c r="A1868" t="s">
        <v>5505</v>
      </c>
      <c r="B1868" t="s">
        <v>5258</v>
      </c>
      <c r="C1868" t="s">
        <v>9507</v>
      </c>
      <c r="D1868" t="s">
        <v>4645</v>
      </c>
      <c r="E1868" t="s">
        <v>9508</v>
      </c>
      <c r="F1868" t="s">
        <v>9509</v>
      </c>
      <c r="G1868" t="s">
        <v>9510</v>
      </c>
      <c r="H1868" t="s">
        <v>9511</v>
      </c>
      <c r="I1868" t="s">
        <v>9511</v>
      </c>
      <c r="J1868" t="s">
        <v>9511</v>
      </c>
      <c r="K1868" t="s">
        <v>9420</v>
      </c>
      <c r="L1868" t="s">
        <v>9509</v>
      </c>
      <c r="M1868" t="s">
        <v>697</v>
      </c>
      <c r="Q1868" t="s">
        <v>4646</v>
      </c>
      <c r="R1868" t="s">
        <v>9430</v>
      </c>
      <c r="S1868">
        <v>0</v>
      </c>
      <c r="T1868" t="s">
        <v>9506</v>
      </c>
      <c r="U1868">
        <v>3148210</v>
      </c>
      <c r="V1868" s="78">
        <v>44652</v>
      </c>
      <c r="W1868" t="s">
        <v>9512</v>
      </c>
      <c r="X1868" t="s">
        <v>4</v>
      </c>
      <c r="Y1868">
        <v>4</v>
      </c>
      <c r="Z1868" t="s">
        <v>9439</v>
      </c>
      <c r="AA1868" t="s">
        <v>9499</v>
      </c>
    </row>
    <row r="1869" spans="1:27" hidden="1" x14ac:dyDescent="0.3">
      <c r="A1869" t="s">
        <v>6072</v>
      </c>
      <c r="B1869" t="s">
        <v>5258</v>
      </c>
      <c r="C1869" t="s">
        <v>9507</v>
      </c>
      <c r="D1869" t="s">
        <v>4645</v>
      </c>
      <c r="E1869" t="s">
        <v>9508</v>
      </c>
      <c r="F1869" t="s">
        <v>9509</v>
      </c>
      <c r="G1869" t="s">
        <v>9510</v>
      </c>
      <c r="H1869" t="s">
        <v>9511</v>
      </c>
      <c r="I1869" t="s">
        <v>9511</v>
      </c>
      <c r="J1869" t="s">
        <v>9511</v>
      </c>
      <c r="K1869" t="s">
        <v>9420</v>
      </c>
      <c r="L1869" t="s">
        <v>9509</v>
      </c>
      <c r="M1869" t="s">
        <v>697</v>
      </c>
      <c r="Q1869" t="s">
        <v>4646</v>
      </c>
      <c r="R1869" t="s">
        <v>9430</v>
      </c>
      <c r="S1869">
        <v>0</v>
      </c>
      <c r="T1869" t="s">
        <v>9506</v>
      </c>
      <c r="U1869">
        <v>2390900</v>
      </c>
      <c r="V1869" s="78">
        <v>44593</v>
      </c>
      <c r="W1869" t="s">
        <v>9512</v>
      </c>
      <c r="X1869" t="s">
        <v>4</v>
      </c>
      <c r="Y1869">
        <v>2</v>
      </c>
      <c r="Z1869" t="s">
        <v>9437</v>
      </c>
      <c r="AA1869" t="s">
        <v>9498</v>
      </c>
    </row>
    <row r="1870" spans="1:27" hidden="1" x14ac:dyDescent="0.3">
      <c r="A1870" t="s">
        <v>5420</v>
      </c>
      <c r="B1870" t="s">
        <v>5258</v>
      </c>
      <c r="C1870" t="s">
        <v>9507</v>
      </c>
      <c r="D1870" t="s">
        <v>4645</v>
      </c>
      <c r="E1870" t="s">
        <v>9508</v>
      </c>
      <c r="F1870" t="s">
        <v>9509</v>
      </c>
      <c r="G1870" t="s">
        <v>9510</v>
      </c>
      <c r="H1870" t="s">
        <v>9511</v>
      </c>
      <c r="I1870" t="s">
        <v>9511</v>
      </c>
      <c r="J1870" t="s">
        <v>9511</v>
      </c>
      <c r="K1870" t="s">
        <v>9420</v>
      </c>
      <c r="L1870" t="s">
        <v>9509</v>
      </c>
      <c r="M1870" t="s">
        <v>697</v>
      </c>
      <c r="Q1870" t="s">
        <v>4646</v>
      </c>
      <c r="R1870" t="s">
        <v>9430</v>
      </c>
      <c r="S1870">
        <v>0</v>
      </c>
      <c r="T1870" t="s">
        <v>9506</v>
      </c>
      <c r="U1870">
        <v>154032</v>
      </c>
      <c r="V1870" s="78">
        <v>44866</v>
      </c>
      <c r="W1870" t="s">
        <v>9512</v>
      </c>
      <c r="X1870" t="s">
        <v>4</v>
      </c>
      <c r="Y1870">
        <v>11</v>
      </c>
      <c r="Z1870" t="s">
        <v>9495</v>
      </c>
      <c r="AA1870" t="s">
        <v>9501</v>
      </c>
    </row>
    <row r="1871" spans="1:27" hidden="1" x14ac:dyDescent="0.3">
      <c r="A1871" t="s">
        <v>6016</v>
      </c>
      <c r="B1871" t="s">
        <v>5258</v>
      </c>
      <c r="C1871" t="s">
        <v>9507</v>
      </c>
      <c r="D1871" t="s">
        <v>4645</v>
      </c>
      <c r="E1871" t="s">
        <v>9508</v>
      </c>
      <c r="F1871" t="s">
        <v>9509</v>
      </c>
      <c r="G1871" t="s">
        <v>9510</v>
      </c>
      <c r="H1871" t="s">
        <v>9511</v>
      </c>
      <c r="I1871" t="s">
        <v>9511</v>
      </c>
      <c r="J1871" t="s">
        <v>9511</v>
      </c>
      <c r="K1871" t="s">
        <v>9420</v>
      </c>
      <c r="L1871" t="s">
        <v>9509</v>
      </c>
      <c r="M1871" t="s">
        <v>697</v>
      </c>
      <c r="Q1871" t="s">
        <v>4646</v>
      </c>
      <c r="R1871" t="s">
        <v>9430</v>
      </c>
      <c r="S1871">
        <v>0</v>
      </c>
      <c r="T1871" t="s">
        <v>9506</v>
      </c>
      <c r="U1871">
        <v>759296</v>
      </c>
      <c r="V1871" s="78">
        <v>44652</v>
      </c>
      <c r="W1871" t="s">
        <v>9512</v>
      </c>
      <c r="X1871" t="s">
        <v>4</v>
      </c>
      <c r="Y1871">
        <v>4</v>
      </c>
      <c r="Z1871" t="s">
        <v>9439</v>
      </c>
      <c r="AA1871" t="s">
        <v>9499</v>
      </c>
    </row>
    <row r="1872" spans="1:27" hidden="1" x14ac:dyDescent="0.3">
      <c r="A1872" t="s">
        <v>7207</v>
      </c>
      <c r="B1872" t="s">
        <v>5258</v>
      </c>
      <c r="C1872" t="s">
        <v>9507</v>
      </c>
      <c r="D1872" t="s">
        <v>4645</v>
      </c>
      <c r="E1872" t="s">
        <v>9508</v>
      </c>
      <c r="F1872" t="s">
        <v>9509</v>
      </c>
      <c r="G1872" t="s">
        <v>9510</v>
      </c>
      <c r="H1872" t="s">
        <v>9511</v>
      </c>
      <c r="I1872" t="s">
        <v>9511</v>
      </c>
      <c r="J1872" t="s">
        <v>9511</v>
      </c>
      <c r="K1872" t="s">
        <v>9420</v>
      </c>
      <c r="L1872" t="s">
        <v>9509</v>
      </c>
      <c r="M1872" t="s">
        <v>697</v>
      </c>
      <c r="Q1872" t="s">
        <v>4646</v>
      </c>
      <c r="R1872" t="s">
        <v>9430</v>
      </c>
      <c r="S1872">
        <v>0</v>
      </c>
      <c r="T1872" t="s">
        <v>9506</v>
      </c>
      <c r="U1872">
        <v>2151169</v>
      </c>
      <c r="V1872" s="78">
        <v>44713</v>
      </c>
      <c r="W1872" t="s">
        <v>9512</v>
      </c>
      <c r="X1872" t="s">
        <v>4</v>
      </c>
      <c r="Y1872">
        <v>6</v>
      </c>
      <c r="Z1872" t="s">
        <v>9441</v>
      </c>
      <c r="AA1872" t="s">
        <v>9499</v>
      </c>
    </row>
    <row r="1873" spans="1:27" hidden="1" x14ac:dyDescent="0.3">
      <c r="A1873" t="s">
        <v>7129</v>
      </c>
      <c r="B1873" t="s">
        <v>5258</v>
      </c>
      <c r="C1873" t="s">
        <v>9507</v>
      </c>
      <c r="D1873" t="s">
        <v>4645</v>
      </c>
      <c r="E1873" t="s">
        <v>9508</v>
      </c>
      <c r="F1873" t="s">
        <v>9509</v>
      </c>
      <c r="G1873" t="s">
        <v>9510</v>
      </c>
      <c r="H1873" t="s">
        <v>9511</v>
      </c>
      <c r="I1873" t="s">
        <v>9511</v>
      </c>
      <c r="J1873" t="s">
        <v>9511</v>
      </c>
      <c r="K1873" t="s">
        <v>9420</v>
      </c>
      <c r="L1873" t="s">
        <v>9509</v>
      </c>
      <c r="M1873" t="s">
        <v>697</v>
      </c>
      <c r="Q1873" t="s">
        <v>4646</v>
      </c>
      <c r="R1873" t="s">
        <v>9430</v>
      </c>
      <c r="S1873">
        <v>0</v>
      </c>
      <c r="T1873" t="s">
        <v>9506</v>
      </c>
      <c r="U1873">
        <v>1402320</v>
      </c>
      <c r="V1873" s="78">
        <v>44743</v>
      </c>
      <c r="W1873" t="s">
        <v>9512</v>
      </c>
      <c r="X1873" t="s">
        <v>4</v>
      </c>
      <c r="Y1873">
        <v>7</v>
      </c>
      <c r="Z1873" t="s">
        <v>9442</v>
      </c>
      <c r="AA1873" t="s">
        <v>9500</v>
      </c>
    </row>
    <row r="1874" spans="1:27" hidden="1" x14ac:dyDescent="0.3">
      <c r="A1874" t="s">
        <v>7190</v>
      </c>
      <c r="B1874" t="s">
        <v>5258</v>
      </c>
      <c r="C1874" t="s">
        <v>9507</v>
      </c>
      <c r="D1874" t="s">
        <v>4645</v>
      </c>
      <c r="E1874" t="s">
        <v>9508</v>
      </c>
      <c r="F1874" t="s">
        <v>9509</v>
      </c>
      <c r="G1874" t="s">
        <v>9510</v>
      </c>
      <c r="H1874" t="s">
        <v>9511</v>
      </c>
      <c r="I1874" t="s">
        <v>9511</v>
      </c>
      <c r="J1874" t="s">
        <v>9511</v>
      </c>
      <c r="K1874" t="s">
        <v>9420</v>
      </c>
      <c r="L1874" t="s">
        <v>9509</v>
      </c>
      <c r="M1874" t="s">
        <v>697</v>
      </c>
      <c r="Q1874" t="s">
        <v>4646</v>
      </c>
      <c r="R1874" t="s">
        <v>9430</v>
      </c>
      <c r="S1874">
        <v>0</v>
      </c>
      <c r="T1874" t="s">
        <v>9506</v>
      </c>
      <c r="U1874">
        <v>407350</v>
      </c>
      <c r="V1874" s="78">
        <v>44621</v>
      </c>
      <c r="W1874" t="s">
        <v>9512</v>
      </c>
      <c r="X1874" t="s">
        <v>4</v>
      </c>
      <c r="Y1874">
        <v>3</v>
      </c>
      <c r="Z1874" t="s">
        <v>9438</v>
      </c>
      <c r="AA1874" t="s">
        <v>9498</v>
      </c>
    </row>
    <row r="1875" spans="1:27" hidden="1" x14ac:dyDescent="0.3">
      <c r="A1875" t="s">
        <v>7203</v>
      </c>
      <c r="B1875" t="s">
        <v>5258</v>
      </c>
      <c r="C1875" t="s">
        <v>9507</v>
      </c>
      <c r="D1875" t="s">
        <v>4645</v>
      </c>
      <c r="E1875" t="s">
        <v>9508</v>
      </c>
      <c r="F1875" t="s">
        <v>9509</v>
      </c>
      <c r="G1875" t="s">
        <v>9510</v>
      </c>
      <c r="H1875" t="s">
        <v>9511</v>
      </c>
      <c r="I1875" t="s">
        <v>9511</v>
      </c>
      <c r="J1875" t="s">
        <v>9511</v>
      </c>
      <c r="K1875" t="s">
        <v>9420</v>
      </c>
      <c r="L1875" t="s">
        <v>9509</v>
      </c>
      <c r="M1875" t="s">
        <v>697</v>
      </c>
      <c r="Q1875" t="s">
        <v>4646</v>
      </c>
      <c r="R1875" t="s">
        <v>9430</v>
      </c>
      <c r="S1875">
        <v>0</v>
      </c>
      <c r="T1875" t="s">
        <v>9506</v>
      </c>
      <c r="U1875">
        <v>1787478</v>
      </c>
      <c r="V1875" s="78">
        <v>44564</v>
      </c>
      <c r="W1875" t="s">
        <v>9512</v>
      </c>
      <c r="X1875" t="s">
        <v>4</v>
      </c>
      <c r="Y1875">
        <v>1</v>
      </c>
      <c r="Z1875" t="s">
        <v>9436</v>
      </c>
      <c r="AA1875" t="s">
        <v>9498</v>
      </c>
    </row>
    <row r="1876" spans="1:27" hidden="1" x14ac:dyDescent="0.3">
      <c r="A1876" t="s">
        <v>7203</v>
      </c>
      <c r="B1876" t="s">
        <v>5258</v>
      </c>
      <c r="C1876" t="s">
        <v>9507</v>
      </c>
      <c r="D1876" t="s">
        <v>4645</v>
      </c>
      <c r="E1876" t="s">
        <v>9508</v>
      </c>
      <c r="F1876" t="s">
        <v>9509</v>
      </c>
      <c r="G1876" t="s">
        <v>9510</v>
      </c>
      <c r="H1876" t="s">
        <v>9511</v>
      </c>
      <c r="I1876" t="s">
        <v>9511</v>
      </c>
      <c r="J1876" t="s">
        <v>9511</v>
      </c>
      <c r="K1876" t="s">
        <v>9420</v>
      </c>
      <c r="L1876" t="s">
        <v>9509</v>
      </c>
      <c r="M1876" t="s">
        <v>697</v>
      </c>
      <c r="Q1876" t="s">
        <v>4646</v>
      </c>
      <c r="R1876" t="s">
        <v>9430</v>
      </c>
      <c r="S1876">
        <v>0</v>
      </c>
      <c r="T1876" t="s">
        <v>9506</v>
      </c>
      <c r="U1876">
        <v>1497111</v>
      </c>
      <c r="V1876" s="78">
        <v>44743</v>
      </c>
      <c r="W1876" t="s">
        <v>9512</v>
      </c>
      <c r="X1876" t="s">
        <v>4</v>
      </c>
      <c r="Y1876">
        <v>7</v>
      </c>
      <c r="Z1876" t="s">
        <v>9442</v>
      </c>
      <c r="AA1876" t="s">
        <v>9500</v>
      </c>
    </row>
    <row r="1877" spans="1:27" hidden="1" x14ac:dyDescent="0.3">
      <c r="A1877" t="s">
        <v>6088</v>
      </c>
      <c r="B1877" t="s">
        <v>5258</v>
      </c>
      <c r="C1877" t="s">
        <v>9507</v>
      </c>
      <c r="D1877" t="s">
        <v>4645</v>
      </c>
      <c r="E1877" t="s">
        <v>9508</v>
      </c>
      <c r="F1877" t="s">
        <v>9509</v>
      </c>
      <c r="G1877" t="s">
        <v>9510</v>
      </c>
      <c r="H1877" t="s">
        <v>9511</v>
      </c>
      <c r="I1877" t="s">
        <v>9511</v>
      </c>
      <c r="J1877" t="s">
        <v>9511</v>
      </c>
      <c r="K1877" t="s">
        <v>9420</v>
      </c>
      <c r="L1877" t="s">
        <v>9509</v>
      </c>
      <c r="M1877" t="s">
        <v>697</v>
      </c>
      <c r="Q1877" t="s">
        <v>4646</v>
      </c>
      <c r="R1877" t="s">
        <v>9430</v>
      </c>
      <c r="S1877">
        <v>0</v>
      </c>
      <c r="T1877" t="s">
        <v>9506</v>
      </c>
      <c r="U1877">
        <v>71280</v>
      </c>
      <c r="V1877" s="78">
        <v>44805</v>
      </c>
      <c r="W1877" t="s">
        <v>9512</v>
      </c>
      <c r="X1877" t="s">
        <v>4</v>
      </c>
      <c r="Y1877">
        <v>9</v>
      </c>
      <c r="Z1877" t="s">
        <v>9464</v>
      </c>
      <c r="AA1877" t="s">
        <v>9500</v>
      </c>
    </row>
    <row r="1878" spans="1:27" hidden="1" x14ac:dyDescent="0.3">
      <c r="A1878" t="s">
        <v>5474</v>
      </c>
      <c r="B1878" t="s">
        <v>5258</v>
      </c>
      <c r="C1878" t="s">
        <v>9507</v>
      </c>
      <c r="D1878" t="s">
        <v>4645</v>
      </c>
      <c r="E1878" t="s">
        <v>9508</v>
      </c>
      <c r="F1878" t="s">
        <v>9509</v>
      </c>
      <c r="G1878" t="s">
        <v>9510</v>
      </c>
      <c r="H1878" t="s">
        <v>9511</v>
      </c>
      <c r="I1878" t="s">
        <v>9511</v>
      </c>
      <c r="J1878" t="s">
        <v>9511</v>
      </c>
      <c r="K1878" t="s">
        <v>9420</v>
      </c>
      <c r="L1878" t="s">
        <v>9509</v>
      </c>
      <c r="M1878" t="s">
        <v>697</v>
      </c>
      <c r="Q1878" t="s">
        <v>4646</v>
      </c>
      <c r="R1878" t="s">
        <v>9430</v>
      </c>
      <c r="S1878">
        <v>0</v>
      </c>
      <c r="T1878" t="s">
        <v>9506</v>
      </c>
      <c r="U1878">
        <v>607530</v>
      </c>
      <c r="V1878" s="78">
        <v>44805</v>
      </c>
      <c r="W1878" t="s">
        <v>9512</v>
      </c>
      <c r="X1878" t="s">
        <v>4</v>
      </c>
      <c r="Y1878">
        <v>9</v>
      </c>
      <c r="Z1878" t="s">
        <v>9464</v>
      </c>
      <c r="AA1878" t="s">
        <v>9500</v>
      </c>
    </row>
    <row r="1879" spans="1:27" hidden="1" x14ac:dyDescent="0.3">
      <c r="A1879" t="s">
        <v>5474</v>
      </c>
      <c r="B1879" t="s">
        <v>5258</v>
      </c>
      <c r="C1879" t="s">
        <v>9507</v>
      </c>
      <c r="D1879" t="s">
        <v>4645</v>
      </c>
      <c r="E1879" t="s">
        <v>9508</v>
      </c>
      <c r="F1879" t="s">
        <v>9509</v>
      </c>
      <c r="G1879" t="s">
        <v>9510</v>
      </c>
      <c r="H1879" t="s">
        <v>9511</v>
      </c>
      <c r="I1879" t="s">
        <v>9511</v>
      </c>
      <c r="J1879" t="s">
        <v>9511</v>
      </c>
      <c r="K1879" t="s">
        <v>9420</v>
      </c>
      <c r="L1879" t="s">
        <v>9509</v>
      </c>
      <c r="M1879" t="s">
        <v>697</v>
      </c>
      <c r="Q1879" t="s">
        <v>4646</v>
      </c>
      <c r="R1879" t="s">
        <v>9430</v>
      </c>
      <c r="S1879">
        <v>0</v>
      </c>
      <c r="T1879" t="s">
        <v>9506</v>
      </c>
      <c r="U1879">
        <v>2131560</v>
      </c>
      <c r="V1879" s="78">
        <v>44593</v>
      </c>
      <c r="W1879" t="s">
        <v>9512</v>
      </c>
      <c r="X1879" t="s">
        <v>4</v>
      </c>
      <c r="Y1879">
        <v>2</v>
      </c>
      <c r="Z1879" t="s">
        <v>9437</v>
      </c>
      <c r="AA1879" t="s">
        <v>9498</v>
      </c>
    </row>
    <row r="1880" spans="1:27" hidden="1" x14ac:dyDescent="0.3">
      <c r="A1880" t="s">
        <v>6016</v>
      </c>
      <c r="B1880" t="s">
        <v>5258</v>
      </c>
      <c r="C1880" t="s">
        <v>9507</v>
      </c>
      <c r="D1880" t="s">
        <v>4645</v>
      </c>
      <c r="E1880" t="s">
        <v>9508</v>
      </c>
      <c r="F1880" t="s">
        <v>9509</v>
      </c>
      <c r="G1880" t="s">
        <v>9510</v>
      </c>
      <c r="H1880" t="s">
        <v>9511</v>
      </c>
      <c r="I1880" t="s">
        <v>9511</v>
      </c>
      <c r="J1880" t="s">
        <v>9511</v>
      </c>
      <c r="K1880" t="s">
        <v>9420</v>
      </c>
      <c r="L1880" t="s">
        <v>9509</v>
      </c>
      <c r="M1880" t="s">
        <v>697</v>
      </c>
      <c r="Q1880" t="s">
        <v>4646</v>
      </c>
      <c r="R1880" t="s">
        <v>9430</v>
      </c>
      <c r="S1880">
        <v>0</v>
      </c>
      <c r="T1880" t="s">
        <v>9506</v>
      </c>
      <c r="U1880">
        <v>535686</v>
      </c>
      <c r="V1880" s="78">
        <v>44774</v>
      </c>
      <c r="W1880" t="s">
        <v>9512</v>
      </c>
      <c r="X1880" t="s">
        <v>4</v>
      </c>
      <c r="Y1880">
        <v>8</v>
      </c>
      <c r="Z1880" t="s">
        <v>9463</v>
      </c>
      <c r="AA1880" t="s">
        <v>9500</v>
      </c>
    </row>
    <row r="1881" spans="1:27" hidden="1" x14ac:dyDescent="0.3">
      <c r="A1881" t="s">
        <v>6088</v>
      </c>
      <c r="B1881" t="s">
        <v>5258</v>
      </c>
      <c r="C1881" t="s">
        <v>9507</v>
      </c>
      <c r="D1881" t="s">
        <v>4645</v>
      </c>
      <c r="E1881" t="s">
        <v>9508</v>
      </c>
      <c r="F1881" t="s">
        <v>9509</v>
      </c>
      <c r="G1881" t="s">
        <v>9510</v>
      </c>
      <c r="H1881" t="s">
        <v>9511</v>
      </c>
      <c r="I1881" t="s">
        <v>9511</v>
      </c>
      <c r="J1881" t="s">
        <v>9511</v>
      </c>
      <c r="K1881" t="s">
        <v>9420</v>
      </c>
      <c r="L1881" t="s">
        <v>9509</v>
      </c>
      <c r="M1881" t="s">
        <v>697</v>
      </c>
      <c r="Q1881" t="s">
        <v>4646</v>
      </c>
      <c r="R1881" t="s">
        <v>9430</v>
      </c>
      <c r="S1881">
        <v>0</v>
      </c>
      <c r="T1881" t="s">
        <v>9506</v>
      </c>
      <c r="U1881">
        <v>281160</v>
      </c>
      <c r="V1881" s="78">
        <v>44652</v>
      </c>
      <c r="W1881" t="s">
        <v>9512</v>
      </c>
      <c r="X1881" t="s">
        <v>4</v>
      </c>
      <c r="Y1881">
        <v>4</v>
      </c>
      <c r="Z1881" t="s">
        <v>9439</v>
      </c>
      <c r="AA1881" t="s">
        <v>9499</v>
      </c>
    </row>
    <row r="1882" spans="1:27" hidden="1" x14ac:dyDescent="0.3">
      <c r="A1882" t="s">
        <v>6072</v>
      </c>
      <c r="B1882" t="s">
        <v>5258</v>
      </c>
      <c r="C1882" t="s">
        <v>9507</v>
      </c>
      <c r="D1882" t="s">
        <v>4645</v>
      </c>
      <c r="E1882" t="s">
        <v>9508</v>
      </c>
      <c r="F1882" t="s">
        <v>9509</v>
      </c>
      <c r="G1882" t="s">
        <v>9510</v>
      </c>
      <c r="H1882" t="s">
        <v>9511</v>
      </c>
      <c r="I1882" t="s">
        <v>9511</v>
      </c>
      <c r="J1882" t="s">
        <v>9511</v>
      </c>
      <c r="K1882" t="s">
        <v>9420</v>
      </c>
      <c r="L1882" t="s">
        <v>9509</v>
      </c>
      <c r="M1882" t="s">
        <v>697</v>
      </c>
      <c r="Q1882" t="s">
        <v>4646</v>
      </c>
      <c r="R1882" t="s">
        <v>9430</v>
      </c>
      <c r="S1882">
        <v>0</v>
      </c>
      <c r="T1882" t="s">
        <v>9506</v>
      </c>
      <c r="U1882">
        <v>1032650</v>
      </c>
      <c r="V1882" s="78">
        <v>44835</v>
      </c>
      <c r="W1882" t="s">
        <v>9512</v>
      </c>
      <c r="X1882" t="s">
        <v>4</v>
      </c>
      <c r="Y1882">
        <v>10</v>
      </c>
      <c r="Z1882" t="s">
        <v>9475</v>
      </c>
      <c r="AA1882" t="s">
        <v>9501</v>
      </c>
    </row>
    <row r="1883" spans="1:27" hidden="1" x14ac:dyDescent="0.3">
      <c r="A1883" t="s">
        <v>5474</v>
      </c>
      <c r="B1883" t="s">
        <v>5258</v>
      </c>
      <c r="C1883" t="s">
        <v>9507</v>
      </c>
      <c r="D1883" t="s">
        <v>4645</v>
      </c>
      <c r="E1883" t="s">
        <v>9508</v>
      </c>
      <c r="F1883" t="s">
        <v>9509</v>
      </c>
      <c r="G1883" t="s">
        <v>9510</v>
      </c>
      <c r="H1883" t="s">
        <v>9511</v>
      </c>
      <c r="I1883" t="s">
        <v>9511</v>
      </c>
      <c r="J1883" t="s">
        <v>9511</v>
      </c>
      <c r="K1883" t="s">
        <v>9420</v>
      </c>
      <c r="L1883" t="s">
        <v>9509</v>
      </c>
      <c r="M1883" t="s">
        <v>697</v>
      </c>
      <c r="Q1883" t="s">
        <v>4646</v>
      </c>
      <c r="R1883" t="s">
        <v>9430</v>
      </c>
      <c r="S1883">
        <v>0</v>
      </c>
      <c r="T1883" t="s">
        <v>9506</v>
      </c>
      <c r="U1883">
        <v>607530</v>
      </c>
      <c r="V1883" s="78">
        <v>44835</v>
      </c>
      <c r="W1883" t="s">
        <v>9512</v>
      </c>
      <c r="X1883" t="s">
        <v>4</v>
      </c>
      <c r="Y1883">
        <v>10</v>
      </c>
      <c r="Z1883" t="s">
        <v>9475</v>
      </c>
      <c r="AA1883" t="s">
        <v>9501</v>
      </c>
    </row>
    <row r="1884" spans="1:27" hidden="1" x14ac:dyDescent="0.3">
      <c r="A1884" t="s">
        <v>5474</v>
      </c>
      <c r="B1884" t="s">
        <v>5258</v>
      </c>
      <c r="C1884" t="s">
        <v>9507</v>
      </c>
      <c r="D1884" t="s">
        <v>4645</v>
      </c>
      <c r="E1884" t="s">
        <v>9508</v>
      </c>
      <c r="F1884" t="s">
        <v>9509</v>
      </c>
      <c r="G1884" t="s">
        <v>9510</v>
      </c>
      <c r="H1884" t="s">
        <v>9511</v>
      </c>
      <c r="I1884" t="s">
        <v>9511</v>
      </c>
      <c r="J1884" t="s">
        <v>9511</v>
      </c>
      <c r="K1884" t="s">
        <v>9420</v>
      </c>
      <c r="L1884" t="s">
        <v>9509</v>
      </c>
      <c r="M1884" t="s">
        <v>697</v>
      </c>
      <c r="Q1884" t="s">
        <v>4646</v>
      </c>
      <c r="R1884" t="s">
        <v>9430</v>
      </c>
      <c r="S1884">
        <v>0</v>
      </c>
      <c r="T1884" t="s">
        <v>9506</v>
      </c>
      <c r="U1884">
        <v>486024</v>
      </c>
      <c r="V1884" s="78">
        <v>44896</v>
      </c>
      <c r="W1884" t="s">
        <v>9512</v>
      </c>
      <c r="X1884" t="s">
        <v>4</v>
      </c>
      <c r="Y1884">
        <v>12</v>
      </c>
      <c r="Z1884" t="s">
        <v>9502</v>
      </c>
      <c r="AA1884" t="s">
        <v>9501</v>
      </c>
    </row>
    <row r="1885" spans="1:27" hidden="1" x14ac:dyDescent="0.3">
      <c r="A1885" t="s">
        <v>6041</v>
      </c>
      <c r="B1885" t="s">
        <v>5258</v>
      </c>
      <c r="C1885" t="s">
        <v>9507</v>
      </c>
      <c r="D1885" t="s">
        <v>4645</v>
      </c>
      <c r="E1885" t="s">
        <v>9508</v>
      </c>
      <c r="F1885" t="s">
        <v>9509</v>
      </c>
      <c r="G1885" t="s">
        <v>9510</v>
      </c>
      <c r="H1885" t="s">
        <v>9511</v>
      </c>
      <c r="I1885" t="s">
        <v>9511</v>
      </c>
      <c r="J1885" t="s">
        <v>9511</v>
      </c>
      <c r="K1885" t="s">
        <v>9420</v>
      </c>
      <c r="L1885" t="s">
        <v>9509</v>
      </c>
      <c r="M1885" t="s">
        <v>697</v>
      </c>
      <c r="Q1885" t="s">
        <v>4646</v>
      </c>
      <c r="R1885" t="s">
        <v>9430</v>
      </c>
      <c r="S1885">
        <v>0</v>
      </c>
      <c r="T1885" t="s">
        <v>9506</v>
      </c>
      <c r="U1885">
        <v>109900</v>
      </c>
      <c r="V1885" s="78">
        <v>44713</v>
      </c>
      <c r="W1885" t="s">
        <v>9512</v>
      </c>
      <c r="X1885" t="s">
        <v>4</v>
      </c>
      <c r="Y1885">
        <v>6</v>
      </c>
      <c r="Z1885" t="s">
        <v>9441</v>
      </c>
      <c r="AA1885" t="s">
        <v>9499</v>
      </c>
    </row>
    <row r="1886" spans="1:27" hidden="1" x14ac:dyDescent="0.3">
      <c r="A1886" t="s">
        <v>6088</v>
      </c>
      <c r="B1886" t="s">
        <v>5258</v>
      </c>
      <c r="C1886" t="s">
        <v>9507</v>
      </c>
      <c r="D1886" t="s">
        <v>4645</v>
      </c>
      <c r="E1886" t="s">
        <v>9508</v>
      </c>
      <c r="F1886" t="s">
        <v>9509</v>
      </c>
      <c r="G1886" t="s">
        <v>9510</v>
      </c>
      <c r="H1886" t="s">
        <v>9511</v>
      </c>
      <c r="I1886" t="s">
        <v>9511</v>
      </c>
      <c r="J1886" t="s">
        <v>9511</v>
      </c>
      <c r="K1886" t="s">
        <v>9420</v>
      </c>
      <c r="L1886" t="s">
        <v>9509</v>
      </c>
      <c r="M1886" t="s">
        <v>697</v>
      </c>
      <c r="Q1886" t="s">
        <v>4646</v>
      </c>
      <c r="R1886" t="s">
        <v>9430</v>
      </c>
      <c r="S1886">
        <v>0</v>
      </c>
      <c r="T1886" t="s">
        <v>9506</v>
      </c>
      <c r="U1886">
        <v>71280</v>
      </c>
      <c r="V1886" s="78">
        <v>44896</v>
      </c>
      <c r="W1886" t="s">
        <v>9512</v>
      </c>
      <c r="X1886" t="s">
        <v>4</v>
      </c>
      <c r="Y1886">
        <v>12</v>
      </c>
      <c r="Z1886" t="s">
        <v>9502</v>
      </c>
      <c r="AA1886" t="s">
        <v>9501</v>
      </c>
    </row>
    <row r="1887" spans="1:27" hidden="1" x14ac:dyDescent="0.3">
      <c r="A1887" t="s">
        <v>6088</v>
      </c>
      <c r="B1887" t="s">
        <v>5258</v>
      </c>
      <c r="C1887" t="s">
        <v>9507</v>
      </c>
      <c r="D1887" t="s">
        <v>4645</v>
      </c>
      <c r="E1887" t="s">
        <v>9508</v>
      </c>
      <c r="F1887" t="s">
        <v>9509</v>
      </c>
      <c r="G1887" t="s">
        <v>9510</v>
      </c>
      <c r="H1887" t="s">
        <v>9511</v>
      </c>
      <c r="I1887" t="s">
        <v>9511</v>
      </c>
      <c r="J1887" t="s">
        <v>9511</v>
      </c>
      <c r="K1887" t="s">
        <v>9420</v>
      </c>
      <c r="L1887" t="s">
        <v>9509</v>
      </c>
      <c r="M1887" t="s">
        <v>697</v>
      </c>
      <c r="Q1887" t="s">
        <v>4646</v>
      </c>
      <c r="R1887" t="s">
        <v>9430</v>
      </c>
      <c r="S1887">
        <v>0</v>
      </c>
      <c r="T1887" t="s">
        <v>9506</v>
      </c>
      <c r="U1887">
        <v>419760</v>
      </c>
      <c r="V1887" s="78">
        <v>44621</v>
      </c>
      <c r="W1887" t="s">
        <v>9512</v>
      </c>
      <c r="X1887" t="s">
        <v>4</v>
      </c>
      <c r="Y1887">
        <v>3</v>
      </c>
      <c r="Z1887" t="s">
        <v>9438</v>
      </c>
      <c r="AA1887" t="s">
        <v>9498</v>
      </c>
    </row>
    <row r="1888" spans="1:27" hidden="1" x14ac:dyDescent="0.3">
      <c r="A1888" t="s">
        <v>6016</v>
      </c>
      <c r="B1888" t="s">
        <v>5258</v>
      </c>
      <c r="C1888" t="s">
        <v>9507</v>
      </c>
      <c r="D1888" t="s">
        <v>4645</v>
      </c>
      <c r="E1888" t="s">
        <v>9508</v>
      </c>
      <c r="F1888" t="s">
        <v>9509</v>
      </c>
      <c r="G1888" t="s">
        <v>9510</v>
      </c>
      <c r="H1888" t="s">
        <v>9511</v>
      </c>
      <c r="I1888" t="s">
        <v>9511</v>
      </c>
      <c r="J1888" t="s">
        <v>9511</v>
      </c>
      <c r="K1888" t="s">
        <v>9420</v>
      </c>
      <c r="L1888" t="s">
        <v>9509</v>
      </c>
      <c r="M1888" t="s">
        <v>697</v>
      </c>
      <c r="Q1888" t="s">
        <v>4646</v>
      </c>
      <c r="R1888" t="s">
        <v>9430</v>
      </c>
      <c r="S1888">
        <v>0</v>
      </c>
      <c r="T1888" t="s">
        <v>9506</v>
      </c>
      <c r="U1888">
        <v>759296</v>
      </c>
      <c r="V1888" s="78">
        <v>44593</v>
      </c>
      <c r="W1888" t="s">
        <v>9512</v>
      </c>
      <c r="X1888" t="s">
        <v>4</v>
      </c>
      <c r="Y1888">
        <v>2</v>
      </c>
      <c r="Z1888" t="s">
        <v>9437</v>
      </c>
      <c r="AA1888" t="s">
        <v>9498</v>
      </c>
    </row>
    <row r="1889" spans="1:27" hidden="1" x14ac:dyDescent="0.3">
      <c r="A1889" t="s">
        <v>7207</v>
      </c>
      <c r="B1889" t="s">
        <v>5258</v>
      </c>
      <c r="C1889" t="s">
        <v>9507</v>
      </c>
      <c r="D1889" t="s">
        <v>4645</v>
      </c>
      <c r="E1889" t="s">
        <v>9508</v>
      </c>
      <c r="F1889" t="s">
        <v>9509</v>
      </c>
      <c r="G1889" t="s">
        <v>9510</v>
      </c>
      <c r="H1889" t="s">
        <v>9511</v>
      </c>
      <c r="I1889" t="s">
        <v>9511</v>
      </c>
      <c r="J1889" t="s">
        <v>9511</v>
      </c>
      <c r="K1889" t="s">
        <v>9420</v>
      </c>
      <c r="L1889" t="s">
        <v>9509</v>
      </c>
      <c r="M1889" t="s">
        <v>697</v>
      </c>
      <c r="Q1889" t="s">
        <v>4646</v>
      </c>
      <c r="R1889" t="s">
        <v>9430</v>
      </c>
      <c r="S1889">
        <v>0</v>
      </c>
      <c r="T1889" t="s">
        <v>9506</v>
      </c>
      <c r="U1889">
        <v>2151169</v>
      </c>
      <c r="V1889" s="78">
        <v>44593</v>
      </c>
      <c r="W1889" t="s">
        <v>9512</v>
      </c>
      <c r="X1889" t="s">
        <v>4</v>
      </c>
      <c r="Y1889">
        <v>2</v>
      </c>
      <c r="Z1889" t="s">
        <v>9437</v>
      </c>
      <c r="AA1889" t="s">
        <v>9498</v>
      </c>
    </row>
    <row r="1890" spans="1:27" hidden="1" x14ac:dyDescent="0.3">
      <c r="A1890" t="s">
        <v>5505</v>
      </c>
      <c r="B1890" t="s">
        <v>5258</v>
      </c>
      <c r="C1890" t="s">
        <v>9507</v>
      </c>
      <c r="D1890" t="s">
        <v>4645</v>
      </c>
      <c r="E1890" t="s">
        <v>9508</v>
      </c>
      <c r="F1890" t="s">
        <v>9509</v>
      </c>
      <c r="G1890" t="s">
        <v>9510</v>
      </c>
      <c r="H1890" t="s">
        <v>9511</v>
      </c>
      <c r="I1890" t="s">
        <v>9511</v>
      </c>
      <c r="J1890" t="s">
        <v>9511</v>
      </c>
      <c r="K1890" t="s">
        <v>9420</v>
      </c>
      <c r="L1890" t="s">
        <v>9509</v>
      </c>
      <c r="M1890" t="s">
        <v>697</v>
      </c>
      <c r="Q1890" t="s">
        <v>4646</v>
      </c>
      <c r="R1890" t="s">
        <v>9430</v>
      </c>
      <c r="S1890">
        <v>0</v>
      </c>
      <c r="T1890" t="s">
        <v>9506</v>
      </c>
      <c r="U1890">
        <v>1322250</v>
      </c>
      <c r="V1890" s="78">
        <v>44866</v>
      </c>
      <c r="W1890" t="s">
        <v>9512</v>
      </c>
      <c r="X1890" t="s">
        <v>4</v>
      </c>
      <c r="Y1890">
        <v>11</v>
      </c>
      <c r="Z1890" t="s">
        <v>9495</v>
      </c>
      <c r="AA1890" t="s">
        <v>9501</v>
      </c>
    </row>
    <row r="1891" spans="1:27" hidden="1" x14ac:dyDescent="0.3">
      <c r="A1891" t="s">
        <v>5505</v>
      </c>
      <c r="B1891" t="s">
        <v>5258</v>
      </c>
      <c r="C1891" t="s">
        <v>9507</v>
      </c>
      <c r="D1891" t="s">
        <v>4645</v>
      </c>
      <c r="E1891" t="s">
        <v>9508</v>
      </c>
      <c r="F1891" t="s">
        <v>9509</v>
      </c>
      <c r="G1891" t="s">
        <v>9510</v>
      </c>
      <c r="H1891" t="s">
        <v>9511</v>
      </c>
      <c r="I1891" t="s">
        <v>9511</v>
      </c>
      <c r="J1891" t="s">
        <v>9511</v>
      </c>
      <c r="K1891" t="s">
        <v>9420</v>
      </c>
      <c r="L1891" t="s">
        <v>9509</v>
      </c>
      <c r="M1891" t="s">
        <v>697</v>
      </c>
      <c r="Q1891" t="s">
        <v>4646</v>
      </c>
      <c r="R1891" t="s">
        <v>9430</v>
      </c>
      <c r="S1891">
        <v>0</v>
      </c>
      <c r="T1891" t="s">
        <v>9506</v>
      </c>
      <c r="U1891">
        <v>3085245</v>
      </c>
      <c r="V1891" s="78">
        <v>44682</v>
      </c>
      <c r="W1891" t="s">
        <v>9512</v>
      </c>
      <c r="X1891" t="s">
        <v>4</v>
      </c>
      <c r="Y1891">
        <v>5</v>
      </c>
      <c r="Z1891" t="s">
        <v>9440</v>
      </c>
      <c r="AA1891" t="s">
        <v>9499</v>
      </c>
    </row>
    <row r="1892" spans="1:27" hidden="1" x14ac:dyDescent="0.3">
      <c r="A1892" t="s">
        <v>5539</v>
      </c>
      <c r="B1892" t="s">
        <v>5258</v>
      </c>
      <c r="C1892" t="s">
        <v>9507</v>
      </c>
      <c r="D1892" t="s">
        <v>4645</v>
      </c>
      <c r="E1892" t="s">
        <v>9508</v>
      </c>
      <c r="F1892" t="s">
        <v>9509</v>
      </c>
      <c r="G1892" t="s">
        <v>9510</v>
      </c>
      <c r="H1892" t="s">
        <v>9511</v>
      </c>
      <c r="I1892" t="s">
        <v>9511</v>
      </c>
      <c r="J1892" t="s">
        <v>9511</v>
      </c>
      <c r="K1892" t="s">
        <v>9420</v>
      </c>
      <c r="L1892" t="s">
        <v>9509</v>
      </c>
      <c r="M1892" t="s">
        <v>697</v>
      </c>
      <c r="Q1892" t="s">
        <v>4646</v>
      </c>
      <c r="R1892" t="s">
        <v>9430</v>
      </c>
      <c r="S1892">
        <v>0</v>
      </c>
      <c r="T1892" t="s">
        <v>9506</v>
      </c>
      <c r="U1892">
        <v>575519</v>
      </c>
      <c r="V1892" s="78">
        <v>44564</v>
      </c>
      <c r="W1892" t="s">
        <v>9512</v>
      </c>
      <c r="X1892" t="s">
        <v>4</v>
      </c>
      <c r="Y1892">
        <v>1</v>
      </c>
      <c r="Z1892" t="s">
        <v>9436</v>
      </c>
      <c r="AA1892" t="s">
        <v>9498</v>
      </c>
    </row>
    <row r="1893" spans="1:27" hidden="1" x14ac:dyDescent="0.3">
      <c r="A1893" t="s">
        <v>7203</v>
      </c>
      <c r="B1893" t="s">
        <v>5258</v>
      </c>
      <c r="C1893" t="s">
        <v>9507</v>
      </c>
      <c r="D1893" t="s">
        <v>4645</v>
      </c>
      <c r="E1893" t="s">
        <v>9508</v>
      </c>
      <c r="F1893" t="s">
        <v>9509</v>
      </c>
      <c r="G1893" t="s">
        <v>9510</v>
      </c>
      <c r="H1893" t="s">
        <v>9511</v>
      </c>
      <c r="I1893" t="s">
        <v>9511</v>
      </c>
      <c r="J1893" t="s">
        <v>9511</v>
      </c>
      <c r="K1893" t="s">
        <v>9420</v>
      </c>
      <c r="L1893" t="s">
        <v>9509</v>
      </c>
      <c r="M1893" t="s">
        <v>697</v>
      </c>
      <c r="Q1893" t="s">
        <v>4646</v>
      </c>
      <c r="R1893" t="s">
        <v>9430</v>
      </c>
      <c r="S1893">
        <v>0</v>
      </c>
      <c r="T1893" t="s">
        <v>9506</v>
      </c>
      <c r="U1893">
        <v>1593900</v>
      </c>
      <c r="V1893" s="78">
        <v>44652</v>
      </c>
      <c r="W1893" t="s">
        <v>9512</v>
      </c>
      <c r="X1893" t="s">
        <v>4</v>
      </c>
      <c r="Y1893">
        <v>4</v>
      </c>
      <c r="Z1893" t="s">
        <v>9439</v>
      </c>
      <c r="AA1893" t="s">
        <v>9499</v>
      </c>
    </row>
    <row r="1894" spans="1:27" hidden="1" x14ac:dyDescent="0.3">
      <c r="A1894" t="s">
        <v>7190</v>
      </c>
      <c r="B1894" t="s">
        <v>5258</v>
      </c>
      <c r="C1894" t="s">
        <v>9507</v>
      </c>
      <c r="D1894" t="s">
        <v>4645</v>
      </c>
      <c r="E1894" t="s">
        <v>9508</v>
      </c>
      <c r="F1894" t="s">
        <v>9509</v>
      </c>
      <c r="G1894" t="s">
        <v>9510</v>
      </c>
      <c r="H1894" t="s">
        <v>9511</v>
      </c>
      <c r="I1894" t="s">
        <v>9511</v>
      </c>
      <c r="J1894" t="s">
        <v>9511</v>
      </c>
      <c r="K1894" t="s">
        <v>9420</v>
      </c>
      <c r="L1894" t="s">
        <v>9509</v>
      </c>
      <c r="M1894" t="s">
        <v>697</v>
      </c>
      <c r="Q1894" t="s">
        <v>4646</v>
      </c>
      <c r="R1894" t="s">
        <v>9430</v>
      </c>
      <c r="S1894">
        <v>0</v>
      </c>
      <c r="T1894" t="s">
        <v>9506</v>
      </c>
      <c r="U1894">
        <v>407350</v>
      </c>
      <c r="V1894" s="78">
        <v>44774</v>
      </c>
      <c r="W1894" t="s">
        <v>9512</v>
      </c>
      <c r="X1894" t="s">
        <v>4</v>
      </c>
      <c r="Y1894">
        <v>8</v>
      </c>
      <c r="Z1894" t="s">
        <v>9463</v>
      </c>
      <c r="AA1894" t="s">
        <v>9500</v>
      </c>
    </row>
    <row r="1895" spans="1:27" hidden="1" x14ac:dyDescent="0.3">
      <c r="A1895" t="s">
        <v>5420</v>
      </c>
      <c r="B1895" t="s">
        <v>5258</v>
      </c>
      <c r="C1895" t="s">
        <v>9507</v>
      </c>
      <c r="D1895" t="s">
        <v>4645</v>
      </c>
      <c r="E1895" t="s">
        <v>9508</v>
      </c>
      <c r="F1895" t="s">
        <v>9509</v>
      </c>
      <c r="G1895" t="s">
        <v>9510</v>
      </c>
      <c r="H1895" t="s">
        <v>9511</v>
      </c>
      <c r="I1895" t="s">
        <v>9511</v>
      </c>
      <c r="J1895" t="s">
        <v>9511</v>
      </c>
      <c r="K1895" t="s">
        <v>9420</v>
      </c>
      <c r="L1895" t="s">
        <v>9509</v>
      </c>
      <c r="M1895" t="s">
        <v>697</v>
      </c>
      <c r="Q1895" t="s">
        <v>4646</v>
      </c>
      <c r="R1895" t="s">
        <v>9430</v>
      </c>
      <c r="S1895">
        <v>0</v>
      </c>
      <c r="T1895" t="s">
        <v>9506</v>
      </c>
      <c r="U1895">
        <v>462096</v>
      </c>
      <c r="V1895" s="78">
        <v>44621</v>
      </c>
      <c r="W1895" t="s">
        <v>9512</v>
      </c>
      <c r="X1895" t="s">
        <v>4</v>
      </c>
      <c r="Y1895">
        <v>3</v>
      </c>
      <c r="Z1895" t="s">
        <v>9438</v>
      </c>
      <c r="AA1895" t="s">
        <v>9498</v>
      </c>
    </row>
    <row r="1896" spans="1:27" hidden="1" x14ac:dyDescent="0.3">
      <c r="A1896" t="s">
        <v>5474</v>
      </c>
      <c r="B1896" t="s">
        <v>5258</v>
      </c>
      <c r="C1896" t="s">
        <v>9507</v>
      </c>
      <c r="D1896" t="s">
        <v>4645</v>
      </c>
      <c r="E1896" t="s">
        <v>9508</v>
      </c>
      <c r="F1896" t="s">
        <v>9509</v>
      </c>
      <c r="G1896" t="s">
        <v>9510</v>
      </c>
      <c r="H1896" t="s">
        <v>9511</v>
      </c>
      <c r="I1896" t="s">
        <v>9511</v>
      </c>
      <c r="J1896" t="s">
        <v>9511</v>
      </c>
      <c r="K1896" t="s">
        <v>9420</v>
      </c>
      <c r="L1896" t="s">
        <v>9509</v>
      </c>
      <c r="M1896" t="s">
        <v>697</v>
      </c>
      <c r="Q1896" t="s">
        <v>4646</v>
      </c>
      <c r="R1896" t="s">
        <v>9430</v>
      </c>
      <c r="S1896">
        <v>0</v>
      </c>
      <c r="T1896" t="s">
        <v>9506</v>
      </c>
      <c r="U1896">
        <v>2190578</v>
      </c>
      <c r="V1896" s="78">
        <v>44652</v>
      </c>
      <c r="W1896" t="s">
        <v>9512</v>
      </c>
      <c r="X1896" t="s">
        <v>4</v>
      </c>
      <c r="Y1896">
        <v>4</v>
      </c>
      <c r="Z1896" t="s">
        <v>9439</v>
      </c>
      <c r="AA1896" t="s">
        <v>9499</v>
      </c>
    </row>
    <row r="1897" spans="1:27" hidden="1" x14ac:dyDescent="0.3">
      <c r="A1897" t="s">
        <v>5505</v>
      </c>
      <c r="B1897" t="s">
        <v>5258</v>
      </c>
      <c r="C1897" t="s">
        <v>9507</v>
      </c>
      <c r="D1897" t="s">
        <v>4645</v>
      </c>
      <c r="E1897" t="s">
        <v>9508</v>
      </c>
      <c r="F1897" t="s">
        <v>9509</v>
      </c>
      <c r="G1897" t="s">
        <v>9510</v>
      </c>
      <c r="H1897" t="s">
        <v>9511</v>
      </c>
      <c r="I1897" t="s">
        <v>9511</v>
      </c>
      <c r="J1897" t="s">
        <v>9511</v>
      </c>
      <c r="K1897" t="s">
        <v>9420</v>
      </c>
      <c r="L1897" t="s">
        <v>9509</v>
      </c>
      <c r="M1897" t="s">
        <v>697</v>
      </c>
      <c r="Q1897" t="s">
        <v>4646</v>
      </c>
      <c r="R1897" t="s">
        <v>9430</v>
      </c>
      <c r="S1897">
        <v>0</v>
      </c>
      <c r="T1897" t="s">
        <v>9506</v>
      </c>
      <c r="U1897">
        <v>3148210</v>
      </c>
      <c r="V1897" s="78">
        <v>44621</v>
      </c>
      <c r="W1897" t="s">
        <v>9512</v>
      </c>
      <c r="X1897" t="s">
        <v>4</v>
      </c>
      <c r="Y1897">
        <v>3</v>
      </c>
      <c r="Z1897" t="s">
        <v>9438</v>
      </c>
      <c r="AA1897" t="s">
        <v>9498</v>
      </c>
    </row>
    <row r="1898" spans="1:27" hidden="1" x14ac:dyDescent="0.3">
      <c r="A1898" t="s">
        <v>6016</v>
      </c>
      <c r="B1898" t="s">
        <v>5258</v>
      </c>
      <c r="C1898" t="s">
        <v>9507</v>
      </c>
      <c r="D1898" t="s">
        <v>4645</v>
      </c>
      <c r="E1898" t="s">
        <v>9508</v>
      </c>
      <c r="F1898" t="s">
        <v>9509</v>
      </c>
      <c r="G1898" t="s">
        <v>9510</v>
      </c>
      <c r="H1898" t="s">
        <v>9511</v>
      </c>
      <c r="I1898" t="s">
        <v>9511</v>
      </c>
      <c r="J1898" t="s">
        <v>9511</v>
      </c>
      <c r="K1898" t="s">
        <v>9420</v>
      </c>
      <c r="L1898" t="s">
        <v>9509</v>
      </c>
      <c r="M1898" t="s">
        <v>697</v>
      </c>
      <c r="Q1898" t="s">
        <v>4646</v>
      </c>
      <c r="R1898" t="s">
        <v>9430</v>
      </c>
      <c r="S1898">
        <v>0</v>
      </c>
      <c r="T1898" t="s">
        <v>9506</v>
      </c>
      <c r="U1898">
        <v>759296</v>
      </c>
      <c r="V1898" s="78">
        <v>44682</v>
      </c>
      <c r="W1898" t="s">
        <v>9512</v>
      </c>
      <c r="X1898" t="s">
        <v>4</v>
      </c>
      <c r="Y1898">
        <v>5</v>
      </c>
      <c r="Z1898" t="s">
        <v>9440</v>
      </c>
      <c r="AA1898" t="s">
        <v>9499</v>
      </c>
    </row>
    <row r="1899" spans="1:27" hidden="1" x14ac:dyDescent="0.3">
      <c r="A1899" t="s">
        <v>7207</v>
      </c>
      <c r="B1899" t="s">
        <v>5258</v>
      </c>
      <c r="C1899" t="s">
        <v>9507</v>
      </c>
      <c r="D1899" t="s">
        <v>4645</v>
      </c>
      <c r="E1899" t="s">
        <v>9508</v>
      </c>
      <c r="F1899" t="s">
        <v>9509</v>
      </c>
      <c r="G1899" t="s">
        <v>9510</v>
      </c>
      <c r="H1899" t="s">
        <v>9511</v>
      </c>
      <c r="I1899" t="s">
        <v>9511</v>
      </c>
      <c r="J1899" t="s">
        <v>9511</v>
      </c>
      <c r="K1899" t="s">
        <v>9420</v>
      </c>
      <c r="L1899" t="s">
        <v>9509</v>
      </c>
      <c r="M1899" t="s">
        <v>697</v>
      </c>
      <c r="Q1899" t="s">
        <v>4646</v>
      </c>
      <c r="R1899" t="s">
        <v>9430</v>
      </c>
      <c r="S1899">
        <v>0</v>
      </c>
      <c r="T1899" t="s">
        <v>9506</v>
      </c>
      <c r="U1899">
        <v>2151169</v>
      </c>
      <c r="V1899" s="78">
        <v>44652</v>
      </c>
      <c r="W1899" t="s">
        <v>9512</v>
      </c>
      <c r="X1899" t="s">
        <v>4</v>
      </c>
      <c r="Y1899">
        <v>4</v>
      </c>
      <c r="Z1899" t="s">
        <v>9439</v>
      </c>
      <c r="AA1899" t="s">
        <v>9499</v>
      </c>
    </row>
    <row r="1900" spans="1:27" hidden="1" x14ac:dyDescent="0.3">
      <c r="A1900" t="s">
        <v>6041</v>
      </c>
      <c r="B1900" t="s">
        <v>5258</v>
      </c>
      <c r="C1900" t="s">
        <v>9507</v>
      </c>
      <c r="D1900" t="s">
        <v>4645</v>
      </c>
      <c r="E1900" t="s">
        <v>9508</v>
      </c>
      <c r="F1900" t="s">
        <v>9509</v>
      </c>
      <c r="G1900" t="s">
        <v>9510</v>
      </c>
      <c r="H1900" t="s">
        <v>9511</v>
      </c>
      <c r="I1900" t="s">
        <v>9511</v>
      </c>
      <c r="J1900" t="s">
        <v>9511</v>
      </c>
      <c r="K1900" t="s">
        <v>9420</v>
      </c>
      <c r="L1900" t="s">
        <v>9509</v>
      </c>
      <c r="M1900" t="s">
        <v>697</v>
      </c>
      <c r="Q1900" t="s">
        <v>4646</v>
      </c>
      <c r="R1900" t="s">
        <v>9430</v>
      </c>
      <c r="S1900">
        <v>0</v>
      </c>
      <c r="T1900" t="s">
        <v>9506</v>
      </c>
      <c r="U1900">
        <v>109900</v>
      </c>
      <c r="V1900" s="78">
        <v>44652</v>
      </c>
      <c r="W1900" t="s">
        <v>9512</v>
      </c>
      <c r="X1900" t="s">
        <v>4</v>
      </c>
      <c r="Y1900">
        <v>4</v>
      </c>
      <c r="Z1900" t="s">
        <v>9439</v>
      </c>
      <c r="AA1900" t="s">
        <v>9499</v>
      </c>
    </row>
    <row r="1901" spans="1:27" hidden="1" x14ac:dyDescent="0.3">
      <c r="A1901" t="s">
        <v>7129</v>
      </c>
      <c r="B1901" t="s">
        <v>5258</v>
      </c>
      <c r="C1901" t="s">
        <v>9507</v>
      </c>
      <c r="D1901" t="s">
        <v>4645</v>
      </c>
      <c r="E1901" t="s">
        <v>9508</v>
      </c>
      <c r="F1901" t="s">
        <v>9509</v>
      </c>
      <c r="G1901" t="s">
        <v>9510</v>
      </c>
      <c r="H1901" t="s">
        <v>9511</v>
      </c>
      <c r="I1901" t="s">
        <v>9511</v>
      </c>
      <c r="J1901" t="s">
        <v>9511</v>
      </c>
      <c r="K1901" t="s">
        <v>9420</v>
      </c>
      <c r="L1901" t="s">
        <v>9509</v>
      </c>
      <c r="M1901" t="s">
        <v>697</v>
      </c>
      <c r="Q1901" t="s">
        <v>4646</v>
      </c>
      <c r="R1901" t="s">
        <v>9430</v>
      </c>
      <c r="S1901">
        <v>0</v>
      </c>
      <c r="T1901" t="s">
        <v>9506</v>
      </c>
      <c r="U1901">
        <v>1402320</v>
      </c>
      <c r="V1901" s="78">
        <v>44621</v>
      </c>
      <c r="W1901" t="s">
        <v>9512</v>
      </c>
      <c r="X1901" t="s">
        <v>4</v>
      </c>
      <c r="Y1901">
        <v>3</v>
      </c>
      <c r="Z1901" t="s">
        <v>9438</v>
      </c>
      <c r="AA1901" t="s">
        <v>9498</v>
      </c>
    </row>
    <row r="1902" spans="1:27" hidden="1" x14ac:dyDescent="0.3">
      <c r="A1902" t="s">
        <v>6088</v>
      </c>
      <c r="B1902" t="s">
        <v>5258</v>
      </c>
      <c r="C1902" t="s">
        <v>9507</v>
      </c>
      <c r="D1902" t="s">
        <v>4645</v>
      </c>
      <c r="E1902" t="s">
        <v>9508</v>
      </c>
      <c r="F1902" t="s">
        <v>9509</v>
      </c>
      <c r="G1902" t="s">
        <v>9510</v>
      </c>
      <c r="H1902" t="s">
        <v>9511</v>
      </c>
      <c r="I1902" t="s">
        <v>9511</v>
      </c>
      <c r="J1902" t="s">
        <v>9511</v>
      </c>
      <c r="K1902" t="s">
        <v>9420</v>
      </c>
      <c r="L1902" t="s">
        <v>9509</v>
      </c>
      <c r="M1902" t="s">
        <v>697</v>
      </c>
      <c r="Q1902" t="s">
        <v>4646</v>
      </c>
      <c r="R1902" t="s">
        <v>9430</v>
      </c>
      <c r="S1902">
        <v>0</v>
      </c>
      <c r="T1902" t="s">
        <v>9506</v>
      </c>
      <c r="U1902">
        <v>419760</v>
      </c>
      <c r="V1902" s="78">
        <v>44593</v>
      </c>
      <c r="W1902" t="s">
        <v>9512</v>
      </c>
      <c r="X1902" t="s">
        <v>4</v>
      </c>
      <c r="Y1902">
        <v>2</v>
      </c>
      <c r="Z1902" t="s">
        <v>9437</v>
      </c>
      <c r="AA1902" t="s">
        <v>9498</v>
      </c>
    </row>
    <row r="1903" spans="1:27" hidden="1" x14ac:dyDescent="0.3">
      <c r="A1903" t="s">
        <v>6016</v>
      </c>
      <c r="B1903" t="s">
        <v>5258</v>
      </c>
      <c r="C1903" t="s">
        <v>9507</v>
      </c>
      <c r="D1903" t="s">
        <v>4645</v>
      </c>
      <c r="E1903" t="s">
        <v>9508</v>
      </c>
      <c r="F1903" t="s">
        <v>9509</v>
      </c>
      <c r="G1903" t="s">
        <v>9510</v>
      </c>
      <c r="H1903" t="s">
        <v>9511</v>
      </c>
      <c r="I1903" t="s">
        <v>9511</v>
      </c>
      <c r="J1903" t="s">
        <v>9511</v>
      </c>
      <c r="K1903" t="s">
        <v>9420</v>
      </c>
      <c r="L1903" t="s">
        <v>9509</v>
      </c>
      <c r="M1903" t="s">
        <v>697</v>
      </c>
      <c r="Q1903" t="s">
        <v>4646</v>
      </c>
      <c r="R1903" t="s">
        <v>9430</v>
      </c>
      <c r="S1903">
        <v>0</v>
      </c>
      <c r="T1903" t="s">
        <v>9506</v>
      </c>
      <c r="U1903">
        <v>759296</v>
      </c>
      <c r="V1903" s="78">
        <v>44621</v>
      </c>
      <c r="W1903" t="s">
        <v>9512</v>
      </c>
      <c r="X1903" t="s">
        <v>4</v>
      </c>
      <c r="Y1903">
        <v>3</v>
      </c>
      <c r="Z1903" t="s">
        <v>9438</v>
      </c>
      <c r="AA1903" t="s">
        <v>9498</v>
      </c>
    </row>
    <row r="1904" spans="1:27" hidden="1" x14ac:dyDescent="0.3">
      <c r="A1904" t="s">
        <v>7207</v>
      </c>
      <c r="B1904" t="s">
        <v>5258</v>
      </c>
      <c r="C1904" t="s">
        <v>9507</v>
      </c>
      <c r="D1904" t="s">
        <v>4645</v>
      </c>
      <c r="E1904" t="s">
        <v>9508</v>
      </c>
      <c r="F1904" t="s">
        <v>9509</v>
      </c>
      <c r="G1904" t="s">
        <v>9510</v>
      </c>
      <c r="H1904" t="s">
        <v>9511</v>
      </c>
      <c r="I1904" t="s">
        <v>9511</v>
      </c>
      <c r="J1904" t="s">
        <v>9511</v>
      </c>
      <c r="K1904" t="s">
        <v>9420</v>
      </c>
      <c r="L1904" t="s">
        <v>9509</v>
      </c>
      <c r="M1904" t="s">
        <v>697</v>
      </c>
      <c r="Q1904" t="s">
        <v>4646</v>
      </c>
      <c r="R1904" t="s">
        <v>9430</v>
      </c>
      <c r="S1904">
        <v>0</v>
      </c>
      <c r="T1904" t="s">
        <v>9506</v>
      </c>
      <c r="U1904">
        <v>2151169</v>
      </c>
      <c r="V1904" s="78">
        <v>44805</v>
      </c>
      <c r="W1904" t="s">
        <v>9512</v>
      </c>
      <c r="X1904" t="s">
        <v>4</v>
      </c>
      <c r="Y1904">
        <v>9</v>
      </c>
      <c r="Z1904" t="s">
        <v>9464</v>
      </c>
      <c r="AA1904" t="s">
        <v>9500</v>
      </c>
    </row>
    <row r="1905" spans="1:27" hidden="1" x14ac:dyDescent="0.3">
      <c r="A1905" t="s">
        <v>5539</v>
      </c>
      <c r="B1905" t="s">
        <v>5258</v>
      </c>
      <c r="C1905" t="s">
        <v>9507</v>
      </c>
      <c r="D1905" t="s">
        <v>4645</v>
      </c>
      <c r="E1905" t="s">
        <v>9508</v>
      </c>
      <c r="F1905" t="s">
        <v>9509</v>
      </c>
      <c r="G1905" t="s">
        <v>9510</v>
      </c>
      <c r="H1905" t="s">
        <v>9511</v>
      </c>
      <c r="I1905" t="s">
        <v>9511</v>
      </c>
      <c r="J1905" t="s">
        <v>9511</v>
      </c>
      <c r="K1905" t="s">
        <v>9420</v>
      </c>
      <c r="L1905" t="s">
        <v>9509</v>
      </c>
      <c r="M1905" t="s">
        <v>697</v>
      </c>
      <c r="Q1905" t="s">
        <v>4646</v>
      </c>
      <c r="R1905" t="s">
        <v>9430</v>
      </c>
      <c r="S1905">
        <v>0</v>
      </c>
      <c r="T1905" t="s">
        <v>9506</v>
      </c>
      <c r="U1905">
        <v>575519</v>
      </c>
      <c r="V1905" s="78">
        <v>44652</v>
      </c>
      <c r="W1905" t="s">
        <v>9512</v>
      </c>
      <c r="X1905" t="s">
        <v>4</v>
      </c>
      <c r="Y1905">
        <v>4</v>
      </c>
      <c r="Z1905" t="s">
        <v>9439</v>
      </c>
      <c r="AA1905" t="s">
        <v>9499</v>
      </c>
    </row>
    <row r="1906" spans="1:27" hidden="1" x14ac:dyDescent="0.3">
      <c r="A1906" t="s">
        <v>5539</v>
      </c>
      <c r="B1906" t="s">
        <v>5258</v>
      </c>
      <c r="C1906" t="s">
        <v>9507</v>
      </c>
      <c r="D1906" t="s">
        <v>4645</v>
      </c>
      <c r="E1906" t="s">
        <v>9508</v>
      </c>
      <c r="F1906" t="s">
        <v>9509</v>
      </c>
      <c r="G1906" t="s">
        <v>9510</v>
      </c>
      <c r="H1906" t="s">
        <v>9511</v>
      </c>
      <c r="I1906" t="s">
        <v>9511</v>
      </c>
      <c r="J1906" t="s">
        <v>9511</v>
      </c>
      <c r="K1906" t="s">
        <v>9420</v>
      </c>
      <c r="L1906" t="s">
        <v>9509</v>
      </c>
      <c r="M1906" t="s">
        <v>697</v>
      </c>
      <c r="Q1906" t="s">
        <v>4646</v>
      </c>
      <c r="R1906" t="s">
        <v>9430</v>
      </c>
      <c r="S1906">
        <v>0</v>
      </c>
      <c r="T1906" t="s">
        <v>9506</v>
      </c>
      <c r="U1906">
        <v>390747</v>
      </c>
      <c r="V1906" s="78">
        <v>44866</v>
      </c>
      <c r="W1906" t="s">
        <v>9512</v>
      </c>
      <c r="X1906" t="s">
        <v>4</v>
      </c>
      <c r="Y1906">
        <v>11</v>
      </c>
      <c r="Z1906" t="s">
        <v>9495</v>
      </c>
      <c r="AA1906" t="s">
        <v>9501</v>
      </c>
    </row>
    <row r="1907" spans="1:27" hidden="1" x14ac:dyDescent="0.3">
      <c r="A1907" t="s">
        <v>5420</v>
      </c>
      <c r="B1907" t="s">
        <v>5258</v>
      </c>
      <c r="C1907" t="s">
        <v>9507</v>
      </c>
      <c r="D1907" t="s">
        <v>4645</v>
      </c>
      <c r="E1907" t="s">
        <v>9508</v>
      </c>
      <c r="F1907" t="s">
        <v>9509</v>
      </c>
      <c r="G1907" t="s">
        <v>9510</v>
      </c>
      <c r="H1907" t="s">
        <v>9511</v>
      </c>
      <c r="I1907" t="s">
        <v>9511</v>
      </c>
      <c r="J1907" t="s">
        <v>9511</v>
      </c>
      <c r="K1907" t="s">
        <v>9420</v>
      </c>
      <c r="L1907" t="s">
        <v>9509</v>
      </c>
      <c r="M1907" t="s">
        <v>697</v>
      </c>
      <c r="Q1907" t="s">
        <v>4646</v>
      </c>
      <c r="R1907" t="s">
        <v>9430</v>
      </c>
      <c r="S1907">
        <v>0</v>
      </c>
      <c r="T1907" t="s">
        <v>9506</v>
      </c>
      <c r="U1907">
        <v>308064</v>
      </c>
      <c r="V1907" s="78">
        <v>44805</v>
      </c>
      <c r="W1907" t="s">
        <v>9512</v>
      </c>
      <c r="X1907" t="s">
        <v>4</v>
      </c>
      <c r="Y1907">
        <v>9</v>
      </c>
      <c r="Z1907" t="s">
        <v>9464</v>
      </c>
      <c r="AA1907" t="s">
        <v>9500</v>
      </c>
    </row>
    <row r="1908" spans="1:27" hidden="1" x14ac:dyDescent="0.3">
      <c r="A1908" t="s">
        <v>7129</v>
      </c>
      <c r="B1908" t="s">
        <v>5258</v>
      </c>
      <c r="C1908" t="s">
        <v>9507</v>
      </c>
      <c r="D1908" t="s">
        <v>4645</v>
      </c>
      <c r="E1908" t="s">
        <v>9508</v>
      </c>
      <c r="F1908" t="s">
        <v>9509</v>
      </c>
      <c r="G1908" t="s">
        <v>9510</v>
      </c>
      <c r="H1908" t="s">
        <v>9511</v>
      </c>
      <c r="I1908" t="s">
        <v>9511</v>
      </c>
      <c r="J1908" t="s">
        <v>9511</v>
      </c>
      <c r="K1908" t="s">
        <v>9420</v>
      </c>
      <c r="L1908" t="s">
        <v>9509</v>
      </c>
      <c r="M1908" t="s">
        <v>697</v>
      </c>
      <c r="Q1908" t="s">
        <v>4646</v>
      </c>
      <c r="R1908" t="s">
        <v>9430</v>
      </c>
      <c r="S1908">
        <v>0</v>
      </c>
      <c r="T1908" t="s">
        <v>9506</v>
      </c>
      <c r="U1908">
        <v>1402320</v>
      </c>
      <c r="V1908" s="78">
        <v>44593</v>
      </c>
      <c r="W1908" t="s">
        <v>9512</v>
      </c>
      <c r="X1908" t="s">
        <v>4</v>
      </c>
      <c r="Y1908">
        <v>2</v>
      </c>
      <c r="Z1908" t="s">
        <v>9437</v>
      </c>
      <c r="AA1908" t="s">
        <v>9498</v>
      </c>
    </row>
    <row r="1909" spans="1:27" hidden="1" x14ac:dyDescent="0.3">
      <c r="A1909" t="s">
        <v>7190</v>
      </c>
      <c r="B1909" t="s">
        <v>5258</v>
      </c>
      <c r="C1909" t="s">
        <v>9507</v>
      </c>
      <c r="D1909" t="s">
        <v>4645</v>
      </c>
      <c r="E1909" t="s">
        <v>9508</v>
      </c>
      <c r="F1909" t="s">
        <v>9509</v>
      </c>
      <c r="G1909" t="s">
        <v>9510</v>
      </c>
      <c r="H1909" t="s">
        <v>9511</v>
      </c>
      <c r="I1909" t="s">
        <v>9511</v>
      </c>
      <c r="J1909" t="s">
        <v>9511</v>
      </c>
      <c r="K1909" t="s">
        <v>9420</v>
      </c>
      <c r="L1909" t="s">
        <v>9509</v>
      </c>
      <c r="M1909" t="s">
        <v>697</v>
      </c>
      <c r="Q1909" t="s">
        <v>4646</v>
      </c>
      <c r="R1909" t="s">
        <v>9430</v>
      </c>
      <c r="S1909">
        <v>0</v>
      </c>
      <c r="T1909" t="s">
        <v>9506</v>
      </c>
      <c r="U1909">
        <v>407350</v>
      </c>
      <c r="V1909" s="78">
        <v>44593</v>
      </c>
      <c r="W1909" t="s">
        <v>9512</v>
      </c>
      <c r="X1909" t="s">
        <v>4</v>
      </c>
      <c r="Y1909">
        <v>2</v>
      </c>
      <c r="Z1909" t="s">
        <v>9437</v>
      </c>
      <c r="AA1909" t="s">
        <v>9498</v>
      </c>
    </row>
    <row r="1910" spans="1:27" hidden="1" x14ac:dyDescent="0.3">
      <c r="A1910" t="s">
        <v>7190</v>
      </c>
      <c r="B1910" t="s">
        <v>5258</v>
      </c>
      <c r="C1910" t="s">
        <v>9507</v>
      </c>
      <c r="D1910" t="s">
        <v>4645</v>
      </c>
      <c r="E1910" t="s">
        <v>9508</v>
      </c>
      <c r="F1910" t="s">
        <v>9509</v>
      </c>
      <c r="G1910" t="s">
        <v>9510</v>
      </c>
      <c r="H1910" t="s">
        <v>9511</v>
      </c>
      <c r="I1910" t="s">
        <v>9511</v>
      </c>
      <c r="J1910" t="s">
        <v>9511</v>
      </c>
      <c r="K1910" t="s">
        <v>9420</v>
      </c>
      <c r="L1910" t="s">
        <v>9509</v>
      </c>
      <c r="M1910" t="s">
        <v>697</v>
      </c>
      <c r="Q1910" t="s">
        <v>4646</v>
      </c>
      <c r="R1910" t="s">
        <v>9430</v>
      </c>
      <c r="S1910">
        <v>0</v>
      </c>
      <c r="T1910" t="s">
        <v>9506</v>
      </c>
      <c r="U1910">
        <v>407350</v>
      </c>
      <c r="V1910" s="78">
        <v>44652</v>
      </c>
      <c r="W1910" t="s">
        <v>9512</v>
      </c>
      <c r="X1910" t="s">
        <v>4</v>
      </c>
      <c r="Y1910">
        <v>4</v>
      </c>
      <c r="Z1910" t="s">
        <v>9439</v>
      </c>
      <c r="AA1910" t="s">
        <v>9499</v>
      </c>
    </row>
    <row r="1911" spans="1:27" hidden="1" x14ac:dyDescent="0.3">
      <c r="A1911" t="s">
        <v>5505</v>
      </c>
      <c r="B1911" t="s">
        <v>5258</v>
      </c>
      <c r="C1911" t="s">
        <v>9507</v>
      </c>
      <c r="D1911" t="s">
        <v>4645</v>
      </c>
      <c r="E1911" t="s">
        <v>9508</v>
      </c>
      <c r="F1911" t="s">
        <v>9509</v>
      </c>
      <c r="G1911" t="s">
        <v>9510</v>
      </c>
      <c r="H1911" t="s">
        <v>9511</v>
      </c>
      <c r="I1911" t="s">
        <v>9511</v>
      </c>
      <c r="J1911" t="s">
        <v>9511</v>
      </c>
      <c r="K1911" t="s">
        <v>9420</v>
      </c>
      <c r="L1911" t="s">
        <v>9509</v>
      </c>
      <c r="M1911" t="s">
        <v>697</v>
      </c>
      <c r="Q1911" t="s">
        <v>4646</v>
      </c>
      <c r="R1911" t="s">
        <v>9430</v>
      </c>
      <c r="S1911">
        <v>0</v>
      </c>
      <c r="T1911" t="s">
        <v>9506</v>
      </c>
      <c r="U1911">
        <v>1322250</v>
      </c>
      <c r="V1911" s="78">
        <v>44805</v>
      </c>
      <c r="W1911" t="s">
        <v>9512</v>
      </c>
      <c r="X1911" t="s">
        <v>4</v>
      </c>
      <c r="Y1911">
        <v>9</v>
      </c>
      <c r="Z1911" t="s">
        <v>9464</v>
      </c>
      <c r="AA1911" t="s">
        <v>9500</v>
      </c>
    </row>
    <row r="1912" spans="1:27" hidden="1" x14ac:dyDescent="0.3">
      <c r="A1912" t="s">
        <v>6072</v>
      </c>
      <c r="B1912" t="s">
        <v>5258</v>
      </c>
      <c r="C1912" t="s">
        <v>9507</v>
      </c>
      <c r="D1912" t="s">
        <v>4645</v>
      </c>
      <c r="E1912" t="s">
        <v>9508</v>
      </c>
      <c r="F1912" t="s">
        <v>9509</v>
      </c>
      <c r="G1912" t="s">
        <v>9510</v>
      </c>
      <c r="H1912" t="s">
        <v>9511</v>
      </c>
      <c r="I1912" t="s">
        <v>9511</v>
      </c>
      <c r="J1912" t="s">
        <v>9511</v>
      </c>
      <c r="K1912" t="s">
        <v>9420</v>
      </c>
      <c r="L1912" t="s">
        <v>9509</v>
      </c>
      <c r="M1912" t="s">
        <v>697</v>
      </c>
      <c r="Q1912" t="s">
        <v>4646</v>
      </c>
      <c r="R1912" t="s">
        <v>9430</v>
      </c>
      <c r="S1912">
        <v>0</v>
      </c>
      <c r="T1912" t="s">
        <v>9506</v>
      </c>
      <c r="U1912">
        <v>2364200</v>
      </c>
      <c r="V1912" s="78">
        <v>44652</v>
      </c>
      <c r="W1912" t="s">
        <v>9512</v>
      </c>
      <c r="X1912" t="s">
        <v>4</v>
      </c>
      <c r="Y1912">
        <v>4</v>
      </c>
      <c r="Z1912" t="s">
        <v>9439</v>
      </c>
      <c r="AA1912" t="s">
        <v>9499</v>
      </c>
    </row>
    <row r="1913" spans="1:27" hidden="1" x14ac:dyDescent="0.3">
      <c r="A1913" t="s">
        <v>6088</v>
      </c>
      <c r="B1913" t="s">
        <v>5258</v>
      </c>
      <c r="C1913" t="s">
        <v>9507</v>
      </c>
      <c r="D1913" t="s">
        <v>4645</v>
      </c>
      <c r="E1913" t="s">
        <v>9508</v>
      </c>
      <c r="F1913" t="s">
        <v>9509</v>
      </c>
      <c r="G1913" t="s">
        <v>9510</v>
      </c>
      <c r="H1913" t="s">
        <v>9511</v>
      </c>
      <c r="I1913" t="s">
        <v>9511</v>
      </c>
      <c r="J1913" t="s">
        <v>9511</v>
      </c>
      <c r="K1913" t="s">
        <v>9420</v>
      </c>
      <c r="L1913" t="s">
        <v>9509</v>
      </c>
      <c r="M1913" t="s">
        <v>697</v>
      </c>
      <c r="Q1913" t="s">
        <v>4646</v>
      </c>
      <c r="R1913" t="s">
        <v>9430</v>
      </c>
      <c r="S1913">
        <v>0</v>
      </c>
      <c r="T1913" t="s">
        <v>9506</v>
      </c>
      <c r="U1913">
        <v>419760</v>
      </c>
      <c r="V1913" s="78">
        <v>44564</v>
      </c>
      <c r="W1913" t="s">
        <v>9512</v>
      </c>
      <c r="X1913" t="s">
        <v>4</v>
      </c>
      <c r="Y1913">
        <v>1</v>
      </c>
      <c r="Z1913" t="s">
        <v>9436</v>
      </c>
      <c r="AA1913" t="s">
        <v>9498</v>
      </c>
    </row>
    <row r="1914" spans="1:27" hidden="1" x14ac:dyDescent="0.3">
      <c r="A1914" t="s">
        <v>7207</v>
      </c>
      <c r="B1914" t="s">
        <v>5258</v>
      </c>
      <c r="C1914" t="s">
        <v>9507</v>
      </c>
      <c r="D1914" t="s">
        <v>4645</v>
      </c>
      <c r="E1914" t="s">
        <v>9508</v>
      </c>
      <c r="F1914" t="s">
        <v>9509</v>
      </c>
      <c r="G1914" t="s">
        <v>9510</v>
      </c>
      <c r="H1914" t="s">
        <v>9511</v>
      </c>
      <c r="I1914" t="s">
        <v>9511</v>
      </c>
      <c r="J1914" t="s">
        <v>9511</v>
      </c>
      <c r="K1914" t="s">
        <v>9420</v>
      </c>
      <c r="L1914" t="s">
        <v>9509</v>
      </c>
      <c r="M1914" t="s">
        <v>697</v>
      </c>
      <c r="Q1914" t="s">
        <v>4646</v>
      </c>
      <c r="R1914" t="s">
        <v>9430</v>
      </c>
      <c r="S1914">
        <v>0</v>
      </c>
      <c r="T1914" t="s">
        <v>9506</v>
      </c>
      <c r="U1914">
        <v>2151169</v>
      </c>
      <c r="V1914" s="78">
        <v>44774</v>
      </c>
      <c r="W1914" t="s">
        <v>9512</v>
      </c>
      <c r="X1914" t="s">
        <v>4</v>
      </c>
      <c r="Y1914">
        <v>8</v>
      </c>
      <c r="Z1914" t="s">
        <v>9463</v>
      </c>
      <c r="AA1914" t="s">
        <v>9500</v>
      </c>
    </row>
    <row r="1915" spans="1:27" hidden="1" x14ac:dyDescent="0.3">
      <c r="A1915" t="s">
        <v>7129</v>
      </c>
      <c r="B1915" t="s">
        <v>5258</v>
      </c>
      <c r="C1915" t="s">
        <v>9507</v>
      </c>
      <c r="D1915" t="s">
        <v>4645</v>
      </c>
      <c r="E1915" t="s">
        <v>9508</v>
      </c>
      <c r="F1915" t="s">
        <v>9509</v>
      </c>
      <c r="G1915" t="s">
        <v>9510</v>
      </c>
      <c r="H1915" t="s">
        <v>9511</v>
      </c>
      <c r="I1915" t="s">
        <v>9511</v>
      </c>
      <c r="J1915" t="s">
        <v>9511</v>
      </c>
      <c r="K1915" t="s">
        <v>9420</v>
      </c>
      <c r="L1915" t="s">
        <v>9509</v>
      </c>
      <c r="M1915" t="s">
        <v>697</v>
      </c>
      <c r="Q1915" t="s">
        <v>4646</v>
      </c>
      <c r="R1915" t="s">
        <v>9430</v>
      </c>
      <c r="S1915">
        <v>0</v>
      </c>
      <c r="T1915" t="s">
        <v>9506</v>
      </c>
      <c r="U1915">
        <v>1402320</v>
      </c>
      <c r="V1915" s="78">
        <v>44835</v>
      </c>
      <c r="W1915" t="s">
        <v>9512</v>
      </c>
      <c r="X1915" t="s">
        <v>4</v>
      </c>
      <c r="Y1915">
        <v>10</v>
      </c>
      <c r="Z1915" t="s">
        <v>9475</v>
      </c>
      <c r="AA1915" t="s">
        <v>9501</v>
      </c>
    </row>
    <row r="1916" spans="1:27" hidden="1" x14ac:dyDescent="0.3">
      <c r="A1916" t="s">
        <v>6041</v>
      </c>
      <c r="B1916" t="s">
        <v>5258</v>
      </c>
      <c r="C1916" t="s">
        <v>9507</v>
      </c>
      <c r="D1916" t="s">
        <v>4645</v>
      </c>
      <c r="E1916" t="s">
        <v>9508</v>
      </c>
      <c r="F1916" t="s">
        <v>9509</v>
      </c>
      <c r="G1916" t="s">
        <v>9510</v>
      </c>
      <c r="H1916" t="s">
        <v>9511</v>
      </c>
      <c r="I1916" t="s">
        <v>9511</v>
      </c>
      <c r="J1916" t="s">
        <v>9511</v>
      </c>
      <c r="K1916" t="s">
        <v>9420</v>
      </c>
      <c r="L1916" t="s">
        <v>9509</v>
      </c>
      <c r="M1916" t="s">
        <v>697</v>
      </c>
      <c r="Q1916" t="s">
        <v>4646</v>
      </c>
      <c r="R1916" t="s">
        <v>9430</v>
      </c>
      <c r="S1916">
        <v>0</v>
      </c>
      <c r="T1916" t="s">
        <v>9506</v>
      </c>
      <c r="U1916">
        <v>109900</v>
      </c>
      <c r="V1916" s="78">
        <v>44743</v>
      </c>
      <c r="W1916" t="s">
        <v>9512</v>
      </c>
      <c r="X1916" t="s">
        <v>4</v>
      </c>
      <c r="Y1916">
        <v>7</v>
      </c>
      <c r="Z1916" t="s">
        <v>9442</v>
      </c>
      <c r="AA1916" t="s">
        <v>9500</v>
      </c>
    </row>
    <row r="1917" spans="1:27" hidden="1" x14ac:dyDescent="0.3">
      <c r="A1917" t="s">
        <v>6072</v>
      </c>
      <c r="B1917" t="s">
        <v>5258</v>
      </c>
      <c r="C1917" t="s">
        <v>9507</v>
      </c>
      <c r="D1917" t="s">
        <v>4645</v>
      </c>
      <c r="E1917" t="s">
        <v>9508</v>
      </c>
      <c r="F1917" t="s">
        <v>9509</v>
      </c>
      <c r="G1917" t="s">
        <v>9510</v>
      </c>
      <c r="H1917" t="s">
        <v>9511</v>
      </c>
      <c r="I1917" t="s">
        <v>9511</v>
      </c>
      <c r="J1917" t="s">
        <v>9511</v>
      </c>
      <c r="K1917" t="s">
        <v>9420</v>
      </c>
      <c r="L1917" t="s">
        <v>9509</v>
      </c>
      <c r="M1917" t="s">
        <v>697</v>
      </c>
      <c r="Q1917" t="s">
        <v>4646</v>
      </c>
      <c r="R1917" t="s">
        <v>9430</v>
      </c>
      <c r="S1917">
        <v>0</v>
      </c>
      <c r="T1917" t="s">
        <v>9506</v>
      </c>
      <c r="U1917">
        <v>2364200</v>
      </c>
      <c r="V1917" s="78">
        <v>44682</v>
      </c>
      <c r="W1917" t="s">
        <v>9512</v>
      </c>
      <c r="X1917" t="s">
        <v>4</v>
      </c>
      <c r="Y1917">
        <v>5</v>
      </c>
      <c r="Z1917" t="s">
        <v>9440</v>
      </c>
      <c r="AA1917" t="s">
        <v>9499</v>
      </c>
    </row>
    <row r="1918" spans="1:27" hidden="1" x14ac:dyDescent="0.3">
      <c r="A1918" t="s">
        <v>6088</v>
      </c>
      <c r="B1918" t="s">
        <v>5258</v>
      </c>
      <c r="C1918" t="s">
        <v>9507</v>
      </c>
      <c r="D1918" t="s">
        <v>4645</v>
      </c>
      <c r="E1918" t="s">
        <v>9508</v>
      </c>
      <c r="F1918" t="s">
        <v>9509</v>
      </c>
      <c r="G1918" t="s">
        <v>9510</v>
      </c>
      <c r="H1918" t="s">
        <v>9511</v>
      </c>
      <c r="I1918" t="s">
        <v>9511</v>
      </c>
      <c r="J1918" t="s">
        <v>9511</v>
      </c>
      <c r="K1918" t="s">
        <v>9420</v>
      </c>
      <c r="L1918" t="s">
        <v>9509</v>
      </c>
      <c r="M1918" t="s">
        <v>697</v>
      </c>
      <c r="Q1918" t="s">
        <v>4646</v>
      </c>
      <c r="R1918" t="s">
        <v>9430</v>
      </c>
      <c r="S1918">
        <v>0</v>
      </c>
      <c r="T1918" t="s">
        <v>9506</v>
      </c>
      <c r="U1918">
        <v>142560</v>
      </c>
      <c r="V1918" s="78">
        <v>44743</v>
      </c>
      <c r="W1918" t="s">
        <v>9512</v>
      </c>
      <c r="X1918" t="s">
        <v>4</v>
      </c>
      <c r="Y1918">
        <v>7</v>
      </c>
      <c r="Z1918" t="s">
        <v>9442</v>
      </c>
      <c r="AA1918" t="s">
        <v>9500</v>
      </c>
    </row>
    <row r="1919" spans="1:27" hidden="1" x14ac:dyDescent="0.3">
      <c r="A1919" t="s">
        <v>5474</v>
      </c>
      <c r="B1919" t="s">
        <v>5258</v>
      </c>
      <c r="C1919" t="s">
        <v>9507</v>
      </c>
      <c r="D1919" t="s">
        <v>4645</v>
      </c>
      <c r="E1919" t="s">
        <v>9508</v>
      </c>
      <c r="F1919" t="s">
        <v>9509</v>
      </c>
      <c r="G1919" t="s">
        <v>9510</v>
      </c>
      <c r="H1919" t="s">
        <v>9511</v>
      </c>
      <c r="I1919" t="s">
        <v>9511</v>
      </c>
      <c r="J1919" t="s">
        <v>9511</v>
      </c>
      <c r="K1919" t="s">
        <v>9420</v>
      </c>
      <c r="L1919" t="s">
        <v>9509</v>
      </c>
      <c r="M1919" t="s">
        <v>697</v>
      </c>
      <c r="Q1919" t="s">
        <v>4646</v>
      </c>
      <c r="R1919" t="s">
        <v>9430</v>
      </c>
      <c r="S1919">
        <v>0</v>
      </c>
      <c r="T1919" t="s">
        <v>9506</v>
      </c>
      <c r="U1919">
        <v>486024</v>
      </c>
      <c r="V1919" s="78">
        <v>44866</v>
      </c>
      <c r="W1919" t="s">
        <v>9512</v>
      </c>
      <c r="X1919" t="s">
        <v>4</v>
      </c>
      <c r="Y1919">
        <v>11</v>
      </c>
      <c r="Z1919" t="s">
        <v>9495</v>
      </c>
      <c r="AA1919" t="s">
        <v>9501</v>
      </c>
    </row>
    <row r="1920" spans="1:27" hidden="1" x14ac:dyDescent="0.3">
      <c r="A1920" t="s">
        <v>7203</v>
      </c>
      <c r="B1920" t="s">
        <v>5258</v>
      </c>
      <c r="C1920" t="s">
        <v>9507</v>
      </c>
      <c r="D1920" t="s">
        <v>4645</v>
      </c>
      <c r="E1920" t="s">
        <v>9508</v>
      </c>
      <c r="F1920" t="s">
        <v>9509</v>
      </c>
      <c r="G1920" t="s">
        <v>9510</v>
      </c>
      <c r="H1920" t="s">
        <v>9511</v>
      </c>
      <c r="I1920" t="s">
        <v>9511</v>
      </c>
      <c r="J1920" t="s">
        <v>9511</v>
      </c>
      <c r="K1920" t="s">
        <v>9420</v>
      </c>
      <c r="L1920" t="s">
        <v>9509</v>
      </c>
      <c r="M1920" t="s">
        <v>697</v>
      </c>
      <c r="Q1920" t="s">
        <v>4646</v>
      </c>
      <c r="R1920" t="s">
        <v>9430</v>
      </c>
      <c r="S1920">
        <v>0</v>
      </c>
      <c r="T1920" t="s">
        <v>9506</v>
      </c>
      <c r="U1920">
        <v>1497111</v>
      </c>
      <c r="V1920" s="78">
        <v>44866</v>
      </c>
      <c r="W1920" t="s">
        <v>9512</v>
      </c>
      <c r="X1920" t="s">
        <v>4</v>
      </c>
      <c r="Y1920">
        <v>11</v>
      </c>
      <c r="Z1920" t="s">
        <v>9495</v>
      </c>
      <c r="AA1920" t="s">
        <v>9501</v>
      </c>
    </row>
    <row r="1921" spans="1:27" hidden="1" x14ac:dyDescent="0.3">
      <c r="A1921" t="s">
        <v>6016</v>
      </c>
      <c r="B1921" t="s">
        <v>5258</v>
      </c>
      <c r="C1921" t="s">
        <v>9507</v>
      </c>
      <c r="D1921" t="s">
        <v>4645</v>
      </c>
      <c r="E1921" t="s">
        <v>9508</v>
      </c>
      <c r="F1921" t="s">
        <v>9509</v>
      </c>
      <c r="G1921" t="s">
        <v>9510</v>
      </c>
      <c r="H1921" t="s">
        <v>9511</v>
      </c>
      <c r="I1921" t="s">
        <v>9511</v>
      </c>
      <c r="J1921" t="s">
        <v>9511</v>
      </c>
      <c r="K1921" t="s">
        <v>9420</v>
      </c>
      <c r="L1921" t="s">
        <v>9509</v>
      </c>
      <c r="M1921" t="s">
        <v>697</v>
      </c>
      <c r="Q1921" t="s">
        <v>4646</v>
      </c>
      <c r="R1921" t="s">
        <v>9430</v>
      </c>
      <c r="S1921">
        <v>0</v>
      </c>
      <c r="T1921" t="s">
        <v>9506</v>
      </c>
      <c r="U1921">
        <v>248100</v>
      </c>
      <c r="V1921" s="78">
        <v>44866</v>
      </c>
      <c r="W1921" t="s">
        <v>9512</v>
      </c>
      <c r="X1921" t="s">
        <v>4</v>
      </c>
      <c r="Y1921">
        <v>11</v>
      </c>
      <c r="Z1921" t="s">
        <v>9495</v>
      </c>
      <c r="AA1921" t="s">
        <v>9501</v>
      </c>
    </row>
    <row r="1922" spans="1:27" hidden="1" x14ac:dyDescent="0.3">
      <c r="A1922" t="s">
        <v>7190</v>
      </c>
      <c r="B1922" t="s">
        <v>5258</v>
      </c>
      <c r="C1922" t="s">
        <v>9507</v>
      </c>
      <c r="D1922" t="s">
        <v>4645</v>
      </c>
      <c r="E1922" t="s">
        <v>9508</v>
      </c>
      <c r="F1922" t="s">
        <v>9509</v>
      </c>
      <c r="G1922" t="s">
        <v>9510</v>
      </c>
      <c r="H1922" t="s">
        <v>9511</v>
      </c>
      <c r="I1922" t="s">
        <v>9511</v>
      </c>
      <c r="J1922" t="s">
        <v>9511</v>
      </c>
      <c r="K1922" t="s">
        <v>9420</v>
      </c>
      <c r="L1922" t="s">
        <v>9509</v>
      </c>
      <c r="M1922" t="s">
        <v>697</v>
      </c>
      <c r="Q1922" t="s">
        <v>4646</v>
      </c>
      <c r="R1922" t="s">
        <v>9430</v>
      </c>
      <c r="S1922">
        <v>0</v>
      </c>
      <c r="T1922" t="s">
        <v>9506</v>
      </c>
      <c r="U1922">
        <v>407350</v>
      </c>
      <c r="V1922" s="78">
        <v>44835</v>
      </c>
      <c r="W1922" t="s">
        <v>9512</v>
      </c>
      <c r="X1922" t="s">
        <v>4</v>
      </c>
      <c r="Y1922">
        <v>10</v>
      </c>
      <c r="Z1922" t="s">
        <v>9475</v>
      </c>
      <c r="AA1922" t="s">
        <v>9501</v>
      </c>
    </row>
    <row r="1923" spans="1:27" hidden="1" x14ac:dyDescent="0.3">
      <c r="A1923" t="s">
        <v>5539</v>
      </c>
      <c r="B1923" t="s">
        <v>5258</v>
      </c>
      <c r="C1923" t="s">
        <v>9507</v>
      </c>
      <c r="D1923" t="s">
        <v>4645</v>
      </c>
      <c r="E1923" t="s">
        <v>9508</v>
      </c>
      <c r="F1923" t="s">
        <v>9509</v>
      </c>
      <c r="G1923" t="s">
        <v>9510</v>
      </c>
      <c r="H1923" t="s">
        <v>9511</v>
      </c>
      <c r="I1923" t="s">
        <v>9511</v>
      </c>
      <c r="J1923" t="s">
        <v>9511</v>
      </c>
      <c r="K1923" t="s">
        <v>9420</v>
      </c>
      <c r="L1923" t="s">
        <v>9509</v>
      </c>
      <c r="M1923" t="s">
        <v>697</v>
      </c>
      <c r="Q1923" t="s">
        <v>4646</v>
      </c>
      <c r="R1923" t="s">
        <v>9430</v>
      </c>
      <c r="S1923">
        <v>0</v>
      </c>
      <c r="T1923" t="s">
        <v>9506</v>
      </c>
      <c r="U1923">
        <v>260498</v>
      </c>
      <c r="V1923" s="78">
        <v>44774</v>
      </c>
      <c r="W1923" t="s">
        <v>9512</v>
      </c>
      <c r="X1923" t="s">
        <v>4</v>
      </c>
      <c r="Y1923">
        <v>8</v>
      </c>
      <c r="Z1923" t="s">
        <v>9463</v>
      </c>
      <c r="AA1923" t="s">
        <v>9500</v>
      </c>
    </row>
    <row r="1924" spans="1:27" hidden="1" x14ac:dyDescent="0.3">
      <c r="A1924" t="s">
        <v>5505</v>
      </c>
      <c r="B1924" t="s">
        <v>5258</v>
      </c>
      <c r="C1924" t="s">
        <v>9507</v>
      </c>
      <c r="D1924" t="s">
        <v>4645</v>
      </c>
      <c r="E1924" t="s">
        <v>9508</v>
      </c>
      <c r="F1924" t="s">
        <v>9509</v>
      </c>
      <c r="G1924" t="s">
        <v>9510</v>
      </c>
      <c r="H1924" t="s">
        <v>9511</v>
      </c>
      <c r="I1924" t="s">
        <v>9511</v>
      </c>
      <c r="J1924" t="s">
        <v>9511</v>
      </c>
      <c r="K1924" t="s">
        <v>9420</v>
      </c>
      <c r="L1924" t="s">
        <v>9509</v>
      </c>
      <c r="M1924" t="s">
        <v>697</v>
      </c>
      <c r="Q1924" t="s">
        <v>4646</v>
      </c>
      <c r="R1924" t="s">
        <v>9430</v>
      </c>
      <c r="S1924">
        <v>0</v>
      </c>
      <c r="T1924" t="s">
        <v>9506</v>
      </c>
      <c r="U1924">
        <v>3211175</v>
      </c>
      <c r="V1924" s="78">
        <v>44593</v>
      </c>
      <c r="W1924" t="s">
        <v>9512</v>
      </c>
      <c r="X1924" t="s">
        <v>4</v>
      </c>
      <c r="Y1924">
        <v>2</v>
      </c>
      <c r="Z1924" t="s">
        <v>9437</v>
      </c>
      <c r="AA1924" t="s">
        <v>9498</v>
      </c>
    </row>
    <row r="1925" spans="1:27" hidden="1" x14ac:dyDescent="0.3">
      <c r="A1925" t="s">
        <v>7129</v>
      </c>
      <c r="B1925" t="s">
        <v>5258</v>
      </c>
      <c r="C1925" t="s">
        <v>9507</v>
      </c>
      <c r="D1925" t="s">
        <v>4645</v>
      </c>
      <c r="E1925" t="s">
        <v>9508</v>
      </c>
      <c r="F1925" t="s">
        <v>9509</v>
      </c>
      <c r="G1925" t="s">
        <v>9510</v>
      </c>
      <c r="H1925" t="s">
        <v>9511</v>
      </c>
      <c r="I1925" t="s">
        <v>9511</v>
      </c>
      <c r="J1925" t="s">
        <v>9511</v>
      </c>
      <c r="K1925" t="s">
        <v>9420</v>
      </c>
      <c r="L1925" t="s">
        <v>9509</v>
      </c>
      <c r="M1925" t="s">
        <v>697</v>
      </c>
      <c r="Q1925" t="s">
        <v>4646</v>
      </c>
      <c r="R1925" t="s">
        <v>9430</v>
      </c>
      <c r="S1925">
        <v>0</v>
      </c>
      <c r="T1925" t="s">
        <v>9506</v>
      </c>
      <c r="U1925">
        <v>1402320</v>
      </c>
      <c r="V1925" s="78">
        <v>44774</v>
      </c>
      <c r="W1925" t="s">
        <v>9512</v>
      </c>
      <c r="X1925" t="s">
        <v>4</v>
      </c>
      <c r="Y1925">
        <v>8</v>
      </c>
      <c r="Z1925" t="s">
        <v>9463</v>
      </c>
      <c r="AA1925" t="s">
        <v>9500</v>
      </c>
    </row>
    <row r="1926" spans="1:27" hidden="1" x14ac:dyDescent="0.3">
      <c r="A1926" t="s">
        <v>7207</v>
      </c>
      <c r="B1926" t="s">
        <v>5258</v>
      </c>
      <c r="C1926" t="s">
        <v>9507</v>
      </c>
      <c r="D1926" t="s">
        <v>4645</v>
      </c>
      <c r="E1926" t="s">
        <v>9508</v>
      </c>
      <c r="F1926" t="s">
        <v>9509</v>
      </c>
      <c r="G1926" t="s">
        <v>9510</v>
      </c>
      <c r="H1926" t="s">
        <v>9511</v>
      </c>
      <c r="I1926" t="s">
        <v>9511</v>
      </c>
      <c r="J1926" t="s">
        <v>9511</v>
      </c>
      <c r="K1926" t="s">
        <v>9420</v>
      </c>
      <c r="L1926" t="s">
        <v>9509</v>
      </c>
      <c r="M1926" t="s">
        <v>697</v>
      </c>
      <c r="Q1926" t="s">
        <v>4646</v>
      </c>
      <c r="R1926" t="s">
        <v>9430</v>
      </c>
      <c r="S1926">
        <v>0</v>
      </c>
      <c r="T1926" t="s">
        <v>9506</v>
      </c>
      <c r="U1926">
        <v>2151169</v>
      </c>
      <c r="V1926" s="78">
        <v>44743</v>
      </c>
      <c r="W1926" t="s">
        <v>9512</v>
      </c>
      <c r="X1926" t="s">
        <v>4</v>
      </c>
      <c r="Y1926">
        <v>7</v>
      </c>
      <c r="Z1926" t="s">
        <v>9442</v>
      </c>
      <c r="AA1926" t="s">
        <v>9500</v>
      </c>
    </row>
    <row r="1927" spans="1:27" hidden="1" x14ac:dyDescent="0.3">
      <c r="A1927" t="s">
        <v>7190</v>
      </c>
      <c r="B1927" t="s">
        <v>5258</v>
      </c>
      <c r="C1927" t="s">
        <v>9507</v>
      </c>
      <c r="D1927" t="s">
        <v>4645</v>
      </c>
      <c r="E1927" t="s">
        <v>9508</v>
      </c>
      <c r="F1927" t="s">
        <v>9509</v>
      </c>
      <c r="G1927" t="s">
        <v>9510</v>
      </c>
      <c r="H1927" t="s">
        <v>9511</v>
      </c>
      <c r="I1927" t="s">
        <v>9511</v>
      </c>
      <c r="J1927" t="s">
        <v>9511</v>
      </c>
      <c r="K1927" t="s">
        <v>9420</v>
      </c>
      <c r="L1927" t="s">
        <v>9509</v>
      </c>
      <c r="M1927" t="s">
        <v>697</v>
      </c>
      <c r="Q1927" t="s">
        <v>4646</v>
      </c>
      <c r="R1927" t="s">
        <v>9430</v>
      </c>
      <c r="S1927">
        <v>0</v>
      </c>
      <c r="T1927" t="s">
        <v>9506</v>
      </c>
      <c r="U1927">
        <v>407350</v>
      </c>
      <c r="V1927" s="78">
        <v>44682</v>
      </c>
      <c r="W1927" t="s">
        <v>9512</v>
      </c>
      <c r="X1927" t="s">
        <v>4</v>
      </c>
      <c r="Y1927">
        <v>5</v>
      </c>
      <c r="Z1927" t="s">
        <v>9440</v>
      </c>
      <c r="AA1927" t="s">
        <v>9499</v>
      </c>
    </row>
    <row r="1928" spans="1:27" hidden="1" x14ac:dyDescent="0.3">
      <c r="A1928" t="s">
        <v>5539</v>
      </c>
      <c r="B1928" t="s">
        <v>5258</v>
      </c>
      <c r="C1928" t="s">
        <v>9507</v>
      </c>
      <c r="D1928" t="s">
        <v>4645</v>
      </c>
      <c r="E1928" t="s">
        <v>9508</v>
      </c>
      <c r="F1928" t="s">
        <v>9509</v>
      </c>
      <c r="G1928" t="s">
        <v>9510</v>
      </c>
      <c r="H1928" t="s">
        <v>9511</v>
      </c>
      <c r="I1928" t="s">
        <v>9511</v>
      </c>
      <c r="J1928" t="s">
        <v>9511</v>
      </c>
      <c r="K1928" t="s">
        <v>9420</v>
      </c>
      <c r="L1928" t="s">
        <v>9509</v>
      </c>
      <c r="M1928" t="s">
        <v>697</v>
      </c>
      <c r="Q1928" t="s">
        <v>4646</v>
      </c>
      <c r="R1928" t="s">
        <v>9430</v>
      </c>
      <c r="S1928">
        <v>0</v>
      </c>
      <c r="T1928" t="s">
        <v>9506</v>
      </c>
      <c r="U1928">
        <v>520996</v>
      </c>
      <c r="V1928" s="78">
        <v>44743</v>
      </c>
      <c r="W1928" t="s">
        <v>9512</v>
      </c>
      <c r="X1928" t="s">
        <v>4</v>
      </c>
      <c r="Y1928">
        <v>7</v>
      </c>
      <c r="Z1928" t="s">
        <v>9442</v>
      </c>
      <c r="AA1928" t="s">
        <v>9500</v>
      </c>
    </row>
    <row r="1929" spans="1:27" hidden="1" x14ac:dyDescent="0.3">
      <c r="A1929" t="s">
        <v>5420</v>
      </c>
      <c r="B1929" t="s">
        <v>5258</v>
      </c>
      <c r="C1929" t="s">
        <v>9507</v>
      </c>
      <c r="D1929" t="s">
        <v>4645</v>
      </c>
      <c r="E1929" t="s">
        <v>9508</v>
      </c>
      <c r="F1929" t="s">
        <v>9509</v>
      </c>
      <c r="G1929" t="s">
        <v>9510</v>
      </c>
      <c r="H1929" t="s">
        <v>9511</v>
      </c>
      <c r="I1929" t="s">
        <v>9511</v>
      </c>
      <c r="J1929" t="s">
        <v>9511</v>
      </c>
      <c r="K1929" t="s">
        <v>9420</v>
      </c>
      <c r="L1929" t="s">
        <v>9509</v>
      </c>
      <c r="M1929" t="s">
        <v>697</v>
      </c>
      <c r="Q1929" t="s">
        <v>4646</v>
      </c>
      <c r="R1929" t="s">
        <v>9430</v>
      </c>
      <c r="S1929">
        <v>0</v>
      </c>
      <c r="T1929" t="s">
        <v>9506</v>
      </c>
      <c r="U1929">
        <v>308064</v>
      </c>
      <c r="V1929" s="78">
        <v>44682</v>
      </c>
      <c r="W1929" t="s">
        <v>9512</v>
      </c>
      <c r="X1929" t="s">
        <v>4</v>
      </c>
      <c r="Y1929">
        <v>5</v>
      </c>
      <c r="Z1929" t="s">
        <v>9440</v>
      </c>
      <c r="AA1929" t="s">
        <v>9499</v>
      </c>
    </row>
    <row r="1930" spans="1:27" hidden="1" x14ac:dyDescent="0.3">
      <c r="A1930" t="s">
        <v>6016</v>
      </c>
      <c r="B1930" t="s">
        <v>5258</v>
      </c>
      <c r="C1930" t="s">
        <v>9507</v>
      </c>
      <c r="D1930" t="s">
        <v>4645</v>
      </c>
      <c r="E1930" t="s">
        <v>9508</v>
      </c>
      <c r="F1930" t="s">
        <v>9509</v>
      </c>
      <c r="G1930" t="s">
        <v>9510</v>
      </c>
      <c r="H1930" t="s">
        <v>9511</v>
      </c>
      <c r="I1930" t="s">
        <v>9511</v>
      </c>
      <c r="J1930" t="s">
        <v>9511</v>
      </c>
      <c r="K1930" t="s">
        <v>9420</v>
      </c>
      <c r="L1930" t="s">
        <v>9509</v>
      </c>
      <c r="M1930" t="s">
        <v>697</v>
      </c>
      <c r="Q1930" t="s">
        <v>4646</v>
      </c>
      <c r="R1930" t="s">
        <v>9430</v>
      </c>
      <c r="S1930">
        <v>0</v>
      </c>
      <c r="T1930" t="s">
        <v>9506</v>
      </c>
      <c r="U1930">
        <v>535686</v>
      </c>
      <c r="V1930" s="78">
        <v>44743</v>
      </c>
      <c r="W1930" t="s">
        <v>9512</v>
      </c>
      <c r="X1930" t="s">
        <v>4</v>
      </c>
      <c r="Y1930">
        <v>7</v>
      </c>
      <c r="Z1930" t="s">
        <v>9442</v>
      </c>
      <c r="AA1930" t="s">
        <v>9500</v>
      </c>
    </row>
    <row r="1931" spans="1:27" hidden="1" x14ac:dyDescent="0.3">
      <c r="A1931" t="s">
        <v>6041</v>
      </c>
      <c r="B1931" t="s">
        <v>5258</v>
      </c>
      <c r="C1931" t="s">
        <v>9507</v>
      </c>
      <c r="D1931" t="s">
        <v>4645</v>
      </c>
      <c r="E1931" t="s">
        <v>9508</v>
      </c>
      <c r="F1931" t="s">
        <v>9509</v>
      </c>
      <c r="G1931" t="s">
        <v>9510</v>
      </c>
      <c r="H1931" t="s">
        <v>9511</v>
      </c>
      <c r="I1931" t="s">
        <v>9511</v>
      </c>
      <c r="J1931" t="s">
        <v>9511</v>
      </c>
      <c r="K1931" t="s">
        <v>9420</v>
      </c>
      <c r="L1931" t="s">
        <v>9509</v>
      </c>
      <c r="M1931" t="s">
        <v>697</v>
      </c>
      <c r="Q1931" t="s">
        <v>4646</v>
      </c>
      <c r="R1931" t="s">
        <v>9430</v>
      </c>
      <c r="S1931">
        <v>0</v>
      </c>
      <c r="T1931" t="s">
        <v>9506</v>
      </c>
      <c r="U1931">
        <v>109900</v>
      </c>
      <c r="V1931" s="78">
        <v>44621</v>
      </c>
      <c r="W1931" t="s">
        <v>9512</v>
      </c>
      <c r="X1931" t="s">
        <v>4</v>
      </c>
      <c r="Y1931">
        <v>3</v>
      </c>
      <c r="Z1931" t="s">
        <v>9438</v>
      </c>
      <c r="AA1931" t="s">
        <v>9498</v>
      </c>
    </row>
    <row r="1932" spans="1:27" hidden="1" x14ac:dyDescent="0.3">
      <c r="A1932" t="s">
        <v>5505</v>
      </c>
      <c r="B1932" t="s">
        <v>5258</v>
      </c>
      <c r="C1932" t="s">
        <v>9507</v>
      </c>
      <c r="D1932" t="s">
        <v>4645</v>
      </c>
      <c r="E1932" t="s">
        <v>9508</v>
      </c>
      <c r="F1932" t="s">
        <v>9509</v>
      </c>
      <c r="G1932" t="s">
        <v>9510</v>
      </c>
      <c r="H1932" t="s">
        <v>9511</v>
      </c>
      <c r="I1932" t="s">
        <v>9511</v>
      </c>
      <c r="J1932" t="s">
        <v>9511</v>
      </c>
      <c r="K1932" t="s">
        <v>9420</v>
      </c>
      <c r="L1932" t="s">
        <v>9509</v>
      </c>
      <c r="M1932" t="s">
        <v>697</v>
      </c>
      <c r="Q1932" t="s">
        <v>4646</v>
      </c>
      <c r="R1932" t="s">
        <v>9430</v>
      </c>
      <c r="S1932">
        <v>0</v>
      </c>
      <c r="T1932" t="s">
        <v>9506</v>
      </c>
      <c r="U1932">
        <v>1322250</v>
      </c>
      <c r="V1932" s="78">
        <v>44835</v>
      </c>
      <c r="W1932" t="s">
        <v>9512</v>
      </c>
      <c r="X1932" t="s">
        <v>4</v>
      </c>
      <c r="Y1932">
        <v>10</v>
      </c>
      <c r="Z1932" t="s">
        <v>9475</v>
      </c>
      <c r="AA1932" t="s">
        <v>9501</v>
      </c>
    </row>
    <row r="1933" spans="1:27" hidden="1" x14ac:dyDescent="0.3">
      <c r="A1933" t="s">
        <v>6088</v>
      </c>
      <c r="B1933" t="s">
        <v>5258</v>
      </c>
      <c r="C1933" t="s">
        <v>9507</v>
      </c>
      <c r="D1933" t="s">
        <v>4645</v>
      </c>
      <c r="E1933" t="s">
        <v>9508</v>
      </c>
      <c r="F1933" t="s">
        <v>9509</v>
      </c>
      <c r="G1933" t="s">
        <v>9510</v>
      </c>
      <c r="H1933" t="s">
        <v>9511</v>
      </c>
      <c r="I1933" t="s">
        <v>9511</v>
      </c>
      <c r="J1933" t="s">
        <v>9511</v>
      </c>
      <c r="K1933" t="s">
        <v>9420</v>
      </c>
      <c r="L1933" t="s">
        <v>9509</v>
      </c>
      <c r="M1933" t="s">
        <v>697</v>
      </c>
      <c r="Q1933" t="s">
        <v>4646</v>
      </c>
      <c r="R1933" t="s">
        <v>9430</v>
      </c>
      <c r="S1933">
        <v>0</v>
      </c>
      <c r="T1933" t="s">
        <v>9506</v>
      </c>
      <c r="U1933">
        <v>281160</v>
      </c>
      <c r="V1933" s="78">
        <v>44682</v>
      </c>
      <c r="W1933" t="s">
        <v>9512</v>
      </c>
      <c r="X1933" t="s">
        <v>4</v>
      </c>
      <c r="Y1933">
        <v>5</v>
      </c>
      <c r="Z1933" t="s">
        <v>9440</v>
      </c>
      <c r="AA1933" t="s">
        <v>9499</v>
      </c>
    </row>
    <row r="1934" spans="1:27" hidden="1" x14ac:dyDescent="0.3">
      <c r="A1934" t="s">
        <v>6088</v>
      </c>
      <c r="B1934" t="s">
        <v>5258</v>
      </c>
      <c r="C1934" t="s">
        <v>9507</v>
      </c>
      <c r="D1934" t="s">
        <v>4645</v>
      </c>
      <c r="E1934" t="s">
        <v>9508</v>
      </c>
      <c r="F1934" t="s">
        <v>9509</v>
      </c>
      <c r="G1934" t="s">
        <v>9510</v>
      </c>
      <c r="H1934" t="s">
        <v>9511</v>
      </c>
      <c r="I1934" t="s">
        <v>9511</v>
      </c>
      <c r="J1934" t="s">
        <v>9511</v>
      </c>
      <c r="K1934" t="s">
        <v>9420</v>
      </c>
      <c r="L1934" t="s">
        <v>9509</v>
      </c>
      <c r="M1934" t="s">
        <v>697</v>
      </c>
      <c r="Q1934" t="s">
        <v>4646</v>
      </c>
      <c r="R1934" t="s">
        <v>9430</v>
      </c>
      <c r="S1934">
        <v>0</v>
      </c>
      <c r="T1934" t="s">
        <v>9506</v>
      </c>
      <c r="U1934">
        <v>71280</v>
      </c>
      <c r="V1934" s="78">
        <v>44835</v>
      </c>
      <c r="W1934" t="s">
        <v>9512</v>
      </c>
      <c r="X1934" t="s">
        <v>4</v>
      </c>
      <c r="Y1934">
        <v>10</v>
      </c>
      <c r="Z1934" t="s">
        <v>9475</v>
      </c>
      <c r="AA1934" t="s">
        <v>9501</v>
      </c>
    </row>
    <row r="1935" spans="1:27" hidden="1" x14ac:dyDescent="0.3">
      <c r="A1935" t="s">
        <v>5420</v>
      </c>
      <c r="B1935" t="s">
        <v>5258</v>
      </c>
      <c r="C1935" t="s">
        <v>9507</v>
      </c>
      <c r="D1935" t="s">
        <v>4645</v>
      </c>
      <c r="E1935" t="s">
        <v>9508</v>
      </c>
      <c r="F1935" t="s">
        <v>9509</v>
      </c>
      <c r="G1935" t="s">
        <v>9510</v>
      </c>
      <c r="H1935" t="s">
        <v>9511</v>
      </c>
      <c r="I1935" t="s">
        <v>9511</v>
      </c>
      <c r="J1935" t="s">
        <v>9511</v>
      </c>
      <c r="K1935" t="s">
        <v>9420</v>
      </c>
      <c r="L1935" t="s">
        <v>9509</v>
      </c>
      <c r="M1935" t="s">
        <v>697</v>
      </c>
      <c r="Q1935" t="s">
        <v>4646</v>
      </c>
      <c r="R1935" t="s">
        <v>9430</v>
      </c>
      <c r="S1935">
        <v>0</v>
      </c>
      <c r="T1935" t="s">
        <v>9506</v>
      </c>
      <c r="U1935">
        <v>308064</v>
      </c>
      <c r="V1935" s="78">
        <v>44713</v>
      </c>
      <c r="W1935" t="s">
        <v>9512</v>
      </c>
      <c r="X1935" t="s">
        <v>4</v>
      </c>
      <c r="Y1935">
        <v>6</v>
      </c>
      <c r="Z1935" t="s">
        <v>9441</v>
      </c>
      <c r="AA1935" t="s">
        <v>9499</v>
      </c>
    </row>
    <row r="1936" spans="1:27" hidden="1" x14ac:dyDescent="0.3">
      <c r="A1936" t="s">
        <v>6041</v>
      </c>
      <c r="B1936" t="s">
        <v>5258</v>
      </c>
      <c r="C1936" t="s">
        <v>9507</v>
      </c>
      <c r="D1936" t="s">
        <v>4645</v>
      </c>
      <c r="E1936" t="s">
        <v>9508</v>
      </c>
      <c r="F1936" t="s">
        <v>9509</v>
      </c>
      <c r="G1936" t="s">
        <v>9510</v>
      </c>
      <c r="H1936" t="s">
        <v>9511</v>
      </c>
      <c r="I1936" t="s">
        <v>9511</v>
      </c>
      <c r="J1936" t="s">
        <v>9511</v>
      </c>
      <c r="K1936" t="s">
        <v>9420</v>
      </c>
      <c r="L1936" t="s">
        <v>9509</v>
      </c>
      <c r="M1936" t="s">
        <v>697</v>
      </c>
      <c r="Q1936" t="s">
        <v>4646</v>
      </c>
      <c r="R1936" t="s">
        <v>9430</v>
      </c>
      <c r="S1936">
        <v>0</v>
      </c>
      <c r="T1936" t="s">
        <v>9506</v>
      </c>
      <c r="U1936">
        <v>109900</v>
      </c>
      <c r="V1936" s="78">
        <v>44564</v>
      </c>
      <c r="W1936" t="s">
        <v>9512</v>
      </c>
      <c r="X1936" t="s">
        <v>4</v>
      </c>
      <c r="Y1936">
        <v>1</v>
      </c>
      <c r="Z1936" t="s">
        <v>9436</v>
      </c>
      <c r="AA1936" t="s">
        <v>9498</v>
      </c>
    </row>
    <row r="1937" spans="1:27" hidden="1" x14ac:dyDescent="0.3">
      <c r="A1937" t="s">
        <v>5505</v>
      </c>
      <c r="B1937" t="s">
        <v>5258</v>
      </c>
      <c r="C1937" t="s">
        <v>9507</v>
      </c>
      <c r="D1937" t="s">
        <v>4645</v>
      </c>
      <c r="E1937" t="s">
        <v>9508</v>
      </c>
      <c r="F1937" t="s">
        <v>9509</v>
      </c>
      <c r="G1937" t="s">
        <v>9510</v>
      </c>
      <c r="H1937" t="s">
        <v>9511</v>
      </c>
      <c r="I1937" t="s">
        <v>9511</v>
      </c>
      <c r="J1937" t="s">
        <v>9511</v>
      </c>
      <c r="K1937" t="s">
        <v>9420</v>
      </c>
      <c r="L1937" t="s">
        <v>9509</v>
      </c>
      <c r="M1937" t="s">
        <v>697</v>
      </c>
      <c r="Q1937" t="s">
        <v>4646</v>
      </c>
      <c r="R1937" t="s">
        <v>9430</v>
      </c>
      <c r="S1937">
        <v>0</v>
      </c>
      <c r="T1937" t="s">
        <v>9506</v>
      </c>
      <c r="U1937">
        <v>2962815</v>
      </c>
      <c r="V1937" s="78">
        <v>44743</v>
      </c>
      <c r="W1937" t="s">
        <v>9512</v>
      </c>
      <c r="X1937" t="s">
        <v>4</v>
      </c>
      <c r="Y1937">
        <v>7</v>
      </c>
      <c r="Z1937" t="s">
        <v>9442</v>
      </c>
      <c r="AA1937" t="s">
        <v>9500</v>
      </c>
    </row>
    <row r="1938" spans="1:27" hidden="1" x14ac:dyDescent="0.3">
      <c r="A1938" t="s">
        <v>5539</v>
      </c>
      <c r="B1938" t="s">
        <v>5258</v>
      </c>
      <c r="C1938" t="s">
        <v>9507</v>
      </c>
      <c r="D1938" t="s">
        <v>4645</v>
      </c>
      <c r="E1938" t="s">
        <v>9508</v>
      </c>
      <c r="F1938" t="s">
        <v>9509</v>
      </c>
      <c r="G1938" t="s">
        <v>9510</v>
      </c>
      <c r="H1938" t="s">
        <v>9511</v>
      </c>
      <c r="I1938" t="s">
        <v>9511</v>
      </c>
      <c r="J1938" t="s">
        <v>9511</v>
      </c>
      <c r="K1938" t="s">
        <v>9420</v>
      </c>
      <c r="L1938" t="s">
        <v>9509</v>
      </c>
      <c r="M1938" t="s">
        <v>697</v>
      </c>
      <c r="Q1938" t="s">
        <v>4646</v>
      </c>
      <c r="R1938" t="s">
        <v>9430</v>
      </c>
      <c r="S1938">
        <v>0</v>
      </c>
      <c r="T1938" t="s">
        <v>9506</v>
      </c>
      <c r="U1938">
        <v>575519</v>
      </c>
      <c r="V1938" s="78">
        <v>44682</v>
      </c>
      <c r="W1938" t="s">
        <v>9512</v>
      </c>
      <c r="X1938" t="s">
        <v>4</v>
      </c>
      <c r="Y1938">
        <v>5</v>
      </c>
      <c r="Z1938" t="s">
        <v>9440</v>
      </c>
      <c r="AA1938" t="s">
        <v>9499</v>
      </c>
    </row>
    <row r="1939" spans="1:27" hidden="1" x14ac:dyDescent="0.3">
      <c r="A1939" t="s">
        <v>7129</v>
      </c>
      <c r="B1939" t="s">
        <v>5258</v>
      </c>
      <c r="C1939" t="s">
        <v>9507</v>
      </c>
      <c r="D1939" t="s">
        <v>4645</v>
      </c>
      <c r="E1939" t="s">
        <v>9508</v>
      </c>
      <c r="F1939" t="s">
        <v>9509</v>
      </c>
      <c r="G1939" t="s">
        <v>9510</v>
      </c>
      <c r="H1939" t="s">
        <v>9511</v>
      </c>
      <c r="I1939" t="s">
        <v>9511</v>
      </c>
      <c r="J1939" t="s">
        <v>9511</v>
      </c>
      <c r="K1939" t="s">
        <v>9420</v>
      </c>
      <c r="L1939" t="s">
        <v>9509</v>
      </c>
      <c r="M1939" t="s">
        <v>697</v>
      </c>
      <c r="Q1939" t="s">
        <v>4646</v>
      </c>
      <c r="R1939" t="s">
        <v>9430</v>
      </c>
      <c r="S1939">
        <v>0</v>
      </c>
      <c r="T1939" t="s">
        <v>9506</v>
      </c>
      <c r="U1939">
        <v>1402320</v>
      </c>
      <c r="V1939" s="78">
        <v>44713</v>
      </c>
      <c r="W1939" t="s">
        <v>9512</v>
      </c>
      <c r="X1939" t="s">
        <v>4</v>
      </c>
      <c r="Y1939">
        <v>6</v>
      </c>
      <c r="Z1939" t="s">
        <v>9441</v>
      </c>
      <c r="AA1939" t="s">
        <v>9499</v>
      </c>
    </row>
    <row r="1940" spans="1:27" hidden="1" x14ac:dyDescent="0.3">
      <c r="A1940" t="s">
        <v>5474</v>
      </c>
      <c r="B1940" t="s">
        <v>5258</v>
      </c>
      <c r="C1940" t="s">
        <v>9507</v>
      </c>
      <c r="D1940" t="s">
        <v>4645</v>
      </c>
      <c r="E1940" t="s">
        <v>9508</v>
      </c>
      <c r="F1940" t="s">
        <v>9509</v>
      </c>
      <c r="G1940" t="s">
        <v>9510</v>
      </c>
      <c r="H1940" t="s">
        <v>9511</v>
      </c>
      <c r="I1940" t="s">
        <v>9511</v>
      </c>
      <c r="J1940" t="s">
        <v>9511</v>
      </c>
      <c r="K1940" t="s">
        <v>9420</v>
      </c>
      <c r="L1940" t="s">
        <v>9509</v>
      </c>
      <c r="M1940" t="s">
        <v>697</v>
      </c>
      <c r="Q1940" t="s">
        <v>4646</v>
      </c>
      <c r="R1940" t="s">
        <v>9430</v>
      </c>
      <c r="S1940">
        <v>0</v>
      </c>
      <c r="T1940" t="s">
        <v>9506</v>
      </c>
      <c r="U1940">
        <v>1704554</v>
      </c>
      <c r="V1940" s="78">
        <v>44743</v>
      </c>
      <c r="W1940" t="s">
        <v>9512</v>
      </c>
      <c r="X1940" t="s">
        <v>4</v>
      </c>
      <c r="Y1940">
        <v>7</v>
      </c>
      <c r="Z1940" t="s">
        <v>9442</v>
      </c>
      <c r="AA1940" t="s">
        <v>9500</v>
      </c>
    </row>
    <row r="1941" spans="1:27" hidden="1" x14ac:dyDescent="0.3">
      <c r="A1941" t="s">
        <v>7203</v>
      </c>
      <c r="B1941" t="s">
        <v>5258</v>
      </c>
      <c r="C1941" t="s">
        <v>9507</v>
      </c>
      <c r="D1941" t="s">
        <v>4645</v>
      </c>
      <c r="E1941" t="s">
        <v>9508</v>
      </c>
      <c r="F1941" t="s">
        <v>9509</v>
      </c>
      <c r="G1941" t="s">
        <v>9510</v>
      </c>
      <c r="H1941" t="s">
        <v>9511</v>
      </c>
      <c r="I1941" t="s">
        <v>9511</v>
      </c>
      <c r="J1941" t="s">
        <v>9511</v>
      </c>
      <c r="K1941" t="s">
        <v>9420</v>
      </c>
      <c r="L1941" t="s">
        <v>9509</v>
      </c>
      <c r="M1941" t="s">
        <v>697</v>
      </c>
      <c r="Q1941" t="s">
        <v>4646</v>
      </c>
      <c r="R1941" t="s">
        <v>9430</v>
      </c>
      <c r="S1941">
        <v>0</v>
      </c>
      <c r="T1941" t="s">
        <v>9506</v>
      </c>
      <c r="U1941">
        <v>1787478</v>
      </c>
      <c r="V1941" s="78">
        <v>44593</v>
      </c>
      <c r="W1941" t="s">
        <v>9512</v>
      </c>
      <c r="X1941" t="s">
        <v>4</v>
      </c>
      <c r="Y1941">
        <v>2</v>
      </c>
      <c r="Z1941" t="s">
        <v>9437</v>
      </c>
      <c r="AA1941" t="s">
        <v>9498</v>
      </c>
    </row>
    <row r="1942" spans="1:27" hidden="1" x14ac:dyDescent="0.3">
      <c r="A1942" t="s">
        <v>6088</v>
      </c>
      <c r="B1942" t="s">
        <v>5258</v>
      </c>
      <c r="C1942" t="s">
        <v>9507</v>
      </c>
      <c r="D1942" t="s">
        <v>4645</v>
      </c>
      <c r="E1942" t="s">
        <v>9508</v>
      </c>
      <c r="F1942" t="s">
        <v>9509</v>
      </c>
      <c r="G1942" t="s">
        <v>9510</v>
      </c>
      <c r="H1942" t="s">
        <v>9511</v>
      </c>
      <c r="I1942" t="s">
        <v>9511</v>
      </c>
      <c r="J1942" t="s">
        <v>9511</v>
      </c>
      <c r="K1942" t="s">
        <v>9420</v>
      </c>
      <c r="L1942" t="s">
        <v>9509</v>
      </c>
      <c r="M1942" t="s">
        <v>697</v>
      </c>
      <c r="Q1942" t="s">
        <v>4646</v>
      </c>
      <c r="R1942" t="s">
        <v>9430</v>
      </c>
      <c r="S1942">
        <v>0</v>
      </c>
      <c r="T1942" t="s">
        <v>9506</v>
      </c>
      <c r="U1942">
        <v>71280</v>
      </c>
      <c r="V1942" s="78">
        <v>44866</v>
      </c>
      <c r="W1942" t="s">
        <v>9512</v>
      </c>
      <c r="X1942" t="s">
        <v>4</v>
      </c>
      <c r="Y1942">
        <v>11</v>
      </c>
      <c r="Z1942" t="s">
        <v>9495</v>
      </c>
      <c r="AA1942" t="s">
        <v>9501</v>
      </c>
    </row>
    <row r="1943" spans="1:27" hidden="1" x14ac:dyDescent="0.3">
      <c r="A1943" t="s">
        <v>6016</v>
      </c>
      <c r="B1943" t="s">
        <v>5258</v>
      </c>
      <c r="C1943" t="s">
        <v>9507</v>
      </c>
      <c r="D1943" t="s">
        <v>4645</v>
      </c>
      <c r="E1943" t="s">
        <v>9508</v>
      </c>
      <c r="F1943" t="s">
        <v>9509</v>
      </c>
      <c r="G1943" t="s">
        <v>9510</v>
      </c>
      <c r="H1943" t="s">
        <v>9511</v>
      </c>
      <c r="I1943" t="s">
        <v>9511</v>
      </c>
      <c r="J1943" t="s">
        <v>9511</v>
      </c>
      <c r="K1943" t="s">
        <v>9420</v>
      </c>
      <c r="L1943" t="s">
        <v>9509</v>
      </c>
      <c r="M1943" t="s">
        <v>697</v>
      </c>
      <c r="Q1943" t="s">
        <v>4646</v>
      </c>
      <c r="R1943" t="s">
        <v>9430</v>
      </c>
      <c r="S1943">
        <v>0</v>
      </c>
      <c r="T1943" t="s">
        <v>9506</v>
      </c>
      <c r="U1943">
        <v>535686</v>
      </c>
      <c r="V1943" s="78">
        <v>44835</v>
      </c>
      <c r="W1943" t="s">
        <v>9512</v>
      </c>
      <c r="X1943" t="s">
        <v>4</v>
      </c>
      <c r="Y1943">
        <v>10</v>
      </c>
      <c r="Z1943" t="s">
        <v>9475</v>
      </c>
      <c r="AA1943" t="s">
        <v>9501</v>
      </c>
    </row>
    <row r="1944" spans="1:27" hidden="1" x14ac:dyDescent="0.3">
      <c r="A1944" t="s">
        <v>5474</v>
      </c>
      <c r="B1944" t="s">
        <v>5258</v>
      </c>
      <c r="C1944" t="s">
        <v>9507</v>
      </c>
      <c r="D1944" t="s">
        <v>4645</v>
      </c>
      <c r="E1944" t="s">
        <v>9508</v>
      </c>
      <c r="F1944" t="s">
        <v>9509</v>
      </c>
      <c r="G1944" t="s">
        <v>9510</v>
      </c>
      <c r="H1944" t="s">
        <v>9511</v>
      </c>
      <c r="I1944" t="s">
        <v>9511</v>
      </c>
      <c r="J1944" t="s">
        <v>9511</v>
      </c>
      <c r="K1944" t="s">
        <v>9420</v>
      </c>
      <c r="L1944" t="s">
        <v>9509</v>
      </c>
      <c r="M1944" t="s">
        <v>697</v>
      </c>
      <c r="Q1944" t="s">
        <v>4646</v>
      </c>
      <c r="R1944" t="s">
        <v>9430</v>
      </c>
      <c r="S1944">
        <v>0</v>
      </c>
      <c r="T1944" t="s">
        <v>9506</v>
      </c>
      <c r="U1944">
        <v>1704554</v>
      </c>
      <c r="V1944" s="78">
        <v>44713</v>
      </c>
      <c r="W1944" t="s">
        <v>9512</v>
      </c>
      <c r="X1944" t="s">
        <v>4</v>
      </c>
      <c r="Y1944">
        <v>6</v>
      </c>
      <c r="Z1944" t="s">
        <v>9441</v>
      </c>
      <c r="AA1944" t="s">
        <v>9499</v>
      </c>
    </row>
    <row r="1945" spans="1:27" hidden="1" x14ac:dyDescent="0.3">
      <c r="A1945" t="s">
        <v>5539</v>
      </c>
      <c r="B1945" t="s">
        <v>5258</v>
      </c>
      <c r="C1945" t="s">
        <v>9507</v>
      </c>
      <c r="D1945" t="s">
        <v>4645</v>
      </c>
      <c r="E1945" t="s">
        <v>9508</v>
      </c>
      <c r="F1945" t="s">
        <v>9509</v>
      </c>
      <c r="G1945" t="s">
        <v>9510</v>
      </c>
      <c r="H1945" t="s">
        <v>9511</v>
      </c>
      <c r="I1945" t="s">
        <v>9511</v>
      </c>
      <c r="J1945" t="s">
        <v>9511</v>
      </c>
      <c r="K1945" t="s">
        <v>9420</v>
      </c>
      <c r="L1945" t="s">
        <v>9509</v>
      </c>
      <c r="M1945" t="s">
        <v>697</v>
      </c>
      <c r="Q1945" t="s">
        <v>4646</v>
      </c>
      <c r="R1945" t="s">
        <v>9430</v>
      </c>
      <c r="S1945">
        <v>0</v>
      </c>
      <c r="T1945" t="s">
        <v>9506</v>
      </c>
      <c r="U1945">
        <v>575519</v>
      </c>
      <c r="V1945" s="78">
        <v>44621</v>
      </c>
      <c r="W1945" t="s">
        <v>9512</v>
      </c>
      <c r="X1945" t="s">
        <v>4</v>
      </c>
      <c r="Y1945">
        <v>3</v>
      </c>
      <c r="Z1945" t="s">
        <v>9438</v>
      </c>
      <c r="AA1945" t="s">
        <v>9498</v>
      </c>
    </row>
    <row r="1946" spans="1:27" hidden="1" x14ac:dyDescent="0.3">
      <c r="A1946" t="s">
        <v>7207</v>
      </c>
      <c r="B1946" t="s">
        <v>5258</v>
      </c>
      <c r="C1946" t="s">
        <v>9507</v>
      </c>
      <c r="D1946" t="s">
        <v>4645</v>
      </c>
      <c r="E1946" t="s">
        <v>9508</v>
      </c>
      <c r="F1946" t="s">
        <v>9509</v>
      </c>
      <c r="G1946" t="s">
        <v>9510</v>
      </c>
      <c r="H1946" t="s">
        <v>9511</v>
      </c>
      <c r="I1946" t="s">
        <v>9511</v>
      </c>
      <c r="J1946" t="s">
        <v>9511</v>
      </c>
      <c r="K1946" t="s">
        <v>9420</v>
      </c>
      <c r="L1946" t="s">
        <v>9509</v>
      </c>
      <c r="M1946" t="s">
        <v>697</v>
      </c>
      <c r="Q1946" t="s">
        <v>4646</v>
      </c>
      <c r="R1946" t="s">
        <v>9430</v>
      </c>
      <c r="S1946">
        <v>0</v>
      </c>
      <c r="T1946" t="s">
        <v>9506</v>
      </c>
      <c r="U1946">
        <v>2151169</v>
      </c>
      <c r="V1946" s="78">
        <v>44896</v>
      </c>
      <c r="W1946" t="s">
        <v>9512</v>
      </c>
      <c r="X1946" t="s">
        <v>4</v>
      </c>
      <c r="Y1946">
        <v>12</v>
      </c>
      <c r="Z1946" t="s">
        <v>9502</v>
      </c>
      <c r="AA1946" t="s">
        <v>9501</v>
      </c>
    </row>
    <row r="1947" spans="1:27" hidden="1" x14ac:dyDescent="0.3">
      <c r="A1947" t="s">
        <v>6072</v>
      </c>
      <c r="B1947" t="s">
        <v>5258</v>
      </c>
      <c r="C1947" t="s">
        <v>9507</v>
      </c>
      <c r="D1947" t="s">
        <v>4645</v>
      </c>
      <c r="E1947" t="s">
        <v>9508</v>
      </c>
      <c r="F1947" t="s">
        <v>9509</v>
      </c>
      <c r="G1947" t="s">
        <v>9510</v>
      </c>
      <c r="H1947" t="s">
        <v>9511</v>
      </c>
      <c r="I1947" t="s">
        <v>9511</v>
      </c>
      <c r="J1947" t="s">
        <v>9511</v>
      </c>
      <c r="K1947" t="s">
        <v>9420</v>
      </c>
      <c r="L1947" t="s">
        <v>9509</v>
      </c>
      <c r="M1947" t="s">
        <v>697</v>
      </c>
      <c r="Q1947" t="s">
        <v>4646</v>
      </c>
      <c r="R1947" t="s">
        <v>9430</v>
      </c>
      <c r="S1947">
        <v>0</v>
      </c>
      <c r="T1947" t="s">
        <v>9506</v>
      </c>
      <c r="U1947">
        <v>1032650</v>
      </c>
      <c r="V1947" s="78">
        <v>44774</v>
      </c>
      <c r="W1947" t="s">
        <v>9512</v>
      </c>
      <c r="X1947" t="s">
        <v>4</v>
      </c>
      <c r="Y1947">
        <v>8</v>
      </c>
      <c r="Z1947" t="s">
        <v>9463</v>
      </c>
      <c r="AA1947" t="s">
        <v>9500</v>
      </c>
    </row>
    <row r="1948" spans="1:27" hidden="1" x14ac:dyDescent="0.3">
      <c r="A1948" t="s">
        <v>5420</v>
      </c>
      <c r="B1948" t="s">
        <v>5258</v>
      </c>
      <c r="C1948" t="s">
        <v>9507</v>
      </c>
      <c r="D1948" t="s">
        <v>4645</v>
      </c>
      <c r="E1948" t="s">
        <v>9508</v>
      </c>
      <c r="F1948" t="s">
        <v>9509</v>
      </c>
      <c r="G1948" t="s">
        <v>9510</v>
      </c>
      <c r="H1948" t="s">
        <v>9511</v>
      </c>
      <c r="I1948" t="s">
        <v>9511</v>
      </c>
      <c r="J1948" t="s">
        <v>9511</v>
      </c>
      <c r="K1948" t="s">
        <v>9420</v>
      </c>
      <c r="L1948" t="s">
        <v>9509</v>
      </c>
      <c r="M1948" t="s">
        <v>697</v>
      </c>
      <c r="Q1948" t="s">
        <v>4646</v>
      </c>
      <c r="R1948" t="s">
        <v>9430</v>
      </c>
      <c r="S1948">
        <v>0</v>
      </c>
      <c r="T1948" t="s">
        <v>9506</v>
      </c>
      <c r="U1948">
        <v>154032</v>
      </c>
      <c r="V1948" s="78">
        <v>44896</v>
      </c>
      <c r="W1948" t="s">
        <v>9512</v>
      </c>
      <c r="X1948" t="s">
        <v>4</v>
      </c>
      <c r="Y1948">
        <v>12</v>
      </c>
      <c r="Z1948" t="s">
        <v>9502</v>
      </c>
      <c r="AA1948" t="s">
        <v>9501</v>
      </c>
    </row>
    <row r="1949" spans="1:27" hidden="1" x14ac:dyDescent="0.3">
      <c r="A1949" t="s">
        <v>6041</v>
      </c>
      <c r="B1949" t="s">
        <v>5258</v>
      </c>
      <c r="C1949" t="s">
        <v>9507</v>
      </c>
      <c r="D1949" t="s">
        <v>4645</v>
      </c>
      <c r="E1949" t="s">
        <v>9508</v>
      </c>
      <c r="F1949" t="s">
        <v>9509</v>
      </c>
      <c r="G1949" t="s">
        <v>9510</v>
      </c>
      <c r="H1949" t="s">
        <v>9511</v>
      </c>
      <c r="I1949" t="s">
        <v>9511</v>
      </c>
      <c r="J1949" t="s">
        <v>9511</v>
      </c>
      <c r="K1949" t="s">
        <v>9420</v>
      </c>
      <c r="L1949" t="s">
        <v>9509</v>
      </c>
      <c r="M1949" t="s">
        <v>697</v>
      </c>
      <c r="Q1949" t="s">
        <v>4646</v>
      </c>
      <c r="R1949" t="s">
        <v>9430</v>
      </c>
      <c r="S1949">
        <v>0</v>
      </c>
      <c r="T1949" t="s">
        <v>9506</v>
      </c>
      <c r="U1949">
        <v>109900</v>
      </c>
      <c r="V1949" s="78">
        <v>44682</v>
      </c>
      <c r="W1949" t="s">
        <v>9512</v>
      </c>
      <c r="X1949" t="s">
        <v>4</v>
      </c>
      <c r="Y1949">
        <v>5</v>
      </c>
      <c r="Z1949" t="s">
        <v>9440</v>
      </c>
      <c r="AA1949" t="s">
        <v>9499</v>
      </c>
    </row>
    <row r="1950" spans="1:27" hidden="1" x14ac:dyDescent="0.3">
      <c r="A1950" t="s">
        <v>6041</v>
      </c>
      <c r="B1950" t="s">
        <v>5258</v>
      </c>
      <c r="C1950" t="s">
        <v>9507</v>
      </c>
      <c r="D1950" t="s">
        <v>4645</v>
      </c>
      <c r="E1950" t="s">
        <v>9508</v>
      </c>
      <c r="F1950" t="s">
        <v>9509</v>
      </c>
      <c r="G1950" t="s">
        <v>9510</v>
      </c>
      <c r="H1950" t="s">
        <v>9511</v>
      </c>
      <c r="I1950" t="s">
        <v>9511</v>
      </c>
      <c r="J1950" t="s">
        <v>9511</v>
      </c>
      <c r="K1950" t="s">
        <v>9420</v>
      </c>
      <c r="L1950" t="s">
        <v>9509</v>
      </c>
      <c r="M1950" t="s">
        <v>697</v>
      </c>
      <c r="Q1950" t="s">
        <v>4646</v>
      </c>
      <c r="R1950" t="s">
        <v>9430</v>
      </c>
      <c r="S1950">
        <v>0</v>
      </c>
      <c r="T1950" t="s">
        <v>9506</v>
      </c>
      <c r="U1950">
        <v>109900</v>
      </c>
      <c r="V1950" s="78">
        <v>44593</v>
      </c>
      <c r="W1950" t="s">
        <v>9512</v>
      </c>
      <c r="X1950" t="s">
        <v>4</v>
      </c>
      <c r="Y1950">
        <v>2</v>
      </c>
      <c r="Z1950" t="s">
        <v>9437</v>
      </c>
      <c r="AA1950" t="s">
        <v>9498</v>
      </c>
    </row>
    <row r="1951" spans="1:27" hidden="1" x14ac:dyDescent="0.3">
      <c r="A1951" t="s">
        <v>7190</v>
      </c>
      <c r="B1951" t="s">
        <v>5258</v>
      </c>
      <c r="C1951" t="s">
        <v>9507</v>
      </c>
      <c r="D1951" t="s">
        <v>4645</v>
      </c>
      <c r="E1951" t="s">
        <v>9508</v>
      </c>
      <c r="F1951" t="s">
        <v>9509</v>
      </c>
      <c r="G1951" t="s">
        <v>9510</v>
      </c>
      <c r="H1951" t="s">
        <v>9511</v>
      </c>
      <c r="I1951" t="s">
        <v>9511</v>
      </c>
      <c r="J1951" t="s">
        <v>9511</v>
      </c>
      <c r="K1951" t="s">
        <v>9420</v>
      </c>
      <c r="L1951" t="s">
        <v>9509</v>
      </c>
      <c r="M1951" t="s">
        <v>697</v>
      </c>
      <c r="Q1951" t="s">
        <v>4646</v>
      </c>
      <c r="R1951" t="s">
        <v>9430</v>
      </c>
      <c r="S1951">
        <v>0</v>
      </c>
      <c r="T1951" t="s">
        <v>9506</v>
      </c>
      <c r="U1951">
        <v>407350</v>
      </c>
      <c r="V1951" s="78">
        <v>44805</v>
      </c>
      <c r="W1951" t="s">
        <v>9512</v>
      </c>
      <c r="X1951" t="s">
        <v>4</v>
      </c>
      <c r="Y1951">
        <v>9</v>
      </c>
      <c r="Z1951" t="s">
        <v>9464</v>
      </c>
      <c r="AA1951" t="s">
        <v>9500</v>
      </c>
    </row>
    <row r="1952" spans="1:27" hidden="1" x14ac:dyDescent="0.3">
      <c r="A1952" t="s">
        <v>5539</v>
      </c>
      <c r="B1952" t="s">
        <v>5258</v>
      </c>
      <c r="C1952" t="s">
        <v>9507</v>
      </c>
      <c r="D1952" t="s">
        <v>4645</v>
      </c>
      <c r="E1952" t="s">
        <v>9508</v>
      </c>
      <c r="F1952" t="s">
        <v>9509</v>
      </c>
      <c r="G1952" t="s">
        <v>9510</v>
      </c>
      <c r="H1952" t="s">
        <v>9511</v>
      </c>
      <c r="I1952" t="s">
        <v>9511</v>
      </c>
      <c r="J1952" t="s">
        <v>9511</v>
      </c>
      <c r="K1952" t="s">
        <v>9420</v>
      </c>
      <c r="L1952" t="s">
        <v>9509</v>
      </c>
      <c r="M1952" t="s">
        <v>697</v>
      </c>
      <c r="Q1952" t="s">
        <v>4646</v>
      </c>
      <c r="R1952" t="s">
        <v>9430</v>
      </c>
      <c r="S1952">
        <v>0</v>
      </c>
      <c r="T1952" t="s">
        <v>9506</v>
      </c>
      <c r="U1952">
        <v>575519</v>
      </c>
      <c r="V1952" s="78">
        <v>44593</v>
      </c>
      <c r="W1952" t="s">
        <v>9512</v>
      </c>
      <c r="X1952" t="s">
        <v>4</v>
      </c>
      <c r="Y1952">
        <v>2</v>
      </c>
      <c r="Z1952" t="s">
        <v>9437</v>
      </c>
      <c r="AA1952" t="s">
        <v>9498</v>
      </c>
    </row>
    <row r="1953" spans="1:27" hidden="1" x14ac:dyDescent="0.3">
      <c r="A1953" t="s">
        <v>6072</v>
      </c>
      <c r="B1953" t="s">
        <v>5258</v>
      </c>
      <c r="C1953" t="s">
        <v>9507</v>
      </c>
      <c r="D1953" t="s">
        <v>4645</v>
      </c>
      <c r="E1953" t="s">
        <v>9508</v>
      </c>
      <c r="F1953" t="s">
        <v>9509</v>
      </c>
      <c r="G1953" t="s">
        <v>9510</v>
      </c>
      <c r="H1953" t="s">
        <v>9511</v>
      </c>
      <c r="I1953" t="s">
        <v>9511</v>
      </c>
      <c r="J1953" t="s">
        <v>9511</v>
      </c>
      <c r="K1953" t="s">
        <v>9420</v>
      </c>
      <c r="L1953" t="s">
        <v>9509</v>
      </c>
      <c r="M1953" t="s">
        <v>697</v>
      </c>
      <c r="Q1953" t="s">
        <v>4646</v>
      </c>
      <c r="R1953" t="s">
        <v>9430</v>
      </c>
      <c r="S1953">
        <v>0</v>
      </c>
      <c r="T1953" t="s">
        <v>9506</v>
      </c>
      <c r="U1953">
        <v>1186682</v>
      </c>
      <c r="V1953" s="78">
        <v>44896</v>
      </c>
      <c r="W1953" t="s">
        <v>9512</v>
      </c>
      <c r="X1953" t="s">
        <v>4</v>
      </c>
      <c r="Y1953">
        <v>12</v>
      </c>
      <c r="Z1953" t="s">
        <v>9502</v>
      </c>
      <c r="AA1953" t="s">
        <v>9501</v>
      </c>
    </row>
    <row r="1954" spans="1:27" hidden="1" x14ac:dyDescent="0.3">
      <c r="A1954" t="s">
        <v>7203</v>
      </c>
      <c r="B1954" t="s">
        <v>5258</v>
      </c>
      <c r="C1954" t="s">
        <v>9507</v>
      </c>
      <c r="D1954" t="s">
        <v>4645</v>
      </c>
      <c r="E1954" t="s">
        <v>9508</v>
      </c>
      <c r="F1954" t="s">
        <v>9509</v>
      </c>
      <c r="G1954" t="s">
        <v>9510</v>
      </c>
      <c r="H1954" t="s">
        <v>9511</v>
      </c>
      <c r="I1954" t="s">
        <v>9511</v>
      </c>
      <c r="J1954" t="s">
        <v>9511</v>
      </c>
      <c r="K1954" t="s">
        <v>9420</v>
      </c>
      <c r="L1954" t="s">
        <v>9509</v>
      </c>
      <c r="M1954" t="s">
        <v>697</v>
      </c>
      <c r="Q1954" t="s">
        <v>4646</v>
      </c>
      <c r="R1954" t="s">
        <v>9430</v>
      </c>
      <c r="S1954">
        <v>0</v>
      </c>
      <c r="T1954" t="s">
        <v>9506</v>
      </c>
      <c r="U1954">
        <v>1497111</v>
      </c>
      <c r="V1954" s="78">
        <v>44835</v>
      </c>
      <c r="W1954" t="s">
        <v>9512</v>
      </c>
      <c r="X1954" t="s">
        <v>4</v>
      </c>
      <c r="Y1954">
        <v>10</v>
      </c>
      <c r="Z1954" t="s">
        <v>9475</v>
      </c>
      <c r="AA1954" t="s">
        <v>9501</v>
      </c>
    </row>
    <row r="1955" spans="1:27" hidden="1" x14ac:dyDescent="0.3">
      <c r="A1955" t="s">
        <v>5420</v>
      </c>
      <c r="B1955" t="s">
        <v>5258</v>
      </c>
      <c r="C1955" t="s">
        <v>9507</v>
      </c>
      <c r="D1955" t="s">
        <v>4645</v>
      </c>
      <c r="E1955" t="s">
        <v>9508</v>
      </c>
      <c r="F1955" t="s">
        <v>9509</v>
      </c>
      <c r="G1955" t="s">
        <v>9510</v>
      </c>
      <c r="H1955" t="s">
        <v>9511</v>
      </c>
      <c r="I1955" t="s">
        <v>9511</v>
      </c>
      <c r="J1955" t="s">
        <v>9511</v>
      </c>
      <c r="K1955" t="s">
        <v>9420</v>
      </c>
      <c r="L1955" t="s">
        <v>9509</v>
      </c>
      <c r="M1955" t="s">
        <v>697</v>
      </c>
      <c r="Q1955" t="s">
        <v>4646</v>
      </c>
      <c r="R1955" t="s">
        <v>9430</v>
      </c>
      <c r="S1955">
        <v>0</v>
      </c>
      <c r="T1955" t="s">
        <v>9506</v>
      </c>
      <c r="U1955">
        <v>154032</v>
      </c>
      <c r="V1955" s="78">
        <v>44835</v>
      </c>
      <c r="W1955" t="s">
        <v>9512</v>
      </c>
      <c r="X1955" t="s">
        <v>4</v>
      </c>
      <c r="Y1955">
        <v>10</v>
      </c>
      <c r="Z1955" t="s">
        <v>9475</v>
      </c>
      <c r="AA1955" t="s">
        <v>9501</v>
      </c>
    </row>
    <row r="1956" spans="1:27" hidden="1" x14ac:dyDescent="0.3">
      <c r="A1956" t="s">
        <v>6072</v>
      </c>
      <c r="B1956" t="s">
        <v>5258</v>
      </c>
      <c r="C1956" t="s">
        <v>9507</v>
      </c>
      <c r="D1956" t="s">
        <v>4645</v>
      </c>
      <c r="E1956" t="s">
        <v>9508</v>
      </c>
      <c r="F1956" t="s">
        <v>9509</v>
      </c>
      <c r="G1956" t="s">
        <v>9510</v>
      </c>
      <c r="H1956" t="s">
        <v>9511</v>
      </c>
      <c r="I1956" t="s">
        <v>9511</v>
      </c>
      <c r="J1956" t="s">
        <v>9511</v>
      </c>
      <c r="K1956" t="s">
        <v>9420</v>
      </c>
      <c r="L1956" t="s">
        <v>9509</v>
      </c>
      <c r="M1956" t="s">
        <v>697</v>
      </c>
      <c r="Q1956" t="s">
        <v>4646</v>
      </c>
      <c r="R1956" t="s">
        <v>9430</v>
      </c>
      <c r="S1956">
        <v>0</v>
      </c>
      <c r="T1956" t="s">
        <v>9506</v>
      </c>
      <c r="U1956">
        <v>1032650</v>
      </c>
      <c r="V1956" s="78">
        <v>44805</v>
      </c>
      <c r="W1956" t="s">
        <v>9512</v>
      </c>
      <c r="X1956" t="s">
        <v>4</v>
      </c>
      <c r="Y1956">
        <v>9</v>
      </c>
      <c r="Z1956" t="s">
        <v>9464</v>
      </c>
      <c r="AA1956" t="s">
        <v>9500</v>
      </c>
    </row>
    <row r="1957" spans="1:27" hidden="1" x14ac:dyDescent="0.3">
      <c r="A1957" t="s">
        <v>7207</v>
      </c>
      <c r="B1957" t="s">
        <v>5258</v>
      </c>
      <c r="C1957" t="s">
        <v>9507</v>
      </c>
      <c r="D1957" t="s">
        <v>4645</v>
      </c>
      <c r="E1957" t="s">
        <v>9508</v>
      </c>
      <c r="F1957" t="s">
        <v>9509</v>
      </c>
      <c r="G1957" t="s">
        <v>9510</v>
      </c>
      <c r="H1957" t="s">
        <v>9511</v>
      </c>
      <c r="I1957" t="s">
        <v>9511</v>
      </c>
      <c r="J1957" t="s">
        <v>9511</v>
      </c>
      <c r="K1957" t="s">
        <v>9420</v>
      </c>
      <c r="L1957" t="s">
        <v>9509</v>
      </c>
      <c r="M1957" t="s">
        <v>697</v>
      </c>
      <c r="Q1957" t="s">
        <v>4646</v>
      </c>
      <c r="R1957" t="s">
        <v>9430</v>
      </c>
      <c r="S1957">
        <v>0</v>
      </c>
      <c r="T1957" t="s">
        <v>9506</v>
      </c>
      <c r="U1957">
        <v>2151169</v>
      </c>
      <c r="V1957" s="78">
        <v>44835</v>
      </c>
      <c r="W1957" t="s">
        <v>9512</v>
      </c>
      <c r="X1957" t="s">
        <v>4</v>
      </c>
      <c r="Y1957">
        <v>10</v>
      </c>
      <c r="Z1957" t="s">
        <v>9475</v>
      </c>
      <c r="AA1957" t="s">
        <v>9501</v>
      </c>
    </row>
    <row r="1958" spans="1:27" hidden="1" x14ac:dyDescent="0.3">
      <c r="A1958" t="s">
        <v>6072</v>
      </c>
      <c r="B1958" t="s">
        <v>5258</v>
      </c>
      <c r="C1958" t="s">
        <v>9507</v>
      </c>
      <c r="D1958" t="s">
        <v>4645</v>
      </c>
      <c r="E1958" t="s">
        <v>9508</v>
      </c>
      <c r="F1958" t="s">
        <v>9509</v>
      </c>
      <c r="G1958" t="s">
        <v>9510</v>
      </c>
      <c r="H1958" t="s">
        <v>9511</v>
      </c>
      <c r="I1958" t="s">
        <v>9511</v>
      </c>
      <c r="J1958" t="s">
        <v>9511</v>
      </c>
      <c r="K1958" t="s">
        <v>9420</v>
      </c>
      <c r="L1958" t="s">
        <v>9509</v>
      </c>
      <c r="M1958" t="s">
        <v>697</v>
      </c>
      <c r="Q1958" t="s">
        <v>4646</v>
      </c>
      <c r="R1958" t="s">
        <v>9430</v>
      </c>
      <c r="S1958">
        <v>0</v>
      </c>
      <c r="T1958" t="s">
        <v>9506</v>
      </c>
      <c r="U1958">
        <v>2390900</v>
      </c>
      <c r="V1958" s="78">
        <v>44564</v>
      </c>
      <c r="W1958" t="s">
        <v>9512</v>
      </c>
      <c r="X1958" t="s">
        <v>4</v>
      </c>
      <c r="Y1958">
        <v>1</v>
      </c>
      <c r="Z1958" t="s">
        <v>9436</v>
      </c>
      <c r="AA1958" t="s">
        <v>9498</v>
      </c>
    </row>
    <row r="1959" spans="1:27" hidden="1" x14ac:dyDescent="0.3">
      <c r="A1959" t="s">
        <v>6016</v>
      </c>
      <c r="B1959" t="s">
        <v>5258</v>
      </c>
      <c r="C1959" t="s">
        <v>9507</v>
      </c>
      <c r="D1959" t="s">
        <v>4645</v>
      </c>
      <c r="E1959" t="s">
        <v>9508</v>
      </c>
      <c r="F1959" t="s">
        <v>9509</v>
      </c>
      <c r="G1959" t="s">
        <v>9510</v>
      </c>
      <c r="H1959" t="s">
        <v>9511</v>
      </c>
      <c r="I1959" t="s">
        <v>9511</v>
      </c>
      <c r="J1959" t="s">
        <v>9511</v>
      </c>
      <c r="K1959" t="s">
        <v>9420</v>
      </c>
      <c r="L1959" t="s">
        <v>9509</v>
      </c>
      <c r="M1959" t="s">
        <v>697</v>
      </c>
      <c r="Q1959" t="s">
        <v>4646</v>
      </c>
      <c r="R1959" t="s">
        <v>9430</v>
      </c>
      <c r="S1959">
        <v>0</v>
      </c>
      <c r="T1959" t="s">
        <v>9506</v>
      </c>
      <c r="U1959">
        <v>759296</v>
      </c>
      <c r="V1959" s="78">
        <v>44564</v>
      </c>
      <c r="W1959" t="s">
        <v>9512</v>
      </c>
      <c r="X1959" t="s">
        <v>4</v>
      </c>
      <c r="Y1959">
        <v>1</v>
      </c>
      <c r="Z1959" t="s">
        <v>9436</v>
      </c>
      <c r="AA1959" t="s">
        <v>9498</v>
      </c>
    </row>
    <row r="1960" spans="1:27" hidden="1" x14ac:dyDescent="0.3">
      <c r="A1960" t="s">
        <v>6088</v>
      </c>
      <c r="B1960" t="s">
        <v>5258</v>
      </c>
      <c r="C1960" t="s">
        <v>9507</v>
      </c>
      <c r="D1960" t="s">
        <v>4645</v>
      </c>
      <c r="E1960" t="s">
        <v>9508</v>
      </c>
      <c r="F1960" t="s">
        <v>9509</v>
      </c>
      <c r="G1960" t="s">
        <v>9510</v>
      </c>
      <c r="H1960" t="s">
        <v>9511</v>
      </c>
      <c r="I1960" t="s">
        <v>9511</v>
      </c>
      <c r="J1960" t="s">
        <v>9511</v>
      </c>
      <c r="K1960" t="s">
        <v>9420</v>
      </c>
      <c r="L1960" t="s">
        <v>9509</v>
      </c>
      <c r="M1960" t="s">
        <v>697</v>
      </c>
      <c r="Q1960" t="s">
        <v>4646</v>
      </c>
      <c r="R1960" t="s">
        <v>9430</v>
      </c>
      <c r="S1960">
        <v>0</v>
      </c>
      <c r="T1960" t="s">
        <v>9506</v>
      </c>
      <c r="U1960">
        <v>142560</v>
      </c>
      <c r="V1960" s="78">
        <v>44774</v>
      </c>
      <c r="W1960" t="s">
        <v>9512</v>
      </c>
      <c r="X1960" t="s">
        <v>4</v>
      </c>
      <c r="Y1960">
        <v>8</v>
      </c>
      <c r="Z1960" t="s">
        <v>9463</v>
      </c>
      <c r="AA1960" t="s">
        <v>9500</v>
      </c>
    </row>
    <row r="1961" spans="1:27" hidden="1" x14ac:dyDescent="0.3">
      <c r="A1961" t="s">
        <v>6072</v>
      </c>
      <c r="B1961" t="s">
        <v>5258</v>
      </c>
      <c r="C1961" t="s">
        <v>9507</v>
      </c>
      <c r="D1961" t="s">
        <v>4645</v>
      </c>
      <c r="E1961" t="s">
        <v>9508</v>
      </c>
      <c r="F1961" t="s">
        <v>9509</v>
      </c>
      <c r="G1961" t="s">
        <v>9510</v>
      </c>
      <c r="H1961" t="s">
        <v>9511</v>
      </c>
      <c r="I1961" t="s">
        <v>9511</v>
      </c>
      <c r="J1961" t="s">
        <v>9511</v>
      </c>
      <c r="K1961" t="s">
        <v>9420</v>
      </c>
      <c r="L1961" t="s">
        <v>9509</v>
      </c>
      <c r="M1961" t="s">
        <v>697</v>
      </c>
      <c r="Q1961" t="s">
        <v>4646</v>
      </c>
      <c r="R1961" t="s">
        <v>9430</v>
      </c>
      <c r="S1961">
        <v>0</v>
      </c>
      <c r="T1961" t="s">
        <v>9506</v>
      </c>
      <c r="U1961">
        <v>1186682</v>
      </c>
      <c r="V1961" s="78">
        <v>44866</v>
      </c>
      <c r="W1961" t="s">
        <v>9512</v>
      </c>
      <c r="X1961" t="s">
        <v>4</v>
      </c>
      <c r="Y1961">
        <v>11</v>
      </c>
      <c r="Z1961" t="s">
        <v>9495</v>
      </c>
      <c r="AA1961" t="s">
        <v>9501</v>
      </c>
    </row>
    <row r="1962" spans="1:27" hidden="1" x14ac:dyDescent="0.3">
      <c r="A1962" t="s">
        <v>7129</v>
      </c>
      <c r="B1962" t="s">
        <v>5258</v>
      </c>
      <c r="C1962" t="s">
        <v>9507</v>
      </c>
      <c r="D1962" t="s">
        <v>4645</v>
      </c>
      <c r="E1962" t="s">
        <v>9508</v>
      </c>
      <c r="F1962" t="s">
        <v>9509</v>
      </c>
      <c r="G1962" t="s">
        <v>9510</v>
      </c>
      <c r="H1962" t="s">
        <v>9511</v>
      </c>
      <c r="I1962" t="s">
        <v>9511</v>
      </c>
      <c r="J1962" t="s">
        <v>9511</v>
      </c>
      <c r="K1962" t="s">
        <v>9420</v>
      </c>
      <c r="L1962" t="s">
        <v>9509</v>
      </c>
      <c r="M1962" t="s">
        <v>697</v>
      </c>
      <c r="Q1962" t="s">
        <v>4646</v>
      </c>
      <c r="R1962" t="s">
        <v>9430</v>
      </c>
      <c r="S1962">
        <v>0</v>
      </c>
      <c r="T1962" t="s">
        <v>9506</v>
      </c>
      <c r="U1962">
        <v>1402320</v>
      </c>
      <c r="V1962" s="78">
        <v>44805</v>
      </c>
      <c r="W1962" t="s">
        <v>9512</v>
      </c>
      <c r="X1962" t="s">
        <v>4</v>
      </c>
      <c r="Y1962">
        <v>9</v>
      </c>
      <c r="Z1962" t="s">
        <v>9464</v>
      </c>
      <c r="AA1962" t="s">
        <v>9500</v>
      </c>
    </row>
    <row r="1963" spans="1:27" hidden="1" x14ac:dyDescent="0.3">
      <c r="A1963" t="s">
        <v>7190</v>
      </c>
      <c r="B1963" t="s">
        <v>5258</v>
      </c>
      <c r="C1963" t="s">
        <v>9507</v>
      </c>
      <c r="D1963" t="s">
        <v>4645</v>
      </c>
      <c r="E1963" t="s">
        <v>9508</v>
      </c>
      <c r="F1963" t="s">
        <v>9509</v>
      </c>
      <c r="G1963" t="s">
        <v>9510</v>
      </c>
      <c r="H1963" t="s">
        <v>9511</v>
      </c>
      <c r="I1963" t="s">
        <v>9511</v>
      </c>
      <c r="J1963" t="s">
        <v>9511</v>
      </c>
      <c r="K1963" t="s">
        <v>9420</v>
      </c>
      <c r="L1963" t="s">
        <v>9509</v>
      </c>
      <c r="M1963" t="s">
        <v>697</v>
      </c>
      <c r="Q1963" t="s">
        <v>4646</v>
      </c>
      <c r="R1963" t="s">
        <v>9430</v>
      </c>
      <c r="S1963">
        <v>0</v>
      </c>
      <c r="T1963" t="s">
        <v>9506</v>
      </c>
      <c r="U1963">
        <v>407350</v>
      </c>
      <c r="V1963" s="78">
        <v>44743</v>
      </c>
      <c r="W1963" t="s">
        <v>9512</v>
      </c>
      <c r="X1963" t="s">
        <v>4</v>
      </c>
      <c r="Y1963">
        <v>7</v>
      </c>
      <c r="Z1963" t="s">
        <v>9442</v>
      </c>
      <c r="AA1963" t="s">
        <v>9500</v>
      </c>
    </row>
    <row r="1964" spans="1:27" hidden="1" x14ac:dyDescent="0.3">
      <c r="A1964" t="s">
        <v>7203</v>
      </c>
      <c r="B1964" t="s">
        <v>5258</v>
      </c>
      <c r="C1964" t="s">
        <v>9507</v>
      </c>
      <c r="D1964" t="s">
        <v>4645</v>
      </c>
      <c r="E1964" t="s">
        <v>9508</v>
      </c>
      <c r="F1964" t="s">
        <v>9509</v>
      </c>
      <c r="G1964" t="s">
        <v>9510</v>
      </c>
      <c r="H1964" t="s">
        <v>9511</v>
      </c>
      <c r="I1964" t="s">
        <v>9511</v>
      </c>
      <c r="J1964" t="s">
        <v>9511</v>
      </c>
      <c r="K1964" t="s">
        <v>9420</v>
      </c>
      <c r="L1964" t="s">
        <v>9509</v>
      </c>
      <c r="M1964" t="s">
        <v>697</v>
      </c>
      <c r="Q1964" t="s">
        <v>4646</v>
      </c>
      <c r="R1964" t="s">
        <v>9430</v>
      </c>
      <c r="S1964">
        <v>0</v>
      </c>
      <c r="T1964" t="s">
        <v>9506</v>
      </c>
      <c r="U1964">
        <v>1497111</v>
      </c>
      <c r="V1964" s="78">
        <v>44896</v>
      </c>
      <c r="W1964" t="s">
        <v>9512</v>
      </c>
      <c r="X1964" t="s">
        <v>4</v>
      </c>
      <c r="Y1964">
        <v>12</v>
      </c>
      <c r="Z1964" t="s">
        <v>9502</v>
      </c>
      <c r="AA1964" t="s">
        <v>9501</v>
      </c>
    </row>
    <row r="1965" spans="1:27" hidden="1" x14ac:dyDescent="0.3">
      <c r="A1965" t="s">
        <v>5539</v>
      </c>
      <c r="B1965" t="s">
        <v>5258</v>
      </c>
      <c r="C1965" t="s">
        <v>9507</v>
      </c>
      <c r="D1965" t="s">
        <v>4645</v>
      </c>
      <c r="E1965" t="s">
        <v>9508</v>
      </c>
      <c r="F1965" t="s">
        <v>9509</v>
      </c>
      <c r="G1965" t="s">
        <v>9510</v>
      </c>
      <c r="H1965" t="s">
        <v>9511</v>
      </c>
      <c r="I1965" t="s">
        <v>9511</v>
      </c>
      <c r="J1965" t="s">
        <v>9511</v>
      </c>
      <c r="K1965" t="s">
        <v>9420</v>
      </c>
      <c r="L1965" t="s">
        <v>9509</v>
      </c>
      <c r="M1965" t="s">
        <v>697</v>
      </c>
      <c r="Q1965" t="s">
        <v>4646</v>
      </c>
      <c r="R1965" t="s">
        <v>9430</v>
      </c>
      <c r="S1965">
        <v>0</v>
      </c>
      <c r="T1965" t="s">
        <v>9506</v>
      </c>
      <c r="U1965">
        <v>260498</v>
      </c>
      <c r="V1965" s="78">
        <v>44805</v>
      </c>
      <c r="W1965" t="s">
        <v>9512</v>
      </c>
      <c r="X1965" t="s">
        <v>4</v>
      </c>
      <c r="Y1965">
        <v>9</v>
      </c>
      <c r="Z1965" t="s">
        <v>9464</v>
      </c>
      <c r="AA1965" t="s">
        <v>9500</v>
      </c>
    </row>
    <row r="1966" spans="1:27" hidden="1" x14ac:dyDescent="0.3">
      <c r="A1966" t="s">
        <v>7129</v>
      </c>
      <c r="B1966" t="s">
        <v>5258</v>
      </c>
      <c r="C1966" t="s">
        <v>9507</v>
      </c>
      <c r="D1966" t="s">
        <v>4645</v>
      </c>
      <c r="E1966" t="s">
        <v>9508</v>
      </c>
      <c r="F1966" t="s">
        <v>9509</v>
      </c>
      <c r="G1966" t="s">
        <v>9510</v>
      </c>
      <c r="H1966" t="s">
        <v>9511</v>
      </c>
      <c r="I1966" t="s">
        <v>9511</v>
      </c>
      <c r="J1966" t="s">
        <v>9511</v>
      </c>
      <c r="K1966" t="s">
        <v>9420</v>
      </c>
      <c r="L1966" t="s">
        <v>9509</v>
      </c>
      <c r="M1966" t="s">
        <v>697</v>
      </c>
      <c r="Q1966" t="s">
        <v>4646</v>
      </c>
      <c r="R1966" t="s">
        <v>9430</v>
      </c>
      <c r="S1966">
        <v>0</v>
      </c>
      <c r="T1966" t="s">
        <v>9506</v>
      </c>
      <c r="U1966">
        <v>1402320</v>
      </c>
      <c r="V1966" s="78">
        <v>44682</v>
      </c>
      <c r="W1966" t="s">
        <v>9512</v>
      </c>
      <c r="X1966" t="s">
        <v>4</v>
      </c>
      <c r="Y1966">
        <v>5</v>
      </c>
      <c r="Z1966" t="s">
        <v>9440</v>
      </c>
      <c r="AA1966" t="s">
        <v>9499</v>
      </c>
    </row>
    <row r="1967" spans="1:27" hidden="1" x14ac:dyDescent="0.3">
      <c r="A1967" t="s">
        <v>5505</v>
      </c>
      <c r="B1967" t="s">
        <v>5258</v>
      </c>
      <c r="C1967" t="s">
        <v>9507</v>
      </c>
      <c r="D1967" t="s">
        <v>4645</v>
      </c>
      <c r="E1967" t="s">
        <v>9508</v>
      </c>
      <c r="F1967" t="s">
        <v>9509</v>
      </c>
      <c r="G1967" t="s">
        <v>9510</v>
      </c>
      <c r="H1967" t="s">
        <v>9511</v>
      </c>
      <c r="I1967" t="s">
        <v>9511</v>
      </c>
      <c r="J1967" t="s">
        <v>9511</v>
      </c>
      <c r="K1967" t="s">
        <v>9420</v>
      </c>
      <c r="L1967" t="s">
        <v>9509</v>
      </c>
      <c r="M1967" t="s">
        <v>697</v>
      </c>
      <c r="Q1967" t="s">
        <v>4646</v>
      </c>
      <c r="R1967" t="s">
        <v>9430</v>
      </c>
      <c r="S1967">
        <v>0</v>
      </c>
      <c r="T1967" t="s">
        <v>9506</v>
      </c>
      <c r="U1967">
        <v>1322250</v>
      </c>
      <c r="V1967" s="78">
        <v>44896</v>
      </c>
      <c r="W1967" t="s">
        <v>9512</v>
      </c>
      <c r="X1967" t="s">
        <v>4</v>
      </c>
      <c r="Y1967">
        <v>12</v>
      </c>
      <c r="Z1967" t="s">
        <v>9502</v>
      </c>
      <c r="AA1967" t="s">
        <v>9501</v>
      </c>
    </row>
    <row r="1968" spans="1:27" hidden="1" x14ac:dyDescent="0.3">
      <c r="A1968" t="s">
        <v>7129</v>
      </c>
      <c r="B1968" t="s">
        <v>5258</v>
      </c>
      <c r="C1968" t="s">
        <v>9507</v>
      </c>
      <c r="D1968" t="s">
        <v>4645</v>
      </c>
      <c r="E1968" t="s">
        <v>9508</v>
      </c>
      <c r="F1968" t="s">
        <v>9509</v>
      </c>
      <c r="G1968" t="s">
        <v>9510</v>
      </c>
      <c r="H1968" t="s">
        <v>9511</v>
      </c>
      <c r="I1968" t="s">
        <v>9511</v>
      </c>
      <c r="J1968" t="s">
        <v>9511</v>
      </c>
      <c r="K1968" t="s">
        <v>9420</v>
      </c>
      <c r="L1968" t="s">
        <v>9509</v>
      </c>
      <c r="M1968" t="s">
        <v>697</v>
      </c>
      <c r="Q1968" t="s">
        <v>4646</v>
      </c>
      <c r="R1968" t="s">
        <v>9430</v>
      </c>
      <c r="S1968">
        <v>0</v>
      </c>
      <c r="T1968" t="s">
        <v>9506</v>
      </c>
      <c r="U1968">
        <v>1402320</v>
      </c>
      <c r="V1968" s="78">
        <v>44896</v>
      </c>
      <c r="W1968" t="s">
        <v>9512</v>
      </c>
      <c r="X1968" t="s">
        <v>4</v>
      </c>
      <c r="Y1968">
        <v>12</v>
      </c>
      <c r="Z1968" t="s">
        <v>9502</v>
      </c>
      <c r="AA1968" t="s">
        <v>9501</v>
      </c>
    </row>
    <row r="1969" spans="1:27" hidden="1" x14ac:dyDescent="0.3">
      <c r="A1969" t="s">
        <v>7207</v>
      </c>
      <c r="B1969" t="s">
        <v>5258</v>
      </c>
      <c r="C1969" t="s">
        <v>9507</v>
      </c>
      <c r="D1969" t="s">
        <v>4645</v>
      </c>
      <c r="E1969" t="s">
        <v>9508</v>
      </c>
      <c r="F1969" t="s">
        <v>9509</v>
      </c>
      <c r="G1969" t="s">
        <v>9510</v>
      </c>
      <c r="H1969" t="s">
        <v>9511</v>
      </c>
      <c r="I1969" t="s">
        <v>9511</v>
      </c>
      <c r="J1969" t="s">
        <v>9511</v>
      </c>
      <c r="K1969" t="s">
        <v>9420</v>
      </c>
      <c r="L1969" t="s">
        <v>9509</v>
      </c>
      <c r="M1969" t="s">
        <v>697</v>
      </c>
      <c r="Q1969" t="s">
        <v>4646</v>
      </c>
      <c r="R1969" t="s">
        <v>9430</v>
      </c>
      <c r="S1969">
        <v>0</v>
      </c>
      <c r="T1969" t="s">
        <v>9506</v>
      </c>
      <c r="U1969">
        <v>2151169</v>
      </c>
      <c r="V1969" s="78">
        <v>44682</v>
      </c>
      <c r="W1969" t="s">
        <v>9512</v>
      </c>
      <c r="X1969" t="s">
        <v>4</v>
      </c>
      <c r="Y1969">
        <v>5</v>
      </c>
      <c r="Z1969" t="s">
        <v>9440</v>
      </c>
      <c r="AA1969" t="s">
        <v>9499</v>
      </c>
    </row>
    <row r="1970" spans="1:27" hidden="1" x14ac:dyDescent="0.3">
      <c r="A1970" t="s">
        <v>6072</v>
      </c>
      <c r="B1970" t="s">
        <v>5258</v>
      </c>
      <c r="C1970" t="s">
        <v>9507</v>
      </c>
      <c r="D1970" t="s">
        <v>4645</v>
      </c>
      <c r="E1970" t="s">
        <v>9508</v>
      </c>
      <c r="F1970" t="s">
        <v>9509</v>
      </c>
      <c r="G1970" t="s">
        <v>9510</v>
      </c>
      <c r="H1970" t="s">
        <v>9511</v>
      </c>
      <c r="I1970" t="s">
        <v>9511</v>
      </c>
      <c r="J1970" t="s">
        <v>9511</v>
      </c>
      <c r="K1970" t="s">
        <v>9420</v>
      </c>
      <c r="L1970" t="s">
        <v>9509</v>
      </c>
      <c r="M1970" t="s">
        <v>697</v>
      </c>
      <c r="Q1970" t="s">
        <v>4646</v>
      </c>
      <c r="R1970" t="s">
        <v>9430</v>
      </c>
      <c r="S1970">
        <v>0</v>
      </c>
      <c r="T1970" t="s">
        <v>9506</v>
      </c>
      <c r="U1970">
        <v>2079650</v>
      </c>
      <c r="V1970" s="78">
        <v>44713</v>
      </c>
      <c r="W1970" t="s">
        <v>9512</v>
      </c>
      <c r="X1970" t="s">
        <v>4</v>
      </c>
      <c r="Y1970">
        <v>6</v>
      </c>
      <c r="Z1970" t="s">
        <v>9441</v>
      </c>
      <c r="AA1970" t="s">
        <v>9499</v>
      </c>
    </row>
    <row r="1971" spans="1:27" hidden="1" x14ac:dyDescent="0.3">
      <c r="A1971" t="s">
        <v>6016</v>
      </c>
      <c r="B1971" t="s">
        <v>5258</v>
      </c>
      <c r="C1971" t="s">
        <v>9507</v>
      </c>
      <c r="D1971" t="s">
        <v>4645</v>
      </c>
      <c r="E1971" t="s">
        <v>9508</v>
      </c>
      <c r="F1971" t="s">
        <v>9509</v>
      </c>
      <c r="G1971" t="s">
        <v>9510</v>
      </c>
      <c r="H1971" t="s">
        <v>9511</v>
      </c>
      <c r="I1971" t="s">
        <v>9511</v>
      </c>
      <c r="J1971" t="s">
        <v>9511</v>
      </c>
      <c r="K1971" t="s">
        <v>9420</v>
      </c>
      <c r="L1971" t="s">
        <v>9509</v>
      </c>
      <c r="M1971" t="s">
        <v>697</v>
      </c>
      <c r="Q1971" t="s">
        <v>4646</v>
      </c>
      <c r="R1971" t="s">
        <v>9430</v>
      </c>
      <c r="S1971">
        <v>0</v>
      </c>
      <c r="T1971" t="s">
        <v>9506</v>
      </c>
      <c r="U1971">
        <v>535686</v>
      </c>
      <c r="V1971" s="78">
        <v>44713</v>
      </c>
      <c r="W1971" t="s">
        <v>9512</v>
      </c>
      <c r="X1971" t="s">
        <v>4</v>
      </c>
      <c r="Y1971">
        <v>6</v>
      </c>
      <c r="Z1971" t="s">
        <v>9441</v>
      </c>
      <c r="AA1971" t="s">
        <v>9499</v>
      </c>
    </row>
    <row r="1972" spans="1:27" hidden="1" x14ac:dyDescent="0.3">
      <c r="A1972" t="s">
        <v>5474</v>
      </c>
      <c r="B1972" t="s">
        <v>5258</v>
      </c>
      <c r="C1972" t="s">
        <v>9507</v>
      </c>
      <c r="D1972" t="s">
        <v>4645</v>
      </c>
      <c r="E1972" t="s">
        <v>9508</v>
      </c>
      <c r="F1972" t="s">
        <v>9509</v>
      </c>
      <c r="G1972" t="s">
        <v>9510</v>
      </c>
      <c r="H1972" t="s">
        <v>9511</v>
      </c>
      <c r="I1972" t="s">
        <v>9511</v>
      </c>
      <c r="J1972" t="s">
        <v>9511</v>
      </c>
      <c r="K1972" t="s">
        <v>9420</v>
      </c>
      <c r="L1972" t="s">
        <v>9509</v>
      </c>
      <c r="M1972" t="s">
        <v>697</v>
      </c>
      <c r="Q1972" t="s">
        <v>4646</v>
      </c>
      <c r="R1972" t="s">
        <v>9430</v>
      </c>
      <c r="S1972">
        <v>0</v>
      </c>
      <c r="T1972" t="s">
        <v>9506</v>
      </c>
      <c r="U1972">
        <v>2190578</v>
      </c>
      <c r="V1972" s="78">
        <v>44682</v>
      </c>
      <c r="W1972" t="s">
        <v>9512</v>
      </c>
      <c r="X1972" t="s">
        <v>4</v>
      </c>
      <c r="Y1972">
        <v>5</v>
      </c>
      <c r="Z1972" t="s">
        <v>9440</v>
      </c>
      <c r="AA1972" t="s">
        <v>9499</v>
      </c>
    </row>
    <row r="1973" spans="1:27" hidden="1" x14ac:dyDescent="0.3">
      <c r="A1973" t="s">
        <v>7190</v>
      </c>
      <c r="B1973" t="s">
        <v>5258</v>
      </c>
      <c r="C1973" t="s">
        <v>9507</v>
      </c>
      <c r="D1973" t="s">
        <v>4645</v>
      </c>
      <c r="E1973" t="s">
        <v>9508</v>
      </c>
      <c r="F1973" t="s">
        <v>9509</v>
      </c>
      <c r="G1973" t="s">
        <v>9510</v>
      </c>
      <c r="H1973" t="s">
        <v>9511</v>
      </c>
      <c r="I1973" t="s">
        <v>9511</v>
      </c>
      <c r="J1973" t="s">
        <v>9511</v>
      </c>
      <c r="K1973" t="s">
        <v>9420</v>
      </c>
      <c r="L1973" t="s">
        <v>9509</v>
      </c>
      <c r="M1973" t="s">
        <v>697</v>
      </c>
      <c r="Q1973" t="s">
        <v>4646</v>
      </c>
      <c r="R1973" t="s">
        <v>9430</v>
      </c>
      <c r="S1973">
        <v>0</v>
      </c>
      <c r="T1973" t="s">
        <v>9506</v>
      </c>
      <c r="U1973">
        <v>407350</v>
      </c>
      <c r="V1973" s="78">
        <v>44713</v>
      </c>
      <c r="W1973" t="s">
        <v>9512</v>
      </c>
      <c r="X1973" t="s">
        <v>4</v>
      </c>
      <c r="Y1973">
        <v>6</v>
      </c>
      <c r="Z1973" t="s">
        <v>9441</v>
      </c>
      <c r="AA1973" t="s">
        <v>9499</v>
      </c>
    </row>
    <row r="1974" spans="1:27" hidden="1" x14ac:dyDescent="0.3">
      <c r="A1974" t="s">
        <v>5539</v>
      </c>
      <c r="B1974" t="s">
        <v>5258</v>
      </c>
      <c r="C1974" t="s">
        <v>9507</v>
      </c>
      <c r="D1974" t="s">
        <v>4645</v>
      </c>
      <c r="E1974" t="s">
        <v>9508</v>
      </c>
      <c r="F1974" t="s">
        <v>9509</v>
      </c>
      <c r="G1974" t="s">
        <v>9510</v>
      </c>
      <c r="H1974" t="s">
        <v>9511</v>
      </c>
      <c r="I1974" t="s">
        <v>9511</v>
      </c>
      <c r="J1974" t="s">
        <v>9511</v>
      </c>
      <c r="K1974" t="s">
        <v>9420</v>
      </c>
      <c r="L1974" t="s">
        <v>9509</v>
      </c>
      <c r="M1974" t="s">
        <v>697</v>
      </c>
      <c r="Q1974" t="s">
        <v>4646</v>
      </c>
      <c r="R1974" t="s">
        <v>9430</v>
      </c>
      <c r="S1974">
        <v>0</v>
      </c>
      <c r="T1974" t="s">
        <v>9506</v>
      </c>
      <c r="U1974">
        <v>390747</v>
      </c>
      <c r="V1974" s="78">
        <v>44835</v>
      </c>
      <c r="W1974" t="s">
        <v>9512</v>
      </c>
      <c r="X1974" t="s">
        <v>4</v>
      </c>
      <c r="Y1974">
        <v>10</v>
      </c>
      <c r="Z1974" t="s">
        <v>9475</v>
      </c>
      <c r="AA1974" t="s">
        <v>9501</v>
      </c>
    </row>
    <row r="1975" spans="1:27" hidden="1" x14ac:dyDescent="0.3">
      <c r="A1975" t="s">
        <v>7203</v>
      </c>
      <c r="B1975" t="s">
        <v>5258</v>
      </c>
      <c r="C1975" t="s">
        <v>9507</v>
      </c>
      <c r="D1975" t="s">
        <v>4645</v>
      </c>
      <c r="E1975" t="s">
        <v>9508</v>
      </c>
      <c r="F1975" t="s">
        <v>9509</v>
      </c>
      <c r="G1975" t="s">
        <v>9510</v>
      </c>
      <c r="H1975" t="s">
        <v>9511</v>
      </c>
      <c r="I1975" t="s">
        <v>9511</v>
      </c>
      <c r="J1975" t="s">
        <v>9511</v>
      </c>
      <c r="K1975" t="s">
        <v>9420</v>
      </c>
      <c r="L1975" t="s">
        <v>9509</v>
      </c>
      <c r="M1975" t="s">
        <v>697</v>
      </c>
      <c r="Q1975" t="s">
        <v>4646</v>
      </c>
      <c r="R1975" t="s">
        <v>9430</v>
      </c>
      <c r="S1975">
        <v>0</v>
      </c>
      <c r="T1975" t="s">
        <v>9506</v>
      </c>
      <c r="U1975">
        <v>1497111</v>
      </c>
      <c r="V1975" s="78">
        <v>44805</v>
      </c>
      <c r="W1975" t="s">
        <v>9512</v>
      </c>
      <c r="X1975" t="s">
        <v>4</v>
      </c>
      <c r="Y1975">
        <v>9</v>
      </c>
      <c r="Z1975" t="s">
        <v>9464</v>
      </c>
      <c r="AA1975" t="s">
        <v>9500</v>
      </c>
    </row>
    <row r="1976" spans="1:27" hidden="1" x14ac:dyDescent="0.3">
      <c r="A1976" t="s">
        <v>7203</v>
      </c>
      <c r="B1976" t="s">
        <v>5258</v>
      </c>
      <c r="C1976" t="s">
        <v>9507</v>
      </c>
      <c r="D1976" t="s">
        <v>4645</v>
      </c>
      <c r="E1976" t="s">
        <v>9508</v>
      </c>
      <c r="F1976" t="s">
        <v>9509</v>
      </c>
      <c r="G1976" t="s">
        <v>9510</v>
      </c>
      <c r="H1976" t="s">
        <v>9511</v>
      </c>
      <c r="I1976" t="s">
        <v>9511</v>
      </c>
      <c r="J1976" t="s">
        <v>9511</v>
      </c>
      <c r="K1976" t="s">
        <v>9420</v>
      </c>
      <c r="L1976" t="s">
        <v>9509</v>
      </c>
      <c r="M1976" t="s">
        <v>697</v>
      </c>
      <c r="Q1976" t="s">
        <v>4646</v>
      </c>
      <c r="R1976" t="s">
        <v>9430</v>
      </c>
      <c r="S1976">
        <v>0</v>
      </c>
      <c r="T1976" t="s">
        <v>9506</v>
      </c>
      <c r="U1976">
        <v>1593900</v>
      </c>
      <c r="V1976" s="78">
        <v>44713</v>
      </c>
      <c r="W1976" t="s">
        <v>9512</v>
      </c>
      <c r="X1976" t="s">
        <v>4</v>
      </c>
      <c r="Y1976">
        <v>6</v>
      </c>
      <c r="Z1976" t="s">
        <v>9441</v>
      </c>
      <c r="AA1976" t="s">
        <v>9499</v>
      </c>
    </row>
    <row r="1977" spans="1:27" hidden="1" x14ac:dyDescent="0.3">
      <c r="A1977" t="s">
        <v>7190</v>
      </c>
      <c r="B1977" t="s">
        <v>5258</v>
      </c>
      <c r="C1977" t="s">
        <v>9507</v>
      </c>
      <c r="D1977" t="s">
        <v>4645</v>
      </c>
      <c r="E1977" t="s">
        <v>9508</v>
      </c>
      <c r="F1977" t="s">
        <v>9509</v>
      </c>
      <c r="G1977" t="s">
        <v>9510</v>
      </c>
      <c r="H1977" t="s">
        <v>9511</v>
      </c>
      <c r="I1977" t="s">
        <v>9511</v>
      </c>
      <c r="J1977" t="s">
        <v>9511</v>
      </c>
      <c r="K1977" t="s">
        <v>9420</v>
      </c>
      <c r="L1977" t="s">
        <v>9509</v>
      </c>
      <c r="M1977" t="s">
        <v>697</v>
      </c>
      <c r="Q1977" t="s">
        <v>4646</v>
      </c>
      <c r="R1977" t="s">
        <v>9430</v>
      </c>
      <c r="S1977">
        <v>0</v>
      </c>
      <c r="T1977" t="s">
        <v>9506</v>
      </c>
      <c r="U1977">
        <v>637250</v>
      </c>
      <c r="V1977" s="78">
        <v>44564</v>
      </c>
      <c r="W1977" t="s">
        <v>9512</v>
      </c>
      <c r="X1977" t="s">
        <v>4</v>
      </c>
      <c r="Y1977">
        <v>1</v>
      </c>
      <c r="Z1977" t="s">
        <v>9436</v>
      </c>
      <c r="AA1977" t="s">
        <v>9498</v>
      </c>
    </row>
    <row r="1978" spans="1:27" hidden="1" x14ac:dyDescent="0.3">
      <c r="A1978" t="s">
        <v>6016</v>
      </c>
      <c r="B1978" t="s">
        <v>5258</v>
      </c>
      <c r="C1978" t="s">
        <v>9507</v>
      </c>
      <c r="D1978" t="s">
        <v>4645</v>
      </c>
      <c r="E1978" t="s">
        <v>9508</v>
      </c>
      <c r="F1978" t="s">
        <v>9509</v>
      </c>
      <c r="G1978" t="s">
        <v>9510</v>
      </c>
      <c r="H1978" t="s">
        <v>9511</v>
      </c>
      <c r="I1978" t="s">
        <v>9511</v>
      </c>
      <c r="J1978" t="s">
        <v>9511</v>
      </c>
      <c r="K1978" t="s">
        <v>9420</v>
      </c>
      <c r="L1978" t="s">
        <v>9509</v>
      </c>
      <c r="M1978" t="s">
        <v>697</v>
      </c>
      <c r="Q1978" t="s">
        <v>4646</v>
      </c>
      <c r="R1978" t="s">
        <v>9430</v>
      </c>
      <c r="S1978">
        <v>0</v>
      </c>
      <c r="T1978" t="s">
        <v>9506</v>
      </c>
      <c r="U1978">
        <v>248100</v>
      </c>
      <c r="V1978" s="78">
        <v>44896</v>
      </c>
      <c r="W1978" t="s">
        <v>9512</v>
      </c>
      <c r="X1978" t="s">
        <v>4</v>
      </c>
      <c r="Y1978">
        <v>12</v>
      </c>
      <c r="Z1978" t="s">
        <v>9502</v>
      </c>
      <c r="AA1978" t="s">
        <v>9501</v>
      </c>
    </row>
    <row r="1979" spans="1:27" hidden="1" x14ac:dyDescent="0.3">
      <c r="A1979" t="s">
        <v>5539</v>
      </c>
      <c r="B1979" t="s">
        <v>5258</v>
      </c>
      <c r="C1979" t="s">
        <v>9507</v>
      </c>
      <c r="D1979" t="s">
        <v>4645</v>
      </c>
      <c r="E1979" t="s">
        <v>9508</v>
      </c>
      <c r="F1979" t="s">
        <v>9509</v>
      </c>
      <c r="G1979" t="s">
        <v>9510</v>
      </c>
      <c r="H1979" t="s">
        <v>9511</v>
      </c>
      <c r="I1979" t="s">
        <v>9511</v>
      </c>
      <c r="J1979" t="s">
        <v>9511</v>
      </c>
      <c r="K1979" t="s">
        <v>9420</v>
      </c>
      <c r="L1979" t="s">
        <v>9509</v>
      </c>
      <c r="M1979" t="s">
        <v>697</v>
      </c>
      <c r="Q1979" t="s">
        <v>4646</v>
      </c>
      <c r="R1979" t="s">
        <v>9430</v>
      </c>
      <c r="S1979">
        <v>0</v>
      </c>
      <c r="T1979" t="s">
        <v>9506</v>
      </c>
      <c r="U1979">
        <v>390747</v>
      </c>
      <c r="V1979" s="78">
        <v>44896</v>
      </c>
      <c r="W1979" t="s">
        <v>9512</v>
      </c>
      <c r="X1979" t="s">
        <v>4</v>
      </c>
      <c r="Y1979">
        <v>12</v>
      </c>
      <c r="Z1979" t="s">
        <v>9502</v>
      </c>
      <c r="AA1979" t="s">
        <v>9501</v>
      </c>
    </row>
    <row r="1980" spans="1:27" hidden="1" x14ac:dyDescent="0.3">
      <c r="A1980" t="s">
        <v>7190</v>
      </c>
      <c r="B1980" t="s">
        <v>5258</v>
      </c>
      <c r="C1980" t="s">
        <v>9507</v>
      </c>
      <c r="D1980" t="s">
        <v>4645</v>
      </c>
      <c r="E1980" t="s">
        <v>9508</v>
      </c>
      <c r="F1980" t="s">
        <v>9509</v>
      </c>
      <c r="G1980" t="s">
        <v>9510</v>
      </c>
      <c r="H1980" t="s">
        <v>9511</v>
      </c>
      <c r="I1980" t="s">
        <v>9511</v>
      </c>
      <c r="J1980" t="s">
        <v>9511</v>
      </c>
      <c r="K1980" t="s">
        <v>9420</v>
      </c>
      <c r="L1980" t="s">
        <v>9509</v>
      </c>
      <c r="M1980" t="s">
        <v>697</v>
      </c>
      <c r="Q1980" t="s">
        <v>4646</v>
      </c>
      <c r="R1980" t="s">
        <v>9430</v>
      </c>
      <c r="S1980">
        <v>0</v>
      </c>
      <c r="T1980" t="s">
        <v>9506</v>
      </c>
      <c r="U1980">
        <v>407350</v>
      </c>
      <c r="V1980" s="78">
        <v>44866</v>
      </c>
      <c r="W1980" t="s">
        <v>9512</v>
      </c>
      <c r="X1980" t="s">
        <v>4</v>
      </c>
      <c r="Y1980">
        <v>11</v>
      </c>
      <c r="Z1980" t="s">
        <v>9495</v>
      </c>
      <c r="AA1980" t="s">
        <v>9501</v>
      </c>
    </row>
    <row r="1981" spans="1:27" hidden="1" x14ac:dyDescent="0.3">
      <c r="A1981" t="s">
        <v>5474</v>
      </c>
      <c r="B1981" t="s">
        <v>5258</v>
      </c>
      <c r="C1981" t="s">
        <v>9507</v>
      </c>
      <c r="D1981" t="s">
        <v>4645</v>
      </c>
      <c r="E1981" t="s">
        <v>9508</v>
      </c>
      <c r="F1981" t="s">
        <v>9509</v>
      </c>
      <c r="G1981" t="s">
        <v>9510</v>
      </c>
      <c r="H1981" t="s">
        <v>9511</v>
      </c>
      <c r="I1981" t="s">
        <v>9511</v>
      </c>
      <c r="J1981" t="s">
        <v>9511</v>
      </c>
      <c r="K1981" t="s">
        <v>9420</v>
      </c>
      <c r="L1981" t="s">
        <v>9509</v>
      </c>
      <c r="M1981" t="s">
        <v>697</v>
      </c>
      <c r="Q1981" t="s">
        <v>4646</v>
      </c>
      <c r="R1981" t="s">
        <v>9430</v>
      </c>
      <c r="S1981">
        <v>0</v>
      </c>
      <c r="T1981" t="s">
        <v>9506</v>
      </c>
      <c r="U1981">
        <v>607530</v>
      </c>
      <c r="V1981" s="78">
        <v>44774</v>
      </c>
      <c r="W1981" t="s">
        <v>9512</v>
      </c>
      <c r="X1981" t="s">
        <v>4</v>
      </c>
      <c r="Y1981">
        <v>8</v>
      </c>
      <c r="Z1981" t="s">
        <v>9463</v>
      </c>
      <c r="AA1981" t="s">
        <v>9500</v>
      </c>
    </row>
    <row r="1982" spans="1:27" hidden="1" x14ac:dyDescent="0.3">
      <c r="A1982" t="s">
        <v>7129</v>
      </c>
      <c r="B1982" t="s">
        <v>5258</v>
      </c>
      <c r="C1982" t="s">
        <v>9507</v>
      </c>
      <c r="D1982" t="s">
        <v>4645</v>
      </c>
      <c r="E1982" t="s">
        <v>9508</v>
      </c>
      <c r="F1982" t="s">
        <v>9509</v>
      </c>
      <c r="G1982" t="s">
        <v>9510</v>
      </c>
      <c r="H1982" t="s">
        <v>9511</v>
      </c>
      <c r="I1982" t="s">
        <v>9511</v>
      </c>
      <c r="J1982" t="s">
        <v>9511</v>
      </c>
      <c r="K1982" t="s">
        <v>9420</v>
      </c>
      <c r="L1982" t="s">
        <v>9509</v>
      </c>
      <c r="M1982" t="s">
        <v>697</v>
      </c>
      <c r="Q1982" t="s">
        <v>4646</v>
      </c>
      <c r="R1982" t="s">
        <v>9430</v>
      </c>
      <c r="S1982">
        <v>0</v>
      </c>
      <c r="T1982" t="s">
        <v>9506</v>
      </c>
      <c r="U1982">
        <v>1447200</v>
      </c>
      <c r="V1982" s="78">
        <v>44564</v>
      </c>
      <c r="W1982" t="s">
        <v>9512</v>
      </c>
      <c r="X1982" t="s">
        <v>4</v>
      </c>
      <c r="Y1982">
        <v>1</v>
      </c>
      <c r="Z1982" t="s">
        <v>9436</v>
      </c>
      <c r="AA1982" t="s">
        <v>9498</v>
      </c>
    </row>
    <row r="1983" spans="1:27" hidden="1" x14ac:dyDescent="0.3">
      <c r="A1983" t="s">
        <v>5505</v>
      </c>
      <c r="B1983" t="s">
        <v>5258</v>
      </c>
      <c r="C1983" t="s">
        <v>9507</v>
      </c>
      <c r="D1983" t="s">
        <v>4645</v>
      </c>
      <c r="E1983" t="s">
        <v>9508</v>
      </c>
      <c r="F1983" t="s">
        <v>9509</v>
      </c>
      <c r="G1983" t="s">
        <v>9510</v>
      </c>
      <c r="H1983" t="s">
        <v>9511</v>
      </c>
      <c r="I1983" t="s">
        <v>9511</v>
      </c>
      <c r="J1983" t="s">
        <v>9511</v>
      </c>
      <c r="K1983" t="s">
        <v>9420</v>
      </c>
      <c r="L1983" t="s">
        <v>9509</v>
      </c>
      <c r="M1983" t="s">
        <v>697</v>
      </c>
      <c r="Q1983" t="s">
        <v>4646</v>
      </c>
      <c r="R1983" t="s">
        <v>9430</v>
      </c>
      <c r="S1983">
        <v>0</v>
      </c>
      <c r="T1983" t="s">
        <v>9506</v>
      </c>
      <c r="U1983">
        <v>3211175</v>
      </c>
      <c r="V1983" s="78">
        <v>44564</v>
      </c>
      <c r="W1983" t="s">
        <v>9512</v>
      </c>
      <c r="X1983" t="s">
        <v>4</v>
      </c>
      <c r="Y1983">
        <v>1</v>
      </c>
      <c r="Z1983" t="s">
        <v>9436</v>
      </c>
      <c r="AA1983" t="s">
        <v>9498</v>
      </c>
    </row>
    <row r="1984" spans="1:27" hidden="1" x14ac:dyDescent="0.3">
      <c r="A1984" t="s">
        <v>6016</v>
      </c>
      <c r="B1984" t="s">
        <v>5258</v>
      </c>
      <c r="C1984" t="s">
        <v>9507</v>
      </c>
      <c r="D1984" t="s">
        <v>4645</v>
      </c>
      <c r="E1984" t="s">
        <v>9508</v>
      </c>
      <c r="F1984" t="s">
        <v>9509</v>
      </c>
      <c r="G1984" t="s">
        <v>9510</v>
      </c>
      <c r="H1984" t="s">
        <v>9511</v>
      </c>
      <c r="I1984" t="s">
        <v>9511</v>
      </c>
      <c r="J1984" t="s">
        <v>9511</v>
      </c>
      <c r="K1984" t="s">
        <v>9420</v>
      </c>
      <c r="L1984" t="s">
        <v>9509</v>
      </c>
      <c r="M1984" t="s">
        <v>697</v>
      </c>
      <c r="Q1984" t="s">
        <v>4646</v>
      </c>
      <c r="R1984" t="s">
        <v>9430</v>
      </c>
      <c r="S1984">
        <v>0</v>
      </c>
      <c r="T1984" t="s">
        <v>9506</v>
      </c>
      <c r="U1984">
        <v>535686</v>
      </c>
      <c r="V1984" s="78">
        <v>44805</v>
      </c>
      <c r="W1984" t="s">
        <v>9512</v>
      </c>
      <c r="X1984" t="s">
        <v>4</v>
      </c>
      <c r="Y1984">
        <v>9</v>
      </c>
      <c r="Z1984" t="s">
        <v>9464</v>
      </c>
      <c r="AA1984" t="s">
        <v>9500</v>
      </c>
    </row>
    <row r="1985" spans="1:27" hidden="1" x14ac:dyDescent="0.3">
      <c r="A1985" t="s">
        <v>6072</v>
      </c>
      <c r="B1985" t="s">
        <v>5258</v>
      </c>
      <c r="C1985" t="s">
        <v>9507</v>
      </c>
      <c r="D1985" t="s">
        <v>4645</v>
      </c>
      <c r="E1985" t="s">
        <v>9508</v>
      </c>
      <c r="F1985" t="s">
        <v>9509</v>
      </c>
      <c r="G1985" t="s">
        <v>9510</v>
      </c>
      <c r="H1985" t="s">
        <v>9511</v>
      </c>
      <c r="I1985" t="s">
        <v>9511</v>
      </c>
      <c r="J1985" t="s">
        <v>9511</v>
      </c>
      <c r="K1985" t="s">
        <v>9420</v>
      </c>
      <c r="L1985" t="s">
        <v>9509</v>
      </c>
      <c r="M1985" t="s">
        <v>697</v>
      </c>
      <c r="Q1985" t="s">
        <v>4646</v>
      </c>
      <c r="R1985" t="s">
        <v>9430</v>
      </c>
      <c r="S1985">
        <v>0</v>
      </c>
      <c r="T1985" t="s">
        <v>9506</v>
      </c>
      <c r="U1985">
        <v>2390900</v>
      </c>
      <c r="V1985" s="78">
        <v>44621</v>
      </c>
      <c r="W1985" t="s">
        <v>9512</v>
      </c>
      <c r="X1985" t="s">
        <v>4</v>
      </c>
      <c r="Y1985">
        <v>3</v>
      </c>
      <c r="Z1985" t="s">
        <v>9438</v>
      </c>
      <c r="AA1985" t="s">
        <v>9498</v>
      </c>
    </row>
    <row r="1986" spans="1:27" hidden="1" x14ac:dyDescent="0.3">
      <c r="A1986" t="s">
        <v>6072</v>
      </c>
      <c r="B1986" t="s">
        <v>5258</v>
      </c>
      <c r="C1986" t="s">
        <v>9507</v>
      </c>
      <c r="D1986" t="s">
        <v>4645</v>
      </c>
      <c r="E1986" t="s">
        <v>9508</v>
      </c>
      <c r="F1986" t="s">
        <v>9509</v>
      </c>
      <c r="G1986" t="s">
        <v>9510</v>
      </c>
      <c r="H1986" t="s">
        <v>9511</v>
      </c>
      <c r="I1986" t="s">
        <v>9511</v>
      </c>
      <c r="J1986" t="s">
        <v>9511</v>
      </c>
      <c r="K1986" t="s">
        <v>9420</v>
      </c>
      <c r="L1986" t="s">
        <v>9509</v>
      </c>
      <c r="M1986" t="s">
        <v>697</v>
      </c>
      <c r="Q1986" t="s">
        <v>4646</v>
      </c>
      <c r="R1986" t="s">
        <v>9430</v>
      </c>
      <c r="S1986">
        <v>0</v>
      </c>
      <c r="T1986" t="s">
        <v>9506</v>
      </c>
      <c r="U1986">
        <v>2106350</v>
      </c>
      <c r="V1986" s="78">
        <v>44743</v>
      </c>
      <c r="W1986" t="s">
        <v>9512</v>
      </c>
      <c r="X1986" t="s">
        <v>4</v>
      </c>
      <c r="Y1986">
        <v>7</v>
      </c>
      <c r="Z1986" t="s">
        <v>9442</v>
      </c>
      <c r="AA1986" t="s">
        <v>9500</v>
      </c>
    </row>
    <row r="1987" spans="1:27" hidden="1" x14ac:dyDescent="0.3">
      <c r="A1987" t="s">
        <v>5474</v>
      </c>
      <c r="B1987" t="s">
        <v>5258</v>
      </c>
      <c r="C1987" t="s">
        <v>9507</v>
      </c>
      <c r="D1987" t="s">
        <v>4645</v>
      </c>
      <c r="E1987" t="s">
        <v>9508</v>
      </c>
      <c r="F1987" t="s">
        <v>9509</v>
      </c>
      <c r="G1987" t="s">
        <v>9510</v>
      </c>
      <c r="H1987" t="s">
        <v>9511</v>
      </c>
      <c r="I1987" t="s">
        <v>9511</v>
      </c>
      <c r="J1987" t="s">
        <v>9511</v>
      </c>
      <c r="K1987" t="s">
        <v>9420</v>
      </c>
      <c r="L1987" t="s">
        <v>9509</v>
      </c>
      <c r="M1987" t="s">
        <v>697</v>
      </c>
      <c r="Q1987" t="s">
        <v>4646</v>
      </c>
      <c r="R1987" t="s">
        <v>9430</v>
      </c>
      <c r="S1987">
        <v>0</v>
      </c>
      <c r="T1987" t="s">
        <v>9506</v>
      </c>
      <c r="U1987">
        <v>2131560</v>
      </c>
      <c r="V1987" s="78">
        <v>44564</v>
      </c>
      <c r="W1987" t="s">
        <v>9512</v>
      </c>
      <c r="X1987" t="s">
        <v>4</v>
      </c>
      <c r="Y1987">
        <v>1</v>
      </c>
      <c r="Z1987" t="s">
        <v>9436</v>
      </c>
      <c r="AA1987" t="s">
        <v>9498</v>
      </c>
    </row>
    <row r="1988" spans="1:27" hidden="1" x14ac:dyDescent="0.3">
      <c r="A1988" t="s">
        <v>5420</v>
      </c>
      <c r="B1988" t="s">
        <v>5258</v>
      </c>
      <c r="C1988" t="s">
        <v>9507</v>
      </c>
      <c r="D1988" t="s">
        <v>4645</v>
      </c>
      <c r="E1988" t="s">
        <v>9508</v>
      </c>
      <c r="F1988" t="s">
        <v>9509</v>
      </c>
      <c r="G1988" t="s">
        <v>9510</v>
      </c>
      <c r="H1988" t="s">
        <v>9511</v>
      </c>
      <c r="I1988" t="s">
        <v>9511</v>
      </c>
      <c r="J1988" t="s">
        <v>9511</v>
      </c>
      <c r="K1988" t="s">
        <v>9420</v>
      </c>
      <c r="L1988" t="s">
        <v>9509</v>
      </c>
      <c r="M1988" t="s">
        <v>697</v>
      </c>
      <c r="Q1988" t="s">
        <v>4646</v>
      </c>
      <c r="R1988" t="s">
        <v>9430</v>
      </c>
      <c r="S1988">
        <v>0</v>
      </c>
      <c r="T1988" t="s">
        <v>9506</v>
      </c>
      <c r="U1988">
        <v>462096</v>
      </c>
      <c r="V1988" s="78">
        <v>44593</v>
      </c>
      <c r="W1988" t="s">
        <v>9512</v>
      </c>
      <c r="X1988" t="s">
        <v>4</v>
      </c>
      <c r="Y1988">
        <v>2</v>
      </c>
      <c r="Z1988" t="s">
        <v>9437</v>
      </c>
      <c r="AA1988" t="s">
        <v>9498</v>
      </c>
    </row>
    <row r="1989" spans="1:27" hidden="1" x14ac:dyDescent="0.3">
      <c r="A1989" t="s">
        <v>7129</v>
      </c>
      <c r="B1989" t="s">
        <v>5258</v>
      </c>
      <c r="C1989" t="s">
        <v>9507</v>
      </c>
      <c r="D1989" t="s">
        <v>4645</v>
      </c>
      <c r="E1989" t="s">
        <v>9508</v>
      </c>
      <c r="F1989" t="s">
        <v>9509</v>
      </c>
      <c r="G1989" t="s">
        <v>9510</v>
      </c>
      <c r="H1989" t="s">
        <v>9511</v>
      </c>
      <c r="I1989" t="s">
        <v>9511</v>
      </c>
      <c r="J1989" t="s">
        <v>9511</v>
      </c>
      <c r="K1989" t="s">
        <v>9420</v>
      </c>
      <c r="L1989" t="s">
        <v>9509</v>
      </c>
      <c r="M1989" t="s">
        <v>697</v>
      </c>
      <c r="Q1989" t="s">
        <v>4646</v>
      </c>
      <c r="R1989" t="s">
        <v>9430</v>
      </c>
      <c r="S1989">
        <v>0</v>
      </c>
      <c r="T1989" t="s">
        <v>9506</v>
      </c>
      <c r="U1989">
        <v>1402320</v>
      </c>
      <c r="V1989" s="78">
        <v>44652</v>
      </c>
      <c r="W1989" t="s">
        <v>9512</v>
      </c>
      <c r="X1989" t="s">
        <v>4</v>
      </c>
      <c r="Y1989">
        <v>4</v>
      </c>
      <c r="Z1989" t="s">
        <v>9439</v>
      </c>
      <c r="AA1989" t="s">
        <v>9499</v>
      </c>
    </row>
    <row r="1990" spans="1:27" hidden="1" x14ac:dyDescent="0.3">
      <c r="A1990" t="s">
        <v>5420</v>
      </c>
      <c r="B1990" t="s">
        <v>5258</v>
      </c>
      <c r="C1990" t="s">
        <v>9507</v>
      </c>
      <c r="D1990" t="s">
        <v>4645</v>
      </c>
      <c r="E1990" t="s">
        <v>9508</v>
      </c>
      <c r="F1990" t="s">
        <v>9509</v>
      </c>
      <c r="G1990" t="s">
        <v>9510</v>
      </c>
      <c r="H1990" t="s">
        <v>9511</v>
      </c>
      <c r="I1990" t="s">
        <v>9511</v>
      </c>
      <c r="J1990" t="s">
        <v>9511</v>
      </c>
      <c r="K1990" t="s">
        <v>9420</v>
      </c>
      <c r="L1990" t="s">
        <v>9509</v>
      </c>
      <c r="M1990" t="s">
        <v>697</v>
      </c>
      <c r="Q1990" t="s">
        <v>4646</v>
      </c>
      <c r="R1990" t="s">
        <v>9430</v>
      </c>
      <c r="S1990">
        <v>0</v>
      </c>
      <c r="T1990" t="s">
        <v>9506</v>
      </c>
      <c r="U1990">
        <v>462096</v>
      </c>
      <c r="V1990" s="78">
        <v>44652</v>
      </c>
      <c r="W1990" t="s">
        <v>9512</v>
      </c>
      <c r="X1990" t="s">
        <v>4</v>
      </c>
      <c r="Y1990">
        <v>4</v>
      </c>
      <c r="Z1990" t="s">
        <v>9439</v>
      </c>
      <c r="AA1990" t="s">
        <v>9499</v>
      </c>
    </row>
    <row r="1991" spans="1:27" hidden="1" x14ac:dyDescent="0.3">
      <c r="A1991" t="s">
        <v>5505</v>
      </c>
      <c r="B1991" t="s">
        <v>5258</v>
      </c>
      <c r="C1991" t="s">
        <v>9507</v>
      </c>
      <c r="D1991" t="s">
        <v>4645</v>
      </c>
      <c r="E1991" t="s">
        <v>9508</v>
      </c>
      <c r="F1991" t="s">
        <v>9509</v>
      </c>
      <c r="G1991" t="s">
        <v>9510</v>
      </c>
      <c r="H1991" t="s">
        <v>9511</v>
      </c>
      <c r="I1991" t="s">
        <v>9511</v>
      </c>
      <c r="J1991" t="s">
        <v>9511</v>
      </c>
      <c r="K1991" t="s">
        <v>9420</v>
      </c>
      <c r="L1991" t="s">
        <v>9509</v>
      </c>
      <c r="M1991" t="s">
        <v>697</v>
      </c>
      <c r="Q1991" t="s">
        <v>4646</v>
      </c>
      <c r="R1991" t="s">
        <v>9430</v>
      </c>
      <c r="S1991">
        <v>0</v>
      </c>
      <c r="T1991" t="s">
        <v>9506</v>
      </c>
      <c r="U1991">
        <v>1532130</v>
      </c>
      <c r="V1991" s="78">
        <v>44774</v>
      </c>
      <c r="W1991" t="s">
        <v>9512</v>
      </c>
      <c r="X1991" t="s">
        <v>4</v>
      </c>
      <c r="Y1991">
        <v>8</v>
      </c>
      <c r="Z1991" t="s">
        <v>9463</v>
      </c>
      <c r="AA1991" t="s">
        <v>9500</v>
      </c>
    </row>
    <row r="1992" spans="1:27" hidden="1" x14ac:dyDescent="0.3">
      <c r="A1992" t="s">
        <v>7186</v>
      </c>
      <c r="B1992" t="s">
        <v>5258</v>
      </c>
      <c r="C1992" t="s">
        <v>9507</v>
      </c>
      <c r="D1992" t="s">
        <v>4645</v>
      </c>
      <c r="E1992" t="s">
        <v>9508</v>
      </c>
      <c r="F1992" t="s">
        <v>9509</v>
      </c>
      <c r="G1992" t="s">
        <v>9510</v>
      </c>
      <c r="H1992" t="s">
        <v>9511</v>
      </c>
      <c r="I1992" t="s">
        <v>9511</v>
      </c>
      <c r="J1992" t="s">
        <v>9511</v>
      </c>
      <c r="K1992" t="s">
        <v>9420</v>
      </c>
      <c r="L1992" t="s">
        <v>9509</v>
      </c>
      <c r="M1992" t="s">
        <v>1875</v>
      </c>
      <c r="Q1992" t="s">
        <v>4646</v>
      </c>
      <c r="R1992" t="s">
        <v>9430</v>
      </c>
      <c r="S1992">
        <v>0</v>
      </c>
      <c r="T1992" t="s">
        <v>9506</v>
      </c>
      <c r="U1992">
        <v>-6745000</v>
      </c>
      <c r="V1992" s="78">
        <v>44648</v>
      </c>
      <c r="W1992" t="s">
        <v>9543</v>
      </c>
      <c r="X1992" t="s">
        <v>5</v>
      </c>
      <c r="Y1992">
        <v>3</v>
      </c>
      <c r="Z1992" t="s">
        <v>9438</v>
      </c>
      <c r="AA1992" t="s">
        <v>9498</v>
      </c>
    </row>
    <row r="1993" spans="1:27" x14ac:dyDescent="0.3">
      <c r="A1993" t="s">
        <v>7123</v>
      </c>
      <c r="B1993" t="s">
        <v>5258</v>
      </c>
      <c r="C1993" t="s">
        <v>9507</v>
      </c>
      <c r="D1993" t="s">
        <v>3768</v>
      </c>
      <c r="E1993" t="s">
        <v>9508</v>
      </c>
      <c r="F1993" t="s">
        <v>9509</v>
      </c>
      <c r="G1993" t="s">
        <v>9510</v>
      </c>
      <c r="H1993" t="s">
        <v>9511</v>
      </c>
      <c r="I1993" t="s">
        <v>9511</v>
      </c>
      <c r="J1993" t="s">
        <v>9511</v>
      </c>
      <c r="K1993" t="s">
        <v>9420</v>
      </c>
      <c r="L1993" t="s">
        <v>9509</v>
      </c>
      <c r="M1993" t="s">
        <v>697</v>
      </c>
      <c r="N1993">
        <v>1</v>
      </c>
      <c r="O1993" t="s">
        <v>9397</v>
      </c>
      <c r="P1993" t="s">
        <v>9416</v>
      </c>
      <c r="Q1993" t="s">
        <v>3769</v>
      </c>
      <c r="R1993" t="s">
        <v>9447</v>
      </c>
      <c r="S1993">
        <v>0</v>
      </c>
      <c r="T1993" t="s">
        <v>9513</v>
      </c>
      <c r="U1993">
        <v>950</v>
      </c>
      <c r="V1993" s="78">
        <v>44643</v>
      </c>
      <c r="W1993" t="s">
        <v>9512</v>
      </c>
      <c r="X1993" t="s">
        <v>4</v>
      </c>
      <c r="Y1993">
        <v>3</v>
      </c>
      <c r="Z1993" t="s">
        <v>9438</v>
      </c>
      <c r="AA1993" t="s">
        <v>9498</v>
      </c>
    </row>
    <row r="1994" spans="1:27" x14ac:dyDescent="0.3">
      <c r="A1994" t="s">
        <v>7123</v>
      </c>
      <c r="B1994" t="s">
        <v>5258</v>
      </c>
      <c r="C1994" t="s">
        <v>9507</v>
      </c>
      <c r="D1994" t="s">
        <v>3768</v>
      </c>
      <c r="E1994" t="s">
        <v>9508</v>
      </c>
      <c r="F1994" t="s">
        <v>9509</v>
      </c>
      <c r="G1994" t="s">
        <v>9510</v>
      </c>
      <c r="H1994" t="s">
        <v>9511</v>
      </c>
      <c r="I1994" t="s">
        <v>9511</v>
      </c>
      <c r="J1994" t="s">
        <v>9511</v>
      </c>
      <c r="K1994" t="s">
        <v>9420</v>
      </c>
      <c r="L1994" t="s">
        <v>9509</v>
      </c>
      <c r="M1994" t="s">
        <v>697</v>
      </c>
      <c r="N1994">
        <v>1</v>
      </c>
      <c r="O1994" t="s">
        <v>9397</v>
      </c>
      <c r="P1994" t="s">
        <v>9416</v>
      </c>
      <c r="Q1994" t="s">
        <v>3769</v>
      </c>
      <c r="R1994" t="s">
        <v>9447</v>
      </c>
      <c r="S1994">
        <v>0</v>
      </c>
      <c r="T1994" t="s">
        <v>9513</v>
      </c>
      <c r="U1994">
        <v>555914</v>
      </c>
      <c r="V1994" s="78">
        <v>44803</v>
      </c>
      <c r="W1994" t="s">
        <v>9512</v>
      </c>
      <c r="X1994" t="s">
        <v>4</v>
      </c>
      <c r="Y1994">
        <v>8</v>
      </c>
      <c r="Z1994" t="s">
        <v>9463</v>
      </c>
      <c r="AA1994" t="s">
        <v>9500</v>
      </c>
    </row>
    <row r="1995" spans="1:27" x14ac:dyDescent="0.3">
      <c r="A1995" t="s">
        <v>7123</v>
      </c>
      <c r="B1995" t="s">
        <v>5258</v>
      </c>
      <c r="C1995" t="s">
        <v>9507</v>
      </c>
      <c r="D1995" t="s">
        <v>3768</v>
      </c>
      <c r="E1995" t="s">
        <v>9508</v>
      </c>
      <c r="F1995" t="s">
        <v>9509</v>
      </c>
      <c r="G1995" t="s">
        <v>9510</v>
      </c>
      <c r="H1995" t="s">
        <v>9511</v>
      </c>
      <c r="I1995" t="s">
        <v>9511</v>
      </c>
      <c r="J1995" t="s">
        <v>9511</v>
      </c>
      <c r="K1995" t="s">
        <v>9420</v>
      </c>
      <c r="L1995" t="s">
        <v>9509</v>
      </c>
      <c r="M1995" t="s">
        <v>697</v>
      </c>
      <c r="N1995">
        <v>1</v>
      </c>
      <c r="O1995" t="s">
        <v>9397</v>
      </c>
      <c r="P1995" t="s">
        <v>9416</v>
      </c>
      <c r="Q1995" t="s">
        <v>3769</v>
      </c>
      <c r="R1995" t="s">
        <v>9447</v>
      </c>
      <c r="S1995">
        <v>0</v>
      </c>
      <c r="T1995" t="s">
        <v>9513</v>
      </c>
      <c r="U1995">
        <v>84</v>
      </c>
      <c r="V1995" s="78">
        <v>44810</v>
      </c>
      <c r="W1995" t="s">
        <v>9512</v>
      </c>
      <c r="X1995" t="s">
        <v>4</v>
      </c>
      <c r="Y1995">
        <v>9</v>
      </c>
      <c r="Z1995" t="s">
        <v>9464</v>
      </c>
      <c r="AA1995" t="s">
        <v>9500</v>
      </c>
    </row>
    <row r="1996" spans="1:27" x14ac:dyDescent="0.3">
      <c r="A1996" t="s">
        <v>7123</v>
      </c>
      <c r="B1996" t="s">
        <v>5258</v>
      </c>
      <c r="C1996" t="s">
        <v>9507</v>
      </c>
      <c r="D1996" t="s">
        <v>3768</v>
      </c>
      <c r="E1996" t="s">
        <v>9508</v>
      </c>
      <c r="F1996" t="s">
        <v>9509</v>
      </c>
      <c r="G1996" t="s">
        <v>9510</v>
      </c>
      <c r="H1996" t="s">
        <v>9511</v>
      </c>
      <c r="I1996" t="s">
        <v>9511</v>
      </c>
      <c r="J1996" t="s">
        <v>9511</v>
      </c>
      <c r="K1996" t="s">
        <v>9420</v>
      </c>
      <c r="L1996" t="s">
        <v>9509</v>
      </c>
      <c r="M1996" t="s">
        <v>697</v>
      </c>
      <c r="N1996">
        <v>1</v>
      </c>
      <c r="O1996" t="s">
        <v>9397</v>
      </c>
      <c r="P1996" t="s">
        <v>9416</v>
      </c>
      <c r="Q1996" t="s">
        <v>3769</v>
      </c>
      <c r="R1996" t="s">
        <v>9447</v>
      </c>
      <c r="S1996">
        <v>0</v>
      </c>
      <c r="T1996" t="s">
        <v>9513</v>
      </c>
      <c r="U1996">
        <v>1480000</v>
      </c>
      <c r="V1996" s="78">
        <v>44631</v>
      </c>
      <c r="W1996" t="s">
        <v>9512</v>
      </c>
      <c r="X1996" t="s">
        <v>4</v>
      </c>
      <c r="Y1996">
        <v>3</v>
      </c>
      <c r="Z1996" t="s">
        <v>9438</v>
      </c>
      <c r="AA1996" t="s">
        <v>9498</v>
      </c>
    </row>
    <row r="1997" spans="1:27" x14ac:dyDescent="0.3">
      <c r="A1997" t="s">
        <v>7188</v>
      </c>
      <c r="B1997" t="s">
        <v>5258</v>
      </c>
      <c r="C1997" t="s">
        <v>9507</v>
      </c>
      <c r="D1997" t="s">
        <v>3768</v>
      </c>
      <c r="E1997" t="s">
        <v>9508</v>
      </c>
      <c r="F1997" t="s">
        <v>9509</v>
      </c>
      <c r="G1997" t="s">
        <v>9510</v>
      </c>
      <c r="H1997" t="s">
        <v>9511</v>
      </c>
      <c r="I1997" t="s">
        <v>9511</v>
      </c>
      <c r="J1997" t="s">
        <v>9511</v>
      </c>
      <c r="K1997" t="s">
        <v>9420</v>
      </c>
      <c r="L1997" t="s">
        <v>9509</v>
      </c>
      <c r="M1997" t="s">
        <v>697</v>
      </c>
      <c r="N1997">
        <v>2</v>
      </c>
      <c r="O1997" t="s">
        <v>9398</v>
      </c>
      <c r="P1997" t="s">
        <v>9416</v>
      </c>
      <c r="Q1997" t="s">
        <v>3769</v>
      </c>
      <c r="R1997" t="s">
        <v>9447</v>
      </c>
      <c r="S1997">
        <v>0</v>
      </c>
      <c r="T1997" t="s">
        <v>9513</v>
      </c>
      <c r="U1997">
        <v>174</v>
      </c>
      <c r="V1997" s="78">
        <v>44656</v>
      </c>
      <c r="W1997" t="s">
        <v>9512</v>
      </c>
      <c r="X1997" t="s">
        <v>4</v>
      </c>
      <c r="Y1997">
        <v>4</v>
      </c>
      <c r="Z1997" t="s">
        <v>9439</v>
      </c>
      <c r="AA1997" t="s">
        <v>9499</v>
      </c>
    </row>
    <row r="1998" spans="1:27" x14ac:dyDescent="0.3">
      <c r="A1998" t="s">
        <v>7188</v>
      </c>
      <c r="B1998" t="s">
        <v>5258</v>
      </c>
      <c r="C1998" t="s">
        <v>9507</v>
      </c>
      <c r="D1998" t="s">
        <v>3768</v>
      </c>
      <c r="E1998" t="s">
        <v>9508</v>
      </c>
      <c r="F1998" t="s">
        <v>9509</v>
      </c>
      <c r="G1998" t="s">
        <v>9510</v>
      </c>
      <c r="H1998" t="s">
        <v>9511</v>
      </c>
      <c r="I1998" t="s">
        <v>9511</v>
      </c>
      <c r="J1998" t="s">
        <v>9511</v>
      </c>
      <c r="K1998" t="s">
        <v>9420</v>
      </c>
      <c r="L1998" t="s">
        <v>9509</v>
      </c>
      <c r="M1998" t="s">
        <v>697</v>
      </c>
      <c r="N1998">
        <v>2</v>
      </c>
      <c r="O1998" t="s">
        <v>9398</v>
      </c>
      <c r="P1998" t="s">
        <v>9416</v>
      </c>
      <c r="Q1998" t="s">
        <v>3769</v>
      </c>
      <c r="R1998" t="s">
        <v>9447</v>
      </c>
      <c r="S1998">
        <v>0</v>
      </c>
      <c r="T1998" t="s">
        <v>9513</v>
      </c>
      <c r="U1998">
        <v>195</v>
      </c>
      <c r="V1998" s="78">
        <v>44796</v>
      </c>
      <c r="W1998" t="s">
        <v>9512</v>
      </c>
      <c r="X1998" t="s">
        <v>4</v>
      </c>
      <c r="Y1998">
        <v>8</v>
      </c>
      <c r="Z1998" t="s">
        <v>9463</v>
      </c>
      <c r="AA1998" t="s">
        <v>9500</v>
      </c>
    </row>
    <row r="1999" spans="1:27" x14ac:dyDescent="0.3">
      <c r="A1999" t="s">
        <v>7201</v>
      </c>
      <c r="B1999" t="s">
        <v>5258</v>
      </c>
      <c r="C1999" t="s">
        <v>9507</v>
      </c>
      <c r="D1999" t="s">
        <v>3768</v>
      </c>
      <c r="E1999" t="s">
        <v>9508</v>
      </c>
      <c r="F1999" t="s">
        <v>9509</v>
      </c>
      <c r="G1999" t="s">
        <v>9510</v>
      </c>
      <c r="H1999" t="s">
        <v>9511</v>
      </c>
      <c r="I1999" t="s">
        <v>9511</v>
      </c>
      <c r="J1999" t="s">
        <v>9511</v>
      </c>
      <c r="K1999" t="s">
        <v>9420</v>
      </c>
      <c r="L1999" t="s">
        <v>9509</v>
      </c>
      <c r="M1999" t="s">
        <v>697</v>
      </c>
      <c r="N1999">
        <v>3</v>
      </c>
      <c r="O1999" t="s">
        <v>9399</v>
      </c>
      <c r="P1999" t="s">
        <v>9416</v>
      </c>
      <c r="Q1999" t="s">
        <v>3769</v>
      </c>
      <c r="R1999" t="s">
        <v>9447</v>
      </c>
      <c r="S1999">
        <v>0</v>
      </c>
      <c r="T1999" t="s">
        <v>9513</v>
      </c>
      <c r="U1999">
        <v>6707200</v>
      </c>
      <c r="V1999" s="78">
        <v>44651</v>
      </c>
      <c r="W1999" t="s">
        <v>9512</v>
      </c>
      <c r="X1999" t="s">
        <v>4</v>
      </c>
      <c r="Y1999">
        <v>3</v>
      </c>
      <c r="Z1999" t="s">
        <v>9438</v>
      </c>
      <c r="AA1999" t="s">
        <v>9498</v>
      </c>
    </row>
    <row r="2000" spans="1:27" x14ac:dyDescent="0.3">
      <c r="A2000" t="s">
        <v>7201</v>
      </c>
      <c r="B2000" t="s">
        <v>5258</v>
      </c>
      <c r="C2000" t="s">
        <v>9507</v>
      </c>
      <c r="D2000" t="s">
        <v>3768</v>
      </c>
      <c r="E2000" t="s">
        <v>9508</v>
      </c>
      <c r="F2000" t="s">
        <v>9509</v>
      </c>
      <c r="G2000" t="s">
        <v>9510</v>
      </c>
      <c r="H2000" t="s">
        <v>9511</v>
      </c>
      <c r="I2000" t="s">
        <v>9511</v>
      </c>
      <c r="J2000" t="s">
        <v>9511</v>
      </c>
      <c r="K2000" t="s">
        <v>9420</v>
      </c>
      <c r="L2000" t="s">
        <v>9509</v>
      </c>
      <c r="M2000" t="s">
        <v>697</v>
      </c>
      <c r="N2000">
        <v>3</v>
      </c>
      <c r="O2000" t="s">
        <v>9399</v>
      </c>
      <c r="P2000" t="s">
        <v>9416</v>
      </c>
      <c r="Q2000" t="s">
        <v>3769</v>
      </c>
      <c r="R2000" t="s">
        <v>9447</v>
      </c>
      <c r="S2000">
        <v>0</v>
      </c>
      <c r="T2000" t="s">
        <v>9513</v>
      </c>
      <c r="U2000">
        <v>2410000</v>
      </c>
      <c r="V2000" s="78">
        <v>44712</v>
      </c>
      <c r="W2000" t="s">
        <v>9512</v>
      </c>
      <c r="X2000" t="s">
        <v>4</v>
      </c>
      <c r="Y2000">
        <v>5</v>
      </c>
      <c r="Z2000" t="s">
        <v>9440</v>
      </c>
      <c r="AA2000" t="s">
        <v>9499</v>
      </c>
    </row>
    <row r="2001" spans="1:27" x14ac:dyDescent="0.3">
      <c r="A2001" t="s">
        <v>7201</v>
      </c>
      <c r="B2001" t="s">
        <v>5258</v>
      </c>
      <c r="C2001" t="s">
        <v>9507</v>
      </c>
      <c r="D2001" t="s">
        <v>3768</v>
      </c>
      <c r="E2001" t="s">
        <v>9508</v>
      </c>
      <c r="F2001" t="s">
        <v>9509</v>
      </c>
      <c r="G2001" t="s">
        <v>9510</v>
      </c>
      <c r="H2001" t="s">
        <v>9511</v>
      </c>
      <c r="I2001" t="s">
        <v>9511</v>
      </c>
      <c r="J2001" t="s">
        <v>9511</v>
      </c>
      <c r="K2001" t="s">
        <v>9420</v>
      </c>
      <c r="L2001" t="s">
        <v>9509</v>
      </c>
      <c r="M2001" t="s">
        <v>697</v>
      </c>
      <c r="N2001">
        <v>3</v>
      </c>
      <c r="O2001" t="s">
        <v>9399</v>
      </c>
      <c r="P2001" t="s">
        <v>9416</v>
      </c>
      <c r="Q2001" t="s">
        <v>3769</v>
      </c>
      <c r="R2001" t="s">
        <v>9447</v>
      </c>
      <c r="S2001">
        <v>0</v>
      </c>
      <c r="T2001" t="s">
        <v>9513</v>
      </c>
      <c r="U2001">
        <v>3353600</v>
      </c>
      <c r="V2001" s="78">
        <v>44657</v>
      </c>
      <c r="W2001" t="s">
        <v>9512</v>
      </c>
      <c r="X2001" t="s">
        <v>4</v>
      </c>
      <c r="Y2001">
        <v>4</v>
      </c>
      <c r="Z2001" t="s">
        <v>9439</v>
      </c>
      <c r="AA2001" t="s">
        <v>9499</v>
      </c>
    </row>
    <row r="2002" spans="1:27" x14ac:dyDescent="0.3">
      <c r="A2002" t="s">
        <v>7201</v>
      </c>
      <c r="B2002" t="s">
        <v>5258</v>
      </c>
      <c r="C2002" t="s">
        <v>9507</v>
      </c>
      <c r="D2002" t="s">
        <v>3768</v>
      </c>
      <c r="E2002" t="s">
        <v>9508</v>
      </c>
      <c r="F2002" t="s">
        <v>9509</v>
      </c>
      <c r="G2002" t="s">
        <v>9510</v>
      </c>
      <c r="H2002" t="s">
        <v>9511</v>
      </c>
      <c r="I2002" t="s">
        <v>9511</v>
      </c>
      <c r="J2002" t="s">
        <v>9511</v>
      </c>
      <c r="K2002" t="s">
        <v>9420</v>
      </c>
      <c r="L2002" t="s">
        <v>9509</v>
      </c>
      <c r="M2002" t="s">
        <v>697</v>
      </c>
      <c r="N2002">
        <v>3</v>
      </c>
      <c r="O2002" t="s">
        <v>9399</v>
      </c>
      <c r="P2002" t="s">
        <v>9416</v>
      </c>
      <c r="Q2002" t="s">
        <v>3769</v>
      </c>
      <c r="R2002" t="s">
        <v>9447</v>
      </c>
      <c r="S2002">
        <v>0</v>
      </c>
      <c r="T2002" t="s">
        <v>9513</v>
      </c>
      <c r="U2002">
        <v>15120000</v>
      </c>
      <c r="V2002" s="78">
        <v>44883</v>
      </c>
      <c r="W2002" t="s">
        <v>9512</v>
      </c>
      <c r="X2002" t="s">
        <v>4</v>
      </c>
      <c r="Y2002">
        <v>11</v>
      </c>
      <c r="Z2002" t="s">
        <v>9495</v>
      </c>
      <c r="AA2002" t="s">
        <v>9501</v>
      </c>
    </row>
    <row r="2003" spans="1:27" x14ac:dyDescent="0.3">
      <c r="A2003" t="s">
        <v>7215</v>
      </c>
      <c r="B2003" t="s">
        <v>5258</v>
      </c>
      <c r="C2003" t="s">
        <v>9507</v>
      </c>
      <c r="D2003" t="s">
        <v>3768</v>
      </c>
      <c r="E2003" t="s">
        <v>9508</v>
      </c>
      <c r="F2003" t="s">
        <v>9509</v>
      </c>
      <c r="G2003" t="s">
        <v>9510</v>
      </c>
      <c r="H2003" t="s">
        <v>9511</v>
      </c>
      <c r="I2003" t="s">
        <v>9511</v>
      </c>
      <c r="J2003" t="s">
        <v>9511</v>
      </c>
      <c r="K2003" t="s">
        <v>9420</v>
      </c>
      <c r="L2003" t="s">
        <v>9509</v>
      </c>
      <c r="M2003" t="s">
        <v>697</v>
      </c>
      <c r="N2003">
        <v>4</v>
      </c>
      <c r="O2003" t="s">
        <v>9400</v>
      </c>
      <c r="P2003" t="s">
        <v>9416</v>
      </c>
      <c r="Q2003" t="s">
        <v>3769</v>
      </c>
      <c r="R2003" t="s">
        <v>9447</v>
      </c>
      <c r="S2003">
        <v>0</v>
      </c>
      <c r="T2003" t="s">
        <v>9513</v>
      </c>
      <c r="U2003">
        <v>27720000</v>
      </c>
      <c r="V2003" s="78">
        <v>44805</v>
      </c>
      <c r="W2003" t="s">
        <v>9512</v>
      </c>
      <c r="X2003" t="s">
        <v>4</v>
      </c>
      <c r="Y2003">
        <v>9</v>
      </c>
      <c r="Z2003" t="s">
        <v>9464</v>
      </c>
      <c r="AA2003" t="s">
        <v>9500</v>
      </c>
    </row>
    <row r="2004" spans="1:27" x14ac:dyDescent="0.3">
      <c r="A2004" t="s">
        <v>5548</v>
      </c>
      <c r="B2004" t="s">
        <v>5258</v>
      </c>
      <c r="C2004" t="s">
        <v>9507</v>
      </c>
      <c r="D2004" t="s">
        <v>3768</v>
      </c>
      <c r="E2004" t="s">
        <v>9508</v>
      </c>
      <c r="F2004" t="s">
        <v>9509</v>
      </c>
      <c r="G2004" t="s">
        <v>9510</v>
      </c>
      <c r="H2004" t="s">
        <v>9511</v>
      </c>
      <c r="I2004" t="s">
        <v>9511</v>
      </c>
      <c r="J2004" t="s">
        <v>9511</v>
      </c>
      <c r="K2004" t="s">
        <v>9420</v>
      </c>
      <c r="L2004" t="s">
        <v>9509</v>
      </c>
      <c r="M2004" t="s">
        <v>697</v>
      </c>
      <c r="N2004">
        <v>5</v>
      </c>
      <c r="O2004" t="s">
        <v>9401</v>
      </c>
      <c r="P2004" t="s">
        <v>9416</v>
      </c>
      <c r="Q2004" t="s">
        <v>3769</v>
      </c>
      <c r="R2004" t="s">
        <v>9447</v>
      </c>
      <c r="S2004">
        <v>0</v>
      </c>
      <c r="T2004" t="s">
        <v>9513</v>
      </c>
      <c r="U2004">
        <v>180431</v>
      </c>
      <c r="V2004" s="78">
        <v>44589</v>
      </c>
      <c r="W2004" t="s">
        <v>9512</v>
      </c>
      <c r="X2004" t="s">
        <v>4</v>
      </c>
      <c r="Y2004">
        <v>1</v>
      </c>
      <c r="Z2004" t="s">
        <v>9436</v>
      </c>
      <c r="AA2004" t="s">
        <v>9498</v>
      </c>
    </row>
    <row r="2005" spans="1:27" x14ac:dyDescent="0.3">
      <c r="A2005" t="s">
        <v>5994</v>
      </c>
      <c r="B2005" t="s">
        <v>5258</v>
      </c>
      <c r="C2005" t="s">
        <v>9507</v>
      </c>
      <c r="D2005" t="s">
        <v>3768</v>
      </c>
      <c r="E2005" t="s">
        <v>9508</v>
      </c>
      <c r="F2005" t="s">
        <v>9509</v>
      </c>
      <c r="G2005" t="s">
        <v>9510</v>
      </c>
      <c r="H2005" t="s">
        <v>9511</v>
      </c>
      <c r="I2005" t="s">
        <v>9511</v>
      </c>
      <c r="J2005" t="s">
        <v>9511</v>
      </c>
      <c r="K2005" t="s">
        <v>9420</v>
      </c>
      <c r="L2005" t="s">
        <v>9509</v>
      </c>
      <c r="M2005" t="s">
        <v>697</v>
      </c>
      <c r="N2005">
        <v>6</v>
      </c>
      <c r="O2005" t="s">
        <v>9403</v>
      </c>
      <c r="P2005" t="s">
        <v>9416</v>
      </c>
      <c r="Q2005" t="s">
        <v>3769</v>
      </c>
      <c r="R2005" t="s">
        <v>9447</v>
      </c>
      <c r="S2005">
        <v>0</v>
      </c>
      <c r="T2005" t="s">
        <v>9513</v>
      </c>
      <c r="U2005">
        <v>185000</v>
      </c>
      <c r="V2005" s="78">
        <v>44634</v>
      </c>
      <c r="W2005" t="s">
        <v>9512</v>
      </c>
      <c r="X2005" t="s">
        <v>4</v>
      </c>
      <c r="Y2005">
        <v>3</v>
      </c>
      <c r="Z2005" t="s">
        <v>9438</v>
      </c>
      <c r="AA2005" t="s">
        <v>9498</v>
      </c>
    </row>
    <row r="2006" spans="1:27" x14ac:dyDescent="0.3">
      <c r="A2006" t="s">
        <v>5994</v>
      </c>
      <c r="B2006" t="s">
        <v>5258</v>
      </c>
      <c r="C2006" t="s">
        <v>9507</v>
      </c>
      <c r="D2006" t="s">
        <v>3768</v>
      </c>
      <c r="E2006" t="s">
        <v>9508</v>
      </c>
      <c r="F2006" t="s">
        <v>9509</v>
      </c>
      <c r="G2006" t="s">
        <v>9510</v>
      </c>
      <c r="H2006" t="s">
        <v>9511</v>
      </c>
      <c r="I2006" t="s">
        <v>9511</v>
      </c>
      <c r="J2006" t="s">
        <v>9511</v>
      </c>
      <c r="K2006" t="s">
        <v>9420</v>
      </c>
      <c r="L2006" t="s">
        <v>9509</v>
      </c>
      <c r="M2006" t="s">
        <v>697</v>
      </c>
      <c r="N2006">
        <v>6</v>
      </c>
      <c r="O2006" t="s">
        <v>9403</v>
      </c>
      <c r="P2006" t="s">
        <v>9416</v>
      </c>
      <c r="Q2006" t="s">
        <v>3769</v>
      </c>
      <c r="R2006" t="s">
        <v>9447</v>
      </c>
      <c r="S2006">
        <v>0</v>
      </c>
      <c r="T2006" t="s">
        <v>9513</v>
      </c>
      <c r="U2006">
        <v>6480000</v>
      </c>
      <c r="V2006" s="78">
        <v>44572</v>
      </c>
      <c r="W2006" t="s">
        <v>9512</v>
      </c>
      <c r="X2006" t="s">
        <v>4</v>
      </c>
      <c r="Y2006">
        <v>1</v>
      </c>
      <c r="Z2006" t="s">
        <v>9436</v>
      </c>
      <c r="AA2006" t="s">
        <v>9498</v>
      </c>
    </row>
    <row r="2007" spans="1:27" x14ac:dyDescent="0.3">
      <c r="A2007" t="s">
        <v>5994</v>
      </c>
      <c r="B2007" t="s">
        <v>5258</v>
      </c>
      <c r="C2007" t="s">
        <v>9507</v>
      </c>
      <c r="D2007" t="s">
        <v>3768</v>
      </c>
      <c r="E2007" t="s">
        <v>9508</v>
      </c>
      <c r="F2007" t="s">
        <v>9509</v>
      </c>
      <c r="G2007" t="s">
        <v>9510</v>
      </c>
      <c r="H2007" t="s">
        <v>9511</v>
      </c>
      <c r="I2007" t="s">
        <v>9511</v>
      </c>
      <c r="J2007" t="s">
        <v>9511</v>
      </c>
      <c r="K2007" t="s">
        <v>9420</v>
      </c>
      <c r="L2007" t="s">
        <v>9509</v>
      </c>
      <c r="M2007" t="s">
        <v>697</v>
      </c>
      <c r="N2007">
        <v>6</v>
      </c>
      <c r="O2007" t="s">
        <v>9403</v>
      </c>
      <c r="P2007" t="s">
        <v>9416</v>
      </c>
      <c r="Q2007" t="s">
        <v>3769</v>
      </c>
      <c r="R2007" t="s">
        <v>9447</v>
      </c>
      <c r="S2007">
        <v>0</v>
      </c>
      <c r="T2007" t="s">
        <v>9513</v>
      </c>
      <c r="U2007">
        <v>3960000</v>
      </c>
      <c r="V2007" s="78">
        <v>44740</v>
      </c>
      <c r="W2007" t="s">
        <v>9512</v>
      </c>
      <c r="X2007" t="s">
        <v>4</v>
      </c>
      <c r="Y2007">
        <v>6</v>
      </c>
      <c r="Z2007" t="s">
        <v>9441</v>
      </c>
      <c r="AA2007" t="s">
        <v>9499</v>
      </c>
    </row>
    <row r="2008" spans="1:27" x14ac:dyDescent="0.3">
      <c r="A2008" t="s">
        <v>6030</v>
      </c>
      <c r="B2008" t="s">
        <v>5258</v>
      </c>
      <c r="C2008" t="s">
        <v>9507</v>
      </c>
      <c r="D2008" t="s">
        <v>3768</v>
      </c>
      <c r="E2008" t="s">
        <v>9508</v>
      </c>
      <c r="F2008" t="s">
        <v>9509</v>
      </c>
      <c r="G2008" t="s">
        <v>9510</v>
      </c>
      <c r="H2008" t="s">
        <v>9511</v>
      </c>
      <c r="I2008" t="s">
        <v>9511</v>
      </c>
      <c r="J2008" t="s">
        <v>9511</v>
      </c>
      <c r="K2008" t="s">
        <v>9420</v>
      </c>
      <c r="L2008" t="s">
        <v>9509</v>
      </c>
      <c r="M2008" t="s">
        <v>697</v>
      </c>
      <c r="N2008">
        <v>7</v>
      </c>
      <c r="O2008" t="s">
        <v>9402</v>
      </c>
      <c r="P2008" t="s">
        <v>9416</v>
      </c>
      <c r="Q2008" t="s">
        <v>3769</v>
      </c>
      <c r="R2008" t="s">
        <v>9447</v>
      </c>
      <c r="S2008">
        <v>0</v>
      </c>
      <c r="T2008" t="s">
        <v>9513</v>
      </c>
      <c r="U2008">
        <v>440</v>
      </c>
      <c r="V2008" s="78">
        <v>44602</v>
      </c>
      <c r="W2008" t="s">
        <v>9512</v>
      </c>
      <c r="X2008" t="s">
        <v>4</v>
      </c>
      <c r="Y2008">
        <v>2</v>
      </c>
      <c r="Z2008" t="s">
        <v>9437</v>
      </c>
      <c r="AA2008" t="s">
        <v>9498</v>
      </c>
    </row>
    <row r="2009" spans="1:27" x14ac:dyDescent="0.3">
      <c r="A2009" t="s">
        <v>5491</v>
      </c>
      <c r="B2009" t="s">
        <v>5258</v>
      </c>
      <c r="C2009" t="s">
        <v>9507</v>
      </c>
      <c r="D2009" t="s">
        <v>3768</v>
      </c>
      <c r="E2009" t="s">
        <v>9508</v>
      </c>
      <c r="F2009" t="s">
        <v>9509</v>
      </c>
      <c r="G2009" t="s">
        <v>9510</v>
      </c>
      <c r="H2009" t="s">
        <v>9511</v>
      </c>
      <c r="I2009" t="s">
        <v>9511</v>
      </c>
      <c r="J2009" t="s">
        <v>9511</v>
      </c>
      <c r="K2009" t="s">
        <v>9420</v>
      </c>
      <c r="L2009" t="s">
        <v>9509</v>
      </c>
      <c r="M2009" t="s">
        <v>697</v>
      </c>
      <c r="N2009">
        <v>10</v>
      </c>
      <c r="O2009" t="s">
        <v>9404</v>
      </c>
      <c r="P2009" t="s">
        <v>9416</v>
      </c>
      <c r="Q2009" t="s">
        <v>3769</v>
      </c>
      <c r="R2009" t="s">
        <v>9447</v>
      </c>
      <c r="S2009">
        <v>0</v>
      </c>
      <c r="T2009" t="s">
        <v>9513</v>
      </c>
      <c r="U2009">
        <v>277</v>
      </c>
      <c r="V2009" s="78">
        <v>44643</v>
      </c>
      <c r="W2009" t="s">
        <v>9512</v>
      </c>
      <c r="X2009" t="s">
        <v>4</v>
      </c>
      <c r="Y2009">
        <v>3</v>
      </c>
      <c r="Z2009" t="s">
        <v>9438</v>
      </c>
      <c r="AA2009" t="s">
        <v>9498</v>
      </c>
    </row>
    <row r="2010" spans="1:27" x14ac:dyDescent="0.3">
      <c r="A2010" t="s">
        <v>7193</v>
      </c>
      <c r="B2010" t="s">
        <v>5258</v>
      </c>
      <c r="C2010" t="s">
        <v>9507</v>
      </c>
      <c r="D2010" t="s">
        <v>3768</v>
      </c>
      <c r="E2010" t="s">
        <v>9508</v>
      </c>
      <c r="F2010" t="s">
        <v>9509</v>
      </c>
      <c r="G2010" t="s">
        <v>9510</v>
      </c>
      <c r="H2010" t="s">
        <v>9511</v>
      </c>
      <c r="I2010" t="s">
        <v>9511</v>
      </c>
      <c r="J2010" t="s">
        <v>9511</v>
      </c>
      <c r="K2010" t="s">
        <v>9420</v>
      </c>
      <c r="L2010" t="s">
        <v>9509</v>
      </c>
      <c r="M2010" t="s">
        <v>697</v>
      </c>
      <c r="N2010">
        <v>12</v>
      </c>
      <c r="O2010" t="s">
        <v>9408</v>
      </c>
      <c r="P2010" t="s">
        <v>9418</v>
      </c>
      <c r="Q2010" t="s">
        <v>3769</v>
      </c>
      <c r="R2010" t="s">
        <v>9447</v>
      </c>
      <c r="S2010">
        <v>0</v>
      </c>
      <c r="T2010" t="s">
        <v>9513</v>
      </c>
      <c r="U2010">
        <v>568000</v>
      </c>
      <c r="V2010" s="78">
        <v>44805</v>
      </c>
      <c r="W2010" t="s">
        <v>9512</v>
      </c>
      <c r="X2010" t="s">
        <v>4</v>
      </c>
      <c r="Y2010">
        <v>9</v>
      </c>
      <c r="Z2010" t="s">
        <v>9464</v>
      </c>
      <c r="AA2010" t="s">
        <v>9500</v>
      </c>
    </row>
    <row r="2011" spans="1:27" x14ac:dyDescent="0.3">
      <c r="A2011" t="s">
        <v>7193</v>
      </c>
      <c r="B2011" t="s">
        <v>5258</v>
      </c>
      <c r="C2011" t="s">
        <v>9507</v>
      </c>
      <c r="D2011" t="s">
        <v>3768</v>
      </c>
      <c r="E2011" t="s">
        <v>9508</v>
      </c>
      <c r="F2011" t="s">
        <v>9509</v>
      </c>
      <c r="G2011" t="s">
        <v>9510</v>
      </c>
      <c r="H2011" t="s">
        <v>9511</v>
      </c>
      <c r="I2011" t="s">
        <v>9511</v>
      </c>
      <c r="J2011" t="s">
        <v>9511</v>
      </c>
      <c r="K2011" t="s">
        <v>9420</v>
      </c>
      <c r="L2011" t="s">
        <v>9509</v>
      </c>
      <c r="M2011" t="s">
        <v>697</v>
      </c>
      <c r="N2011">
        <v>12</v>
      </c>
      <c r="O2011" t="s">
        <v>9408</v>
      </c>
      <c r="P2011" t="s">
        <v>9418</v>
      </c>
      <c r="Q2011" t="s">
        <v>3769</v>
      </c>
      <c r="R2011" t="s">
        <v>9447</v>
      </c>
      <c r="S2011">
        <v>0</v>
      </c>
      <c r="T2011" t="s">
        <v>9513</v>
      </c>
      <c r="U2011">
        <v>362</v>
      </c>
      <c r="V2011" s="78">
        <v>44883</v>
      </c>
      <c r="W2011" t="s">
        <v>9512</v>
      </c>
      <c r="X2011" t="s">
        <v>4</v>
      </c>
      <c r="Y2011">
        <v>11</v>
      </c>
      <c r="Z2011" t="s">
        <v>9495</v>
      </c>
      <c r="AA2011" t="s">
        <v>9501</v>
      </c>
    </row>
    <row r="2012" spans="1:27" x14ac:dyDescent="0.3">
      <c r="A2012" t="s">
        <v>7193</v>
      </c>
      <c r="B2012" t="s">
        <v>5258</v>
      </c>
      <c r="C2012" t="s">
        <v>9507</v>
      </c>
      <c r="D2012" t="s">
        <v>3768</v>
      </c>
      <c r="E2012" t="s">
        <v>9508</v>
      </c>
      <c r="F2012" t="s">
        <v>9509</v>
      </c>
      <c r="G2012" t="s">
        <v>9510</v>
      </c>
      <c r="H2012" t="s">
        <v>9511</v>
      </c>
      <c r="I2012" t="s">
        <v>9511</v>
      </c>
      <c r="J2012" t="s">
        <v>9511</v>
      </c>
      <c r="K2012" t="s">
        <v>9420</v>
      </c>
      <c r="L2012" t="s">
        <v>9509</v>
      </c>
      <c r="M2012" t="s">
        <v>697</v>
      </c>
      <c r="N2012">
        <v>12</v>
      </c>
      <c r="O2012" t="s">
        <v>9408</v>
      </c>
      <c r="P2012" t="s">
        <v>9418</v>
      </c>
      <c r="Q2012" t="s">
        <v>3769</v>
      </c>
      <c r="R2012" t="s">
        <v>9447</v>
      </c>
      <c r="S2012">
        <v>0</v>
      </c>
      <c r="T2012" t="s">
        <v>9513</v>
      </c>
      <c r="U2012">
        <v>710000</v>
      </c>
      <c r="V2012" s="78">
        <v>44621</v>
      </c>
      <c r="W2012" t="s">
        <v>9512</v>
      </c>
      <c r="X2012" t="s">
        <v>4</v>
      </c>
      <c r="Y2012">
        <v>3</v>
      </c>
      <c r="Z2012" t="s">
        <v>9438</v>
      </c>
      <c r="AA2012" t="s">
        <v>9498</v>
      </c>
    </row>
    <row r="2013" spans="1:27" x14ac:dyDescent="0.3">
      <c r="A2013" t="s">
        <v>7193</v>
      </c>
      <c r="B2013" t="s">
        <v>5258</v>
      </c>
      <c r="C2013" t="s">
        <v>9507</v>
      </c>
      <c r="D2013" t="s">
        <v>3768</v>
      </c>
      <c r="E2013" t="s">
        <v>9508</v>
      </c>
      <c r="F2013" t="s">
        <v>9509</v>
      </c>
      <c r="G2013" t="s">
        <v>9510</v>
      </c>
      <c r="H2013" t="s">
        <v>9511</v>
      </c>
      <c r="I2013" t="s">
        <v>9511</v>
      </c>
      <c r="J2013" t="s">
        <v>9511</v>
      </c>
      <c r="K2013" t="s">
        <v>9420</v>
      </c>
      <c r="L2013" t="s">
        <v>9509</v>
      </c>
      <c r="M2013" t="s">
        <v>697</v>
      </c>
      <c r="N2013">
        <v>12</v>
      </c>
      <c r="O2013" t="s">
        <v>9408</v>
      </c>
      <c r="P2013" t="s">
        <v>9418</v>
      </c>
      <c r="Q2013" t="s">
        <v>3769</v>
      </c>
      <c r="R2013" t="s">
        <v>9447</v>
      </c>
      <c r="S2013">
        <v>0</v>
      </c>
      <c r="T2013" t="s">
        <v>9513</v>
      </c>
      <c r="U2013">
        <v>710000</v>
      </c>
      <c r="V2013" s="78">
        <v>44564</v>
      </c>
      <c r="W2013" t="s">
        <v>9512</v>
      </c>
      <c r="X2013" t="s">
        <v>4</v>
      </c>
      <c r="Y2013">
        <v>1</v>
      </c>
      <c r="Z2013" t="s">
        <v>9436</v>
      </c>
      <c r="AA2013" t="s">
        <v>9498</v>
      </c>
    </row>
    <row r="2014" spans="1:27" x14ac:dyDescent="0.3">
      <c r="A2014" t="s">
        <v>7193</v>
      </c>
      <c r="B2014" t="s">
        <v>5258</v>
      </c>
      <c r="C2014" t="s">
        <v>9507</v>
      </c>
      <c r="D2014" t="s">
        <v>3768</v>
      </c>
      <c r="E2014" t="s">
        <v>9508</v>
      </c>
      <c r="F2014" t="s">
        <v>9509</v>
      </c>
      <c r="G2014" t="s">
        <v>9510</v>
      </c>
      <c r="H2014" t="s">
        <v>9511</v>
      </c>
      <c r="I2014" t="s">
        <v>9511</v>
      </c>
      <c r="J2014" t="s">
        <v>9511</v>
      </c>
      <c r="K2014" t="s">
        <v>9420</v>
      </c>
      <c r="L2014" t="s">
        <v>9509</v>
      </c>
      <c r="M2014" t="s">
        <v>697</v>
      </c>
      <c r="N2014">
        <v>12</v>
      </c>
      <c r="O2014" t="s">
        <v>9408</v>
      </c>
      <c r="P2014" t="s">
        <v>9418</v>
      </c>
      <c r="Q2014" t="s">
        <v>3769</v>
      </c>
      <c r="R2014" t="s">
        <v>9447</v>
      </c>
      <c r="S2014">
        <v>0</v>
      </c>
      <c r="T2014" t="s">
        <v>9513</v>
      </c>
      <c r="U2014">
        <v>994000</v>
      </c>
      <c r="V2014" s="78">
        <v>44652</v>
      </c>
      <c r="W2014" t="s">
        <v>9512</v>
      </c>
      <c r="X2014" t="s">
        <v>4</v>
      </c>
      <c r="Y2014">
        <v>4</v>
      </c>
      <c r="Z2014" t="s">
        <v>9439</v>
      </c>
      <c r="AA2014" t="s">
        <v>9499</v>
      </c>
    </row>
    <row r="2015" spans="1:27" x14ac:dyDescent="0.3">
      <c r="A2015" t="s">
        <v>7193</v>
      </c>
      <c r="B2015" t="s">
        <v>5258</v>
      </c>
      <c r="C2015" t="s">
        <v>9507</v>
      </c>
      <c r="D2015" t="s">
        <v>3768</v>
      </c>
      <c r="E2015" t="s">
        <v>9508</v>
      </c>
      <c r="F2015" t="s">
        <v>9509</v>
      </c>
      <c r="G2015" t="s">
        <v>9510</v>
      </c>
      <c r="H2015" t="s">
        <v>9511</v>
      </c>
      <c r="I2015" t="s">
        <v>9511</v>
      </c>
      <c r="J2015" t="s">
        <v>9511</v>
      </c>
      <c r="K2015" t="s">
        <v>9420</v>
      </c>
      <c r="L2015" t="s">
        <v>9509</v>
      </c>
      <c r="M2015" t="s">
        <v>697</v>
      </c>
      <c r="N2015">
        <v>12</v>
      </c>
      <c r="O2015" t="s">
        <v>9408</v>
      </c>
      <c r="P2015" t="s">
        <v>9418</v>
      </c>
      <c r="Q2015" t="s">
        <v>3769</v>
      </c>
      <c r="R2015" t="s">
        <v>9447</v>
      </c>
      <c r="S2015">
        <v>0</v>
      </c>
      <c r="T2015" t="s">
        <v>9513</v>
      </c>
      <c r="U2015">
        <v>568000</v>
      </c>
      <c r="V2015" s="78">
        <v>44835</v>
      </c>
      <c r="W2015" t="s">
        <v>9512</v>
      </c>
      <c r="X2015" t="s">
        <v>4</v>
      </c>
      <c r="Y2015">
        <v>10</v>
      </c>
      <c r="Z2015" t="s">
        <v>9475</v>
      </c>
      <c r="AA2015" t="s">
        <v>9501</v>
      </c>
    </row>
    <row r="2016" spans="1:27" x14ac:dyDescent="0.3">
      <c r="A2016" t="s">
        <v>7193</v>
      </c>
      <c r="B2016" t="s">
        <v>5258</v>
      </c>
      <c r="C2016" t="s">
        <v>9507</v>
      </c>
      <c r="D2016" t="s">
        <v>3768</v>
      </c>
      <c r="E2016" t="s">
        <v>9508</v>
      </c>
      <c r="F2016" t="s">
        <v>9509</v>
      </c>
      <c r="G2016" t="s">
        <v>9510</v>
      </c>
      <c r="H2016" t="s">
        <v>9511</v>
      </c>
      <c r="I2016" t="s">
        <v>9511</v>
      </c>
      <c r="J2016" t="s">
        <v>9511</v>
      </c>
      <c r="K2016" t="s">
        <v>9420</v>
      </c>
      <c r="L2016" t="s">
        <v>9509</v>
      </c>
      <c r="M2016" t="s">
        <v>697</v>
      </c>
      <c r="N2016">
        <v>12</v>
      </c>
      <c r="O2016" t="s">
        <v>9408</v>
      </c>
      <c r="P2016" t="s">
        <v>9418</v>
      </c>
      <c r="Q2016" t="s">
        <v>3769</v>
      </c>
      <c r="R2016" t="s">
        <v>9447</v>
      </c>
      <c r="S2016">
        <v>0</v>
      </c>
      <c r="T2016" t="s">
        <v>9513</v>
      </c>
      <c r="U2016">
        <v>994000</v>
      </c>
      <c r="V2016" s="78">
        <v>44743</v>
      </c>
      <c r="W2016" t="s">
        <v>9512</v>
      </c>
      <c r="X2016" t="s">
        <v>4</v>
      </c>
      <c r="Y2016">
        <v>7</v>
      </c>
      <c r="Z2016" t="s">
        <v>9442</v>
      </c>
      <c r="AA2016" t="s">
        <v>9500</v>
      </c>
    </row>
    <row r="2017" spans="1:27" x14ac:dyDescent="0.3">
      <c r="A2017" t="s">
        <v>7193</v>
      </c>
      <c r="B2017" t="s">
        <v>5258</v>
      </c>
      <c r="C2017" t="s">
        <v>9507</v>
      </c>
      <c r="D2017" t="s">
        <v>3768</v>
      </c>
      <c r="E2017" t="s">
        <v>9508</v>
      </c>
      <c r="F2017" t="s">
        <v>9509</v>
      </c>
      <c r="G2017" t="s">
        <v>9510</v>
      </c>
      <c r="H2017" t="s">
        <v>9511</v>
      </c>
      <c r="I2017" t="s">
        <v>9511</v>
      </c>
      <c r="J2017" t="s">
        <v>9511</v>
      </c>
      <c r="K2017" t="s">
        <v>9420</v>
      </c>
      <c r="L2017" t="s">
        <v>9509</v>
      </c>
      <c r="M2017" t="s">
        <v>697</v>
      </c>
      <c r="N2017">
        <v>12</v>
      </c>
      <c r="O2017" t="s">
        <v>9408</v>
      </c>
      <c r="P2017" t="s">
        <v>9418</v>
      </c>
      <c r="Q2017" t="s">
        <v>3769</v>
      </c>
      <c r="R2017" t="s">
        <v>9447</v>
      </c>
      <c r="S2017">
        <v>0</v>
      </c>
      <c r="T2017" t="s">
        <v>9513</v>
      </c>
      <c r="U2017">
        <v>994000</v>
      </c>
      <c r="V2017" s="78">
        <v>44713</v>
      </c>
      <c r="W2017" t="s">
        <v>9512</v>
      </c>
      <c r="X2017" t="s">
        <v>4</v>
      </c>
      <c r="Y2017">
        <v>6</v>
      </c>
      <c r="Z2017" t="s">
        <v>9441</v>
      </c>
      <c r="AA2017" t="s">
        <v>9499</v>
      </c>
    </row>
    <row r="2018" spans="1:27" x14ac:dyDescent="0.3">
      <c r="A2018" t="s">
        <v>7193</v>
      </c>
      <c r="B2018" t="s">
        <v>5258</v>
      </c>
      <c r="C2018" t="s">
        <v>9507</v>
      </c>
      <c r="D2018" t="s">
        <v>3768</v>
      </c>
      <c r="E2018" t="s">
        <v>9508</v>
      </c>
      <c r="F2018" t="s">
        <v>9509</v>
      </c>
      <c r="G2018" t="s">
        <v>9510</v>
      </c>
      <c r="H2018" t="s">
        <v>9511</v>
      </c>
      <c r="I2018" t="s">
        <v>9511</v>
      </c>
      <c r="J2018" t="s">
        <v>9511</v>
      </c>
      <c r="K2018" t="s">
        <v>9420</v>
      </c>
      <c r="L2018" t="s">
        <v>9509</v>
      </c>
      <c r="M2018" t="s">
        <v>697</v>
      </c>
      <c r="N2018">
        <v>12</v>
      </c>
      <c r="O2018" t="s">
        <v>9408</v>
      </c>
      <c r="P2018" t="s">
        <v>9418</v>
      </c>
      <c r="Q2018" t="s">
        <v>3769</v>
      </c>
      <c r="R2018" t="s">
        <v>9447</v>
      </c>
      <c r="S2018">
        <v>0</v>
      </c>
      <c r="T2018" t="s">
        <v>9513</v>
      </c>
      <c r="U2018">
        <v>284000</v>
      </c>
      <c r="V2018" s="78">
        <v>44896</v>
      </c>
      <c r="W2018" t="s">
        <v>9512</v>
      </c>
      <c r="X2018" t="s">
        <v>4</v>
      </c>
      <c r="Y2018">
        <v>12</v>
      </c>
      <c r="Z2018" t="s">
        <v>9502</v>
      </c>
      <c r="AA2018" t="s">
        <v>9501</v>
      </c>
    </row>
    <row r="2019" spans="1:27" x14ac:dyDescent="0.3">
      <c r="A2019" t="s">
        <v>7193</v>
      </c>
      <c r="B2019" t="s">
        <v>5258</v>
      </c>
      <c r="C2019" t="s">
        <v>9507</v>
      </c>
      <c r="D2019" t="s">
        <v>3768</v>
      </c>
      <c r="E2019" t="s">
        <v>9508</v>
      </c>
      <c r="F2019" t="s">
        <v>9509</v>
      </c>
      <c r="G2019" t="s">
        <v>9510</v>
      </c>
      <c r="H2019" t="s">
        <v>9511</v>
      </c>
      <c r="I2019" t="s">
        <v>9511</v>
      </c>
      <c r="J2019" t="s">
        <v>9511</v>
      </c>
      <c r="K2019" t="s">
        <v>9420</v>
      </c>
      <c r="L2019" t="s">
        <v>9509</v>
      </c>
      <c r="M2019" t="s">
        <v>697</v>
      </c>
      <c r="N2019">
        <v>12</v>
      </c>
      <c r="O2019" t="s">
        <v>9408</v>
      </c>
      <c r="P2019" t="s">
        <v>9418</v>
      </c>
      <c r="Q2019" t="s">
        <v>3769</v>
      </c>
      <c r="R2019" t="s">
        <v>9447</v>
      </c>
      <c r="S2019">
        <v>0</v>
      </c>
      <c r="T2019" t="s">
        <v>9513</v>
      </c>
      <c r="U2019">
        <v>284000</v>
      </c>
      <c r="V2019" s="78">
        <v>44866</v>
      </c>
      <c r="W2019" t="s">
        <v>9512</v>
      </c>
      <c r="X2019" t="s">
        <v>4</v>
      </c>
      <c r="Y2019">
        <v>11</v>
      </c>
      <c r="Z2019" t="s">
        <v>9495</v>
      </c>
      <c r="AA2019" t="s">
        <v>9501</v>
      </c>
    </row>
    <row r="2020" spans="1:27" x14ac:dyDescent="0.3">
      <c r="A2020" t="s">
        <v>7193</v>
      </c>
      <c r="B2020" t="s">
        <v>5258</v>
      </c>
      <c r="C2020" t="s">
        <v>9507</v>
      </c>
      <c r="D2020" t="s">
        <v>3768</v>
      </c>
      <c r="E2020" t="s">
        <v>9508</v>
      </c>
      <c r="F2020" t="s">
        <v>9509</v>
      </c>
      <c r="G2020" t="s">
        <v>9510</v>
      </c>
      <c r="H2020" t="s">
        <v>9511</v>
      </c>
      <c r="I2020" t="s">
        <v>9511</v>
      </c>
      <c r="J2020" t="s">
        <v>9511</v>
      </c>
      <c r="K2020" t="s">
        <v>9420</v>
      </c>
      <c r="L2020" t="s">
        <v>9509</v>
      </c>
      <c r="M2020" t="s">
        <v>697</v>
      </c>
      <c r="N2020">
        <v>12</v>
      </c>
      <c r="O2020" t="s">
        <v>9408</v>
      </c>
      <c r="P2020" t="s">
        <v>9418</v>
      </c>
      <c r="Q2020" t="s">
        <v>3769</v>
      </c>
      <c r="R2020" t="s">
        <v>9447</v>
      </c>
      <c r="S2020">
        <v>0</v>
      </c>
      <c r="T2020" t="s">
        <v>9513</v>
      </c>
      <c r="U2020">
        <v>994000</v>
      </c>
      <c r="V2020" s="78">
        <v>44774</v>
      </c>
      <c r="W2020" t="s">
        <v>9512</v>
      </c>
      <c r="X2020" t="s">
        <v>4</v>
      </c>
      <c r="Y2020">
        <v>8</v>
      </c>
      <c r="Z2020" t="s">
        <v>9463</v>
      </c>
      <c r="AA2020" t="s">
        <v>9500</v>
      </c>
    </row>
    <row r="2021" spans="1:27" x14ac:dyDescent="0.3">
      <c r="A2021" t="s">
        <v>7193</v>
      </c>
      <c r="B2021" t="s">
        <v>5258</v>
      </c>
      <c r="C2021" t="s">
        <v>9507</v>
      </c>
      <c r="D2021" t="s">
        <v>3768</v>
      </c>
      <c r="E2021" t="s">
        <v>9508</v>
      </c>
      <c r="F2021" t="s">
        <v>9509</v>
      </c>
      <c r="G2021" t="s">
        <v>9510</v>
      </c>
      <c r="H2021" t="s">
        <v>9511</v>
      </c>
      <c r="I2021" t="s">
        <v>9511</v>
      </c>
      <c r="J2021" t="s">
        <v>9511</v>
      </c>
      <c r="K2021" t="s">
        <v>9420</v>
      </c>
      <c r="L2021" t="s">
        <v>9509</v>
      </c>
      <c r="M2021" t="s">
        <v>697</v>
      </c>
      <c r="N2021">
        <v>12</v>
      </c>
      <c r="O2021" t="s">
        <v>9408</v>
      </c>
      <c r="P2021" t="s">
        <v>9418</v>
      </c>
      <c r="Q2021" t="s">
        <v>3769</v>
      </c>
      <c r="R2021" t="s">
        <v>9447</v>
      </c>
      <c r="S2021">
        <v>0</v>
      </c>
      <c r="T2021" t="s">
        <v>9513</v>
      </c>
      <c r="U2021">
        <v>710000</v>
      </c>
      <c r="V2021" s="78">
        <v>44593</v>
      </c>
      <c r="W2021" t="s">
        <v>9512</v>
      </c>
      <c r="X2021" t="s">
        <v>4</v>
      </c>
      <c r="Y2021">
        <v>2</v>
      </c>
      <c r="Z2021" t="s">
        <v>9437</v>
      </c>
      <c r="AA2021" t="s">
        <v>9498</v>
      </c>
    </row>
    <row r="2022" spans="1:27" x14ac:dyDescent="0.3">
      <c r="A2022" t="s">
        <v>7193</v>
      </c>
      <c r="B2022" t="s">
        <v>5258</v>
      </c>
      <c r="C2022" t="s">
        <v>9507</v>
      </c>
      <c r="D2022" t="s">
        <v>3768</v>
      </c>
      <c r="E2022" t="s">
        <v>9508</v>
      </c>
      <c r="F2022" t="s">
        <v>9509</v>
      </c>
      <c r="G2022" t="s">
        <v>9510</v>
      </c>
      <c r="H2022" t="s">
        <v>9511</v>
      </c>
      <c r="I2022" t="s">
        <v>9511</v>
      </c>
      <c r="J2022" t="s">
        <v>9511</v>
      </c>
      <c r="K2022" t="s">
        <v>9420</v>
      </c>
      <c r="L2022" t="s">
        <v>9509</v>
      </c>
      <c r="M2022" t="s">
        <v>697</v>
      </c>
      <c r="N2022">
        <v>12</v>
      </c>
      <c r="O2022" t="s">
        <v>9408</v>
      </c>
      <c r="P2022" t="s">
        <v>9418</v>
      </c>
      <c r="Q2022" t="s">
        <v>3769</v>
      </c>
      <c r="R2022" t="s">
        <v>9447</v>
      </c>
      <c r="S2022">
        <v>0</v>
      </c>
      <c r="T2022" t="s">
        <v>9513</v>
      </c>
      <c r="U2022">
        <v>994000</v>
      </c>
      <c r="V2022" s="78">
        <v>44682</v>
      </c>
      <c r="W2022" t="s">
        <v>9512</v>
      </c>
      <c r="X2022" t="s">
        <v>4</v>
      </c>
      <c r="Y2022">
        <v>5</v>
      </c>
      <c r="Z2022" t="s">
        <v>9440</v>
      </c>
      <c r="AA2022" t="s">
        <v>9499</v>
      </c>
    </row>
    <row r="2023" spans="1:27" x14ac:dyDescent="0.3">
      <c r="A2023" t="s">
        <v>7197</v>
      </c>
      <c r="B2023" t="s">
        <v>5258</v>
      </c>
      <c r="C2023" t="s">
        <v>9507</v>
      </c>
      <c r="D2023" t="s">
        <v>3768</v>
      </c>
      <c r="E2023" t="s">
        <v>9508</v>
      </c>
      <c r="F2023" t="s">
        <v>9509</v>
      </c>
      <c r="G2023" t="s">
        <v>9510</v>
      </c>
      <c r="H2023" t="s">
        <v>9511</v>
      </c>
      <c r="I2023" t="s">
        <v>9511</v>
      </c>
      <c r="J2023" t="s">
        <v>9511</v>
      </c>
      <c r="K2023" t="s">
        <v>9420</v>
      </c>
      <c r="L2023" t="s">
        <v>9509</v>
      </c>
      <c r="M2023" t="s">
        <v>697</v>
      </c>
      <c r="N2023">
        <v>14</v>
      </c>
      <c r="O2023" t="s">
        <v>9410</v>
      </c>
      <c r="P2023" t="s">
        <v>9418</v>
      </c>
      <c r="Q2023" t="s">
        <v>3769</v>
      </c>
      <c r="R2023" t="s">
        <v>9447</v>
      </c>
      <c r="S2023">
        <v>0</v>
      </c>
      <c r="T2023" t="s">
        <v>9513</v>
      </c>
      <c r="U2023">
        <v>658</v>
      </c>
      <c r="V2023" s="78">
        <v>44587</v>
      </c>
      <c r="W2023" t="s">
        <v>9512</v>
      </c>
      <c r="X2023" t="s">
        <v>4</v>
      </c>
      <c r="Y2023">
        <v>1</v>
      </c>
      <c r="Z2023" t="s">
        <v>9436</v>
      </c>
      <c r="AA2023" t="s">
        <v>9498</v>
      </c>
    </row>
    <row r="2024" spans="1:27" x14ac:dyDescent="0.3">
      <c r="A2024" t="s">
        <v>7205</v>
      </c>
      <c r="B2024" t="s">
        <v>5258</v>
      </c>
      <c r="C2024" t="s">
        <v>9507</v>
      </c>
      <c r="D2024" t="s">
        <v>3768</v>
      </c>
      <c r="E2024" t="s">
        <v>9508</v>
      </c>
      <c r="F2024" t="s">
        <v>9509</v>
      </c>
      <c r="G2024" t="s">
        <v>9510</v>
      </c>
      <c r="H2024" t="s">
        <v>9511</v>
      </c>
      <c r="I2024" t="s">
        <v>9511</v>
      </c>
      <c r="J2024" t="s">
        <v>9511</v>
      </c>
      <c r="K2024" t="s">
        <v>9420</v>
      </c>
      <c r="L2024" t="s">
        <v>9509</v>
      </c>
      <c r="M2024" t="s">
        <v>697</v>
      </c>
      <c r="N2024">
        <v>17</v>
      </c>
      <c r="O2024" t="s">
        <v>9413</v>
      </c>
      <c r="P2024" t="s">
        <v>9418</v>
      </c>
      <c r="Q2024" t="s">
        <v>3769</v>
      </c>
      <c r="R2024" t="s">
        <v>9447</v>
      </c>
      <c r="S2024">
        <v>0</v>
      </c>
      <c r="T2024" t="s">
        <v>9513</v>
      </c>
      <c r="U2024">
        <v>1010</v>
      </c>
      <c r="V2024" s="78">
        <v>44574</v>
      </c>
      <c r="W2024" t="s">
        <v>9512</v>
      </c>
      <c r="X2024" t="s">
        <v>4</v>
      </c>
      <c r="Y2024">
        <v>1</v>
      </c>
      <c r="Z2024" t="s">
        <v>9436</v>
      </c>
      <c r="AA2024" t="s">
        <v>9498</v>
      </c>
    </row>
    <row r="2025" spans="1:27" x14ac:dyDescent="0.3">
      <c r="A2025" t="s">
        <v>7209</v>
      </c>
      <c r="B2025" t="s">
        <v>5258</v>
      </c>
      <c r="C2025" t="s">
        <v>9507</v>
      </c>
      <c r="D2025" t="s">
        <v>3768</v>
      </c>
      <c r="E2025" t="s">
        <v>9508</v>
      </c>
      <c r="F2025" t="s">
        <v>9509</v>
      </c>
      <c r="G2025" t="s">
        <v>9510</v>
      </c>
      <c r="H2025" t="s">
        <v>9511</v>
      </c>
      <c r="I2025" t="s">
        <v>9511</v>
      </c>
      <c r="J2025" t="s">
        <v>9511</v>
      </c>
      <c r="K2025" t="s">
        <v>9420</v>
      </c>
      <c r="L2025" t="s">
        <v>9509</v>
      </c>
      <c r="M2025" t="s">
        <v>697</v>
      </c>
      <c r="N2025">
        <v>18</v>
      </c>
      <c r="O2025" t="s">
        <v>9414</v>
      </c>
      <c r="P2025" t="s">
        <v>9418</v>
      </c>
      <c r="Q2025" t="s">
        <v>3769</v>
      </c>
      <c r="R2025" t="s">
        <v>9447</v>
      </c>
      <c r="S2025">
        <v>0</v>
      </c>
      <c r="T2025" t="s">
        <v>9513</v>
      </c>
      <c r="U2025">
        <v>51</v>
      </c>
      <c r="V2025" s="78">
        <v>44596</v>
      </c>
      <c r="W2025" t="s">
        <v>9512</v>
      </c>
      <c r="X2025" t="s">
        <v>4</v>
      </c>
      <c r="Y2025">
        <v>2</v>
      </c>
      <c r="Z2025" t="s">
        <v>9437</v>
      </c>
      <c r="AA2025" t="s">
        <v>9498</v>
      </c>
    </row>
    <row r="2026" spans="1:27" x14ac:dyDescent="0.3">
      <c r="A2026" t="s">
        <v>7213</v>
      </c>
      <c r="B2026" t="s">
        <v>5258</v>
      </c>
      <c r="C2026" t="s">
        <v>9507</v>
      </c>
      <c r="D2026" t="s">
        <v>3768</v>
      </c>
      <c r="E2026" t="s">
        <v>9508</v>
      </c>
      <c r="F2026" t="s">
        <v>9509</v>
      </c>
      <c r="G2026" t="s">
        <v>9510</v>
      </c>
      <c r="H2026" t="s">
        <v>9511</v>
      </c>
      <c r="I2026" t="s">
        <v>9511</v>
      </c>
      <c r="J2026" t="s">
        <v>9511</v>
      </c>
      <c r="K2026" t="s">
        <v>9420</v>
      </c>
      <c r="L2026" t="s">
        <v>9509</v>
      </c>
      <c r="M2026" t="s">
        <v>697</v>
      </c>
      <c r="N2026">
        <v>19</v>
      </c>
      <c r="O2026" t="s">
        <v>9415</v>
      </c>
      <c r="P2026" t="s">
        <v>9418</v>
      </c>
      <c r="Q2026" t="s">
        <v>3769</v>
      </c>
      <c r="R2026" t="s">
        <v>9447</v>
      </c>
      <c r="S2026">
        <v>0</v>
      </c>
      <c r="T2026" t="s">
        <v>9513</v>
      </c>
      <c r="U2026">
        <v>132</v>
      </c>
      <c r="V2026" s="78">
        <v>44781</v>
      </c>
      <c r="W2026" t="s">
        <v>9512</v>
      </c>
      <c r="X2026" t="s">
        <v>4</v>
      </c>
      <c r="Y2026">
        <v>8</v>
      </c>
      <c r="Z2026" t="s">
        <v>9463</v>
      </c>
      <c r="AA2026" t="s">
        <v>9500</v>
      </c>
    </row>
    <row r="2027" spans="1:27" x14ac:dyDescent="0.3">
      <c r="A2027" t="s">
        <v>5422</v>
      </c>
      <c r="B2027" t="s">
        <v>5258</v>
      </c>
      <c r="C2027" t="s">
        <v>9507</v>
      </c>
      <c r="D2027" t="s">
        <v>3768</v>
      </c>
      <c r="E2027" t="s">
        <v>9508</v>
      </c>
      <c r="F2027" t="s">
        <v>9509</v>
      </c>
      <c r="G2027" t="s">
        <v>9510</v>
      </c>
      <c r="H2027" t="s">
        <v>9511</v>
      </c>
      <c r="I2027" t="s">
        <v>9511</v>
      </c>
      <c r="J2027" t="s">
        <v>9511</v>
      </c>
      <c r="K2027" t="s">
        <v>9420</v>
      </c>
      <c r="L2027" t="s">
        <v>9509</v>
      </c>
      <c r="M2027" t="s">
        <v>697</v>
      </c>
      <c r="N2027">
        <v>20</v>
      </c>
      <c r="O2027" t="s">
        <v>9443</v>
      </c>
      <c r="P2027" t="s">
        <v>9418</v>
      </c>
      <c r="Q2027" t="s">
        <v>3769</v>
      </c>
      <c r="R2027" t="s">
        <v>9447</v>
      </c>
      <c r="S2027">
        <v>0</v>
      </c>
      <c r="T2027" t="s">
        <v>9513</v>
      </c>
      <c r="U2027">
        <v>1067000</v>
      </c>
      <c r="V2027" s="78">
        <v>44672</v>
      </c>
      <c r="W2027" t="s">
        <v>9512</v>
      </c>
      <c r="X2027" t="s">
        <v>4</v>
      </c>
      <c r="Y2027">
        <v>4</v>
      </c>
      <c r="Z2027" t="s">
        <v>9439</v>
      </c>
      <c r="AA2027" t="s">
        <v>9499</v>
      </c>
    </row>
    <row r="2028" spans="1:27" x14ac:dyDescent="0.3">
      <c r="A2028" t="s">
        <v>5422</v>
      </c>
      <c r="B2028" t="s">
        <v>5258</v>
      </c>
      <c r="C2028" t="s">
        <v>9507</v>
      </c>
      <c r="D2028" t="s">
        <v>3768</v>
      </c>
      <c r="E2028" t="s">
        <v>9508</v>
      </c>
      <c r="F2028" t="s">
        <v>9509</v>
      </c>
      <c r="G2028" t="s">
        <v>9510</v>
      </c>
      <c r="H2028" t="s">
        <v>9511</v>
      </c>
      <c r="I2028" t="s">
        <v>9511</v>
      </c>
      <c r="J2028" t="s">
        <v>9511</v>
      </c>
      <c r="K2028" t="s">
        <v>9420</v>
      </c>
      <c r="L2028" t="s">
        <v>9509</v>
      </c>
      <c r="M2028" t="s">
        <v>697</v>
      </c>
      <c r="N2028">
        <v>20</v>
      </c>
      <c r="O2028" t="s">
        <v>9443</v>
      </c>
      <c r="P2028" t="s">
        <v>9418</v>
      </c>
      <c r="Q2028" t="s">
        <v>3769</v>
      </c>
      <c r="R2028" t="s">
        <v>9447</v>
      </c>
      <c r="S2028">
        <v>0</v>
      </c>
      <c r="T2028" t="s">
        <v>9513</v>
      </c>
      <c r="U2028" s="37">
        <v>-1067000</v>
      </c>
      <c r="V2028" s="78">
        <v>44833</v>
      </c>
      <c r="W2028" t="s">
        <v>9512</v>
      </c>
      <c r="X2028" t="s">
        <v>4</v>
      </c>
      <c r="Y2028">
        <v>9</v>
      </c>
      <c r="Z2028" t="s">
        <v>9464</v>
      </c>
      <c r="AA2028" t="s">
        <v>9500</v>
      </c>
    </row>
    <row r="2029" spans="1:27" hidden="1" x14ac:dyDescent="0.3">
      <c r="A2029" t="s">
        <v>5505</v>
      </c>
      <c r="B2029" t="s">
        <v>5258</v>
      </c>
      <c r="C2029" t="s">
        <v>9507</v>
      </c>
      <c r="D2029" t="s">
        <v>3768</v>
      </c>
      <c r="E2029" t="s">
        <v>9508</v>
      </c>
      <c r="F2029" t="s">
        <v>9509</v>
      </c>
      <c r="G2029" t="s">
        <v>9510</v>
      </c>
      <c r="H2029" t="s">
        <v>9511</v>
      </c>
      <c r="I2029" t="s">
        <v>9511</v>
      </c>
      <c r="J2029" t="s">
        <v>9511</v>
      </c>
      <c r="K2029" t="s">
        <v>9420</v>
      </c>
      <c r="L2029" t="s">
        <v>9509</v>
      </c>
      <c r="M2029" t="s">
        <v>697</v>
      </c>
      <c r="Q2029" t="s">
        <v>3769</v>
      </c>
      <c r="R2029" t="s">
        <v>9447</v>
      </c>
      <c r="S2029">
        <v>0</v>
      </c>
      <c r="T2029" t="s">
        <v>9513</v>
      </c>
      <c r="U2029">
        <v>404000</v>
      </c>
      <c r="V2029" s="78">
        <v>44805</v>
      </c>
      <c r="W2029" t="s">
        <v>9512</v>
      </c>
      <c r="X2029" t="s">
        <v>4</v>
      </c>
      <c r="Y2029">
        <v>9</v>
      </c>
      <c r="Z2029" t="s">
        <v>9464</v>
      </c>
      <c r="AA2029" t="s">
        <v>9500</v>
      </c>
    </row>
    <row r="2030" spans="1:27" hidden="1" x14ac:dyDescent="0.3">
      <c r="A2030" t="s">
        <v>5505</v>
      </c>
      <c r="B2030" t="s">
        <v>5258</v>
      </c>
      <c r="C2030" t="s">
        <v>9507</v>
      </c>
      <c r="D2030" t="s">
        <v>3768</v>
      </c>
      <c r="E2030" t="s">
        <v>9508</v>
      </c>
      <c r="F2030" t="s">
        <v>9509</v>
      </c>
      <c r="G2030" t="s">
        <v>9510</v>
      </c>
      <c r="H2030" t="s">
        <v>9511</v>
      </c>
      <c r="I2030" t="s">
        <v>9511</v>
      </c>
      <c r="J2030" t="s">
        <v>9511</v>
      </c>
      <c r="K2030" t="s">
        <v>9420</v>
      </c>
      <c r="L2030" t="s">
        <v>9509</v>
      </c>
      <c r="M2030" t="s">
        <v>697</v>
      </c>
      <c r="Q2030" t="s">
        <v>3769</v>
      </c>
      <c r="R2030" t="s">
        <v>9447</v>
      </c>
      <c r="S2030">
        <v>0</v>
      </c>
      <c r="T2030" t="s">
        <v>9513</v>
      </c>
      <c r="U2030">
        <v>404000</v>
      </c>
      <c r="V2030" s="78">
        <v>44621</v>
      </c>
      <c r="W2030" t="s">
        <v>9512</v>
      </c>
      <c r="X2030" t="s">
        <v>4</v>
      </c>
      <c r="Y2030">
        <v>3</v>
      </c>
      <c r="Z2030" t="s">
        <v>9438</v>
      </c>
      <c r="AA2030" t="s">
        <v>9498</v>
      </c>
    </row>
    <row r="2031" spans="1:27" hidden="1" x14ac:dyDescent="0.3">
      <c r="A2031" t="s">
        <v>5505</v>
      </c>
      <c r="B2031" t="s">
        <v>5258</v>
      </c>
      <c r="C2031" t="s">
        <v>9507</v>
      </c>
      <c r="D2031" t="s">
        <v>3768</v>
      </c>
      <c r="E2031" t="s">
        <v>9508</v>
      </c>
      <c r="F2031" t="s">
        <v>9509</v>
      </c>
      <c r="G2031" t="s">
        <v>9510</v>
      </c>
      <c r="H2031" t="s">
        <v>9511</v>
      </c>
      <c r="I2031" t="s">
        <v>9511</v>
      </c>
      <c r="J2031" t="s">
        <v>9511</v>
      </c>
      <c r="K2031" t="s">
        <v>9420</v>
      </c>
      <c r="L2031" t="s">
        <v>9509</v>
      </c>
      <c r="M2031" t="s">
        <v>697</v>
      </c>
      <c r="Q2031" t="s">
        <v>3769</v>
      </c>
      <c r="R2031" t="s">
        <v>9447</v>
      </c>
      <c r="S2031">
        <v>0</v>
      </c>
      <c r="T2031" t="s">
        <v>9513</v>
      </c>
      <c r="U2031">
        <v>2405000</v>
      </c>
      <c r="V2031" s="78">
        <v>44596</v>
      </c>
      <c r="W2031" t="s">
        <v>9512</v>
      </c>
      <c r="X2031" t="s">
        <v>4</v>
      </c>
      <c r="Y2031">
        <v>2</v>
      </c>
      <c r="Z2031" t="s">
        <v>9437</v>
      </c>
      <c r="AA2031" t="s">
        <v>9498</v>
      </c>
    </row>
    <row r="2032" spans="1:27" hidden="1" x14ac:dyDescent="0.3">
      <c r="A2032" t="s">
        <v>7207</v>
      </c>
      <c r="B2032" t="s">
        <v>5258</v>
      </c>
      <c r="C2032" t="s">
        <v>9507</v>
      </c>
      <c r="D2032" t="s">
        <v>3768</v>
      </c>
      <c r="E2032" t="s">
        <v>9508</v>
      </c>
      <c r="F2032" t="s">
        <v>9509</v>
      </c>
      <c r="G2032" t="s">
        <v>9510</v>
      </c>
      <c r="H2032" t="s">
        <v>9511</v>
      </c>
      <c r="I2032" t="s">
        <v>9511</v>
      </c>
      <c r="J2032" t="s">
        <v>9511</v>
      </c>
      <c r="K2032" t="s">
        <v>9420</v>
      </c>
      <c r="L2032" t="s">
        <v>9509</v>
      </c>
      <c r="M2032" t="s">
        <v>697</v>
      </c>
      <c r="Q2032" t="s">
        <v>3769</v>
      </c>
      <c r="R2032" t="s">
        <v>9447</v>
      </c>
      <c r="S2032">
        <v>0</v>
      </c>
      <c r="T2032" t="s">
        <v>9513</v>
      </c>
      <c r="U2032">
        <v>138</v>
      </c>
      <c r="V2032" s="78">
        <v>44662</v>
      </c>
      <c r="W2032" t="s">
        <v>9512</v>
      </c>
      <c r="X2032" t="s">
        <v>4</v>
      </c>
      <c r="Y2032">
        <v>4</v>
      </c>
      <c r="Z2032" t="s">
        <v>9439</v>
      </c>
      <c r="AA2032" t="s">
        <v>9499</v>
      </c>
    </row>
    <row r="2033" spans="1:27" hidden="1" x14ac:dyDescent="0.3">
      <c r="A2033" t="s">
        <v>7203</v>
      </c>
      <c r="B2033" t="s">
        <v>5258</v>
      </c>
      <c r="C2033" t="s">
        <v>9507</v>
      </c>
      <c r="D2033" t="s">
        <v>3768</v>
      </c>
      <c r="E2033" t="s">
        <v>9508</v>
      </c>
      <c r="F2033" t="s">
        <v>9509</v>
      </c>
      <c r="G2033" t="s">
        <v>9510</v>
      </c>
      <c r="H2033" t="s">
        <v>9511</v>
      </c>
      <c r="I2033" t="s">
        <v>9511</v>
      </c>
      <c r="J2033" t="s">
        <v>9511</v>
      </c>
      <c r="K2033" t="s">
        <v>9420</v>
      </c>
      <c r="L2033" t="s">
        <v>9509</v>
      </c>
      <c r="M2033" t="s">
        <v>697</v>
      </c>
      <c r="Q2033" t="s">
        <v>3769</v>
      </c>
      <c r="R2033" t="s">
        <v>9447</v>
      </c>
      <c r="S2033">
        <v>0</v>
      </c>
      <c r="T2033" t="s">
        <v>9513</v>
      </c>
      <c r="U2033">
        <v>227</v>
      </c>
      <c r="V2033" s="78">
        <v>44643</v>
      </c>
      <c r="W2033" t="s">
        <v>9512</v>
      </c>
      <c r="X2033" t="s">
        <v>4</v>
      </c>
      <c r="Y2033">
        <v>3</v>
      </c>
      <c r="Z2033" t="s">
        <v>9438</v>
      </c>
      <c r="AA2033" t="s">
        <v>9498</v>
      </c>
    </row>
    <row r="2034" spans="1:27" hidden="1" x14ac:dyDescent="0.3">
      <c r="A2034" t="s">
        <v>5539</v>
      </c>
      <c r="B2034" t="s">
        <v>5258</v>
      </c>
      <c r="C2034" t="s">
        <v>9507</v>
      </c>
      <c r="D2034" t="s">
        <v>3768</v>
      </c>
      <c r="E2034" t="s">
        <v>9508</v>
      </c>
      <c r="F2034" t="s">
        <v>9509</v>
      </c>
      <c r="G2034" t="s">
        <v>9510</v>
      </c>
      <c r="H2034" t="s">
        <v>9511</v>
      </c>
      <c r="I2034" t="s">
        <v>9511</v>
      </c>
      <c r="J2034" t="s">
        <v>9511</v>
      </c>
      <c r="K2034" t="s">
        <v>9420</v>
      </c>
      <c r="L2034" t="s">
        <v>9509</v>
      </c>
      <c r="M2034" t="s">
        <v>697</v>
      </c>
      <c r="Q2034" t="s">
        <v>3769</v>
      </c>
      <c r="R2034" t="s">
        <v>9447</v>
      </c>
      <c r="S2034">
        <v>0</v>
      </c>
      <c r="T2034" t="s">
        <v>9513</v>
      </c>
      <c r="U2034">
        <v>485050</v>
      </c>
      <c r="V2034" s="78">
        <v>44579</v>
      </c>
      <c r="W2034" t="s">
        <v>9512</v>
      </c>
      <c r="X2034" t="s">
        <v>4</v>
      </c>
      <c r="Y2034">
        <v>1</v>
      </c>
      <c r="Z2034" t="s">
        <v>9436</v>
      </c>
      <c r="AA2034" t="s">
        <v>9498</v>
      </c>
    </row>
    <row r="2035" spans="1:27" hidden="1" x14ac:dyDescent="0.3">
      <c r="A2035" t="s">
        <v>6072</v>
      </c>
      <c r="B2035" t="s">
        <v>5258</v>
      </c>
      <c r="C2035" t="s">
        <v>9507</v>
      </c>
      <c r="D2035" t="s">
        <v>3768</v>
      </c>
      <c r="E2035" t="s">
        <v>9508</v>
      </c>
      <c r="F2035" t="s">
        <v>9509</v>
      </c>
      <c r="G2035" t="s">
        <v>9510</v>
      </c>
      <c r="H2035" t="s">
        <v>9511</v>
      </c>
      <c r="I2035" t="s">
        <v>9511</v>
      </c>
      <c r="J2035" t="s">
        <v>9511</v>
      </c>
      <c r="K2035" t="s">
        <v>9420</v>
      </c>
      <c r="L2035" t="s">
        <v>9509</v>
      </c>
      <c r="M2035" t="s">
        <v>697</v>
      </c>
      <c r="Q2035" t="s">
        <v>3769</v>
      </c>
      <c r="R2035" t="s">
        <v>9447</v>
      </c>
      <c r="S2035">
        <v>0</v>
      </c>
      <c r="T2035" t="s">
        <v>9513</v>
      </c>
      <c r="U2035">
        <v>1968</v>
      </c>
      <c r="V2035" s="78">
        <v>44615</v>
      </c>
      <c r="W2035" t="s">
        <v>9512</v>
      </c>
      <c r="X2035" t="s">
        <v>4</v>
      </c>
      <c r="Y2035">
        <v>2</v>
      </c>
      <c r="Z2035" t="s">
        <v>9437</v>
      </c>
      <c r="AA2035" t="s">
        <v>9498</v>
      </c>
    </row>
    <row r="2036" spans="1:27" hidden="1" x14ac:dyDescent="0.3">
      <c r="A2036" t="s">
        <v>5505</v>
      </c>
      <c r="B2036" t="s">
        <v>5258</v>
      </c>
      <c r="C2036" t="s">
        <v>9507</v>
      </c>
      <c r="D2036" t="s">
        <v>3768</v>
      </c>
      <c r="E2036" t="s">
        <v>9508</v>
      </c>
      <c r="F2036" t="s">
        <v>9509</v>
      </c>
      <c r="G2036" t="s">
        <v>9510</v>
      </c>
      <c r="H2036" t="s">
        <v>9511</v>
      </c>
      <c r="I2036" t="s">
        <v>9511</v>
      </c>
      <c r="J2036" t="s">
        <v>9511</v>
      </c>
      <c r="K2036" t="s">
        <v>9420</v>
      </c>
      <c r="L2036" t="s">
        <v>9509</v>
      </c>
      <c r="M2036" t="s">
        <v>697</v>
      </c>
      <c r="Q2036" t="s">
        <v>3769</v>
      </c>
      <c r="R2036" t="s">
        <v>9447</v>
      </c>
      <c r="S2036">
        <v>0</v>
      </c>
      <c r="T2036" t="s">
        <v>9513</v>
      </c>
      <c r="U2036">
        <v>1295000</v>
      </c>
      <c r="V2036" s="78">
        <v>44746</v>
      </c>
      <c r="W2036" t="s">
        <v>9512</v>
      </c>
      <c r="X2036" t="s">
        <v>4</v>
      </c>
      <c r="Y2036">
        <v>7</v>
      </c>
      <c r="Z2036" t="s">
        <v>9442</v>
      </c>
      <c r="AA2036" t="s">
        <v>9500</v>
      </c>
    </row>
    <row r="2037" spans="1:27" hidden="1" x14ac:dyDescent="0.3">
      <c r="A2037" t="s">
        <v>5505</v>
      </c>
      <c r="B2037" t="s">
        <v>5258</v>
      </c>
      <c r="C2037" t="s">
        <v>9507</v>
      </c>
      <c r="D2037" t="s">
        <v>3768</v>
      </c>
      <c r="E2037" t="s">
        <v>9508</v>
      </c>
      <c r="F2037" t="s">
        <v>9509</v>
      </c>
      <c r="G2037" t="s">
        <v>9510</v>
      </c>
      <c r="H2037" t="s">
        <v>9511</v>
      </c>
      <c r="I2037" t="s">
        <v>9511</v>
      </c>
      <c r="J2037" t="s">
        <v>9511</v>
      </c>
      <c r="K2037" t="s">
        <v>9420</v>
      </c>
      <c r="L2037" t="s">
        <v>9509</v>
      </c>
      <c r="M2037" t="s">
        <v>697</v>
      </c>
      <c r="Q2037" t="s">
        <v>3769</v>
      </c>
      <c r="R2037" t="s">
        <v>9447</v>
      </c>
      <c r="S2037">
        <v>0</v>
      </c>
      <c r="T2037" t="s">
        <v>9513</v>
      </c>
      <c r="U2037">
        <v>404000</v>
      </c>
      <c r="V2037" s="78">
        <v>44652</v>
      </c>
      <c r="W2037" t="s">
        <v>9512</v>
      </c>
      <c r="X2037" t="s">
        <v>4</v>
      </c>
      <c r="Y2037">
        <v>4</v>
      </c>
      <c r="Z2037" t="s">
        <v>9439</v>
      </c>
      <c r="AA2037" t="s">
        <v>9499</v>
      </c>
    </row>
    <row r="2038" spans="1:27" hidden="1" x14ac:dyDescent="0.3">
      <c r="A2038" t="s">
        <v>5505</v>
      </c>
      <c r="B2038" t="s">
        <v>5258</v>
      </c>
      <c r="C2038" t="s">
        <v>9507</v>
      </c>
      <c r="D2038" t="s">
        <v>3768</v>
      </c>
      <c r="E2038" t="s">
        <v>9508</v>
      </c>
      <c r="F2038" t="s">
        <v>9509</v>
      </c>
      <c r="G2038" t="s">
        <v>9510</v>
      </c>
      <c r="H2038" t="s">
        <v>9511</v>
      </c>
      <c r="I2038" t="s">
        <v>9511</v>
      </c>
      <c r="J2038" t="s">
        <v>9511</v>
      </c>
      <c r="K2038" t="s">
        <v>9420</v>
      </c>
      <c r="L2038" t="s">
        <v>9509</v>
      </c>
      <c r="M2038" t="s">
        <v>697</v>
      </c>
      <c r="Q2038" t="s">
        <v>3769</v>
      </c>
      <c r="R2038" t="s">
        <v>9447</v>
      </c>
      <c r="S2038">
        <v>0</v>
      </c>
      <c r="T2038" t="s">
        <v>9513</v>
      </c>
      <c r="U2038">
        <v>404000</v>
      </c>
      <c r="V2038" s="78">
        <v>44713</v>
      </c>
      <c r="W2038" t="s">
        <v>9512</v>
      </c>
      <c r="X2038" t="s">
        <v>4</v>
      </c>
      <c r="Y2038">
        <v>6</v>
      </c>
      <c r="Z2038" t="s">
        <v>9441</v>
      </c>
      <c r="AA2038" t="s">
        <v>9499</v>
      </c>
    </row>
    <row r="2039" spans="1:27" hidden="1" x14ac:dyDescent="0.3">
      <c r="A2039" t="s">
        <v>6058</v>
      </c>
      <c r="B2039" t="s">
        <v>5258</v>
      </c>
      <c r="C2039" t="s">
        <v>9507</v>
      </c>
      <c r="D2039" t="s">
        <v>3768</v>
      </c>
      <c r="E2039" t="s">
        <v>9508</v>
      </c>
      <c r="F2039" t="s">
        <v>9509</v>
      </c>
      <c r="G2039" t="s">
        <v>9510</v>
      </c>
      <c r="H2039" t="s">
        <v>9511</v>
      </c>
      <c r="I2039" t="s">
        <v>9511</v>
      </c>
      <c r="J2039" t="s">
        <v>9511</v>
      </c>
      <c r="K2039" t="s">
        <v>9420</v>
      </c>
      <c r="L2039" t="s">
        <v>9509</v>
      </c>
      <c r="M2039" t="s">
        <v>697</v>
      </c>
      <c r="Q2039" t="s">
        <v>3769</v>
      </c>
      <c r="R2039" t="s">
        <v>9447</v>
      </c>
      <c r="S2039">
        <v>0</v>
      </c>
      <c r="T2039" t="s">
        <v>9513</v>
      </c>
      <c r="U2039">
        <v>185101</v>
      </c>
      <c r="V2039" s="78">
        <v>44613</v>
      </c>
      <c r="W2039" t="s">
        <v>9512</v>
      </c>
      <c r="X2039" t="s">
        <v>4</v>
      </c>
      <c r="Y2039">
        <v>2</v>
      </c>
      <c r="Z2039" t="s">
        <v>9437</v>
      </c>
      <c r="AA2039" t="s">
        <v>9498</v>
      </c>
    </row>
    <row r="2040" spans="1:27" hidden="1" x14ac:dyDescent="0.3">
      <c r="A2040" t="s">
        <v>5474</v>
      </c>
      <c r="B2040" t="s">
        <v>5258</v>
      </c>
      <c r="C2040" t="s">
        <v>9507</v>
      </c>
      <c r="D2040" t="s">
        <v>3768</v>
      </c>
      <c r="E2040" t="s">
        <v>9508</v>
      </c>
      <c r="F2040" t="s">
        <v>9509</v>
      </c>
      <c r="G2040" t="s">
        <v>9510</v>
      </c>
      <c r="H2040" t="s">
        <v>9511</v>
      </c>
      <c r="I2040" t="s">
        <v>9511</v>
      </c>
      <c r="J2040" t="s">
        <v>9511</v>
      </c>
      <c r="K2040" t="s">
        <v>9420</v>
      </c>
      <c r="L2040" t="s">
        <v>9509</v>
      </c>
      <c r="M2040" t="s">
        <v>697</v>
      </c>
      <c r="Q2040" t="s">
        <v>3769</v>
      </c>
      <c r="R2040" t="s">
        <v>9447</v>
      </c>
      <c r="S2040">
        <v>0</v>
      </c>
      <c r="T2040" t="s">
        <v>9513</v>
      </c>
      <c r="U2040">
        <v>26</v>
      </c>
      <c r="V2040" s="78">
        <v>44722</v>
      </c>
      <c r="W2040" t="s">
        <v>9512</v>
      </c>
      <c r="X2040" t="s">
        <v>4</v>
      </c>
      <c r="Y2040">
        <v>6</v>
      </c>
      <c r="Z2040" t="s">
        <v>9441</v>
      </c>
      <c r="AA2040" t="s">
        <v>9499</v>
      </c>
    </row>
    <row r="2041" spans="1:27" hidden="1" x14ac:dyDescent="0.3">
      <c r="A2041" t="s">
        <v>7207</v>
      </c>
      <c r="B2041" t="s">
        <v>5258</v>
      </c>
      <c r="C2041" t="s">
        <v>9507</v>
      </c>
      <c r="D2041" t="s">
        <v>3768</v>
      </c>
      <c r="E2041" t="s">
        <v>9508</v>
      </c>
      <c r="F2041" t="s">
        <v>9509</v>
      </c>
      <c r="G2041" t="s">
        <v>9510</v>
      </c>
      <c r="H2041" t="s">
        <v>9511</v>
      </c>
      <c r="I2041" t="s">
        <v>9511</v>
      </c>
      <c r="J2041" t="s">
        <v>9511</v>
      </c>
      <c r="K2041" t="s">
        <v>9420</v>
      </c>
      <c r="L2041" t="s">
        <v>9509</v>
      </c>
      <c r="M2041" t="s">
        <v>697</v>
      </c>
      <c r="Q2041" t="s">
        <v>3769</v>
      </c>
      <c r="R2041" t="s">
        <v>9447</v>
      </c>
      <c r="S2041">
        <v>0</v>
      </c>
      <c r="T2041" t="s">
        <v>9513</v>
      </c>
      <c r="U2041">
        <v>6</v>
      </c>
      <c r="V2041" s="78">
        <v>44894</v>
      </c>
      <c r="W2041" t="s">
        <v>9512</v>
      </c>
      <c r="X2041" t="s">
        <v>4</v>
      </c>
      <c r="Y2041">
        <v>11</v>
      </c>
      <c r="Z2041" t="s">
        <v>9495</v>
      </c>
      <c r="AA2041" t="s">
        <v>9501</v>
      </c>
    </row>
    <row r="2042" spans="1:27" hidden="1" x14ac:dyDescent="0.3">
      <c r="A2042" t="s">
        <v>6041</v>
      </c>
      <c r="B2042" t="s">
        <v>5258</v>
      </c>
      <c r="C2042" t="s">
        <v>9507</v>
      </c>
      <c r="D2042" t="s">
        <v>3768</v>
      </c>
      <c r="E2042" t="s">
        <v>9508</v>
      </c>
      <c r="F2042" t="s">
        <v>9509</v>
      </c>
      <c r="G2042" t="s">
        <v>9510</v>
      </c>
      <c r="H2042" t="s">
        <v>9511</v>
      </c>
      <c r="I2042" t="s">
        <v>9511</v>
      </c>
      <c r="J2042" t="s">
        <v>9511</v>
      </c>
      <c r="K2042" t="s">
        <v>9420</v>
      </c>
      <c r="L2042" t="s">
        <v>9509</v>
      </c>
      <c r="M2042" t="s">
        <v>697</v>
      </c>
      <c r="Q2042" t="s">
        <v>3769</v>
      </c>
      <c r="R2042" t="s">
        <v>9447</v>
      </c>
      <c r="S2042">
        <v>0</v>
      </c>
      <c r="T2042" t="s">
        <v>9513</v>
      </c>
      <c r="U2042">
        <v>3780000</v>
      </c>
      <c r="V2042" s="78">
        <v>44777</v>
      </c>
      <c r="W2042" t="s">
        <v>9512</v>
      </c>
      <c r="X2042" t="s">
        <v>4</v>
      </c>
      <c r="Y2042">
        <v>8</v>
      </c>
      <c r="Z2042" t="s">
        <v>9463</v>
      </c>
      <c r="AA2042" t="s">
        <v>9500</v>
      </c>
    </row>
    <row r="2043" spans="1:27" hidden="1" x14ac:dyDescent="0.3">
      <c r="A2043" t="s">
        <v>6041</v>
      </c>
      <c r="B2043" t="s">
        <v>5258</v>
      </c>
      <c r="C2043" t="s">
        <v>9507</v>
      </c>
      <c r="D2043" t="s">
        <v>3768</v>
      </c>
      <c r="E2043" t="s">
        <v>9508</v>
      </c>
      <c r="F2043" t="s">
        <v>9509</v>
      </c>
      <c r="G2043" t="s">
        <v>9510</v>
      </c>
      <c r="H2043" t="s">
        <v>9511</v>
      </c>
      <c r="I2043" t="s">
        <v>9511</v>
      </c>
      <c r="J2043" t="s">
        <v>9511</v>
      </c>
      <c r="K2043" t="s">
        <v>9420</v>
      </c>
      <c r="L2043" t="s">
        <v>9509</v>
      </c>
      <c r="M2043" t="s">
        <v>697</v>
      </c>
      <c r="Q2043" t="s">
        <v>3769</v>
      </c>
      <c r="R2043" t="s">
        <v>9447</v>
      </c>
      <c r="S2043">
        <v>0</v>
      </c>
      <c r="T2043" t="s">
        <v>9513</v>
      </c>
      <c r="U2043">
        <v>55</v>
      </c>
      <c r="V2043" s="78">
        <v>44693</v>
      </c>
      <c r="W2043" t="s">
        <v>9512</v>
      </c>
      <c r="X2043" t="s">
        <v>4</v>
      </c>
      <c r="Y2043">
        <v>5</v>
      </c>
      <c r="Z2043" t="s">
        <v>9440</v>
      </c>
      <c r="AA2043" t="s">
        <v>9499</v>
      </c>
    </row>
    <row r="2044" spans="1:27" hidden="1" x14ac:dyDescent="0.3">
      <c r="A2044" t="s">
        <v>7207</v>
      </c>
      <c r="B2044" t="s">
        <v>5258</v>
      </c>
      <c r="C2044" t="s">
        <v>9507</v>
      </c>
      <c r="D2044" t="s">
        <v>3768</v>
      </c>
      <c r="E2044" t="s">
        <v>9508</v>
      </c>
      <c r="F2044" t="s">
        <v>9509</v>
      </c>
      <c r="G2044" t="s">
        <v>9510</v>
      </c>
      <c r="H2044" t="s">
        <v>9511</v>
      </c>
      <c r="I2044" t="s">
        <v>9511</v>
      </c>
      <c r="J2044" t="s">
        <v>9511</v>
      </c>
      <c r="K2044" t="s">
        <v>9420</v>
      </c>
      <c r="L2044" t="s">
        <v>9509</v>
      </c>
      <c r="M2044" t="s">
        <v>697</v>
      </c>
      <c r="Q2044" t="s">
        <v>3769</v>
      </c>
      <c r="R2044" t="s">
        <v>9447</v>
      </c>
      <c r="S2044">
        <v>0</v>
      </c>
      <c r="T2044" t="s">
        <v>9513</v>
      </c>
      <c r="U2044">
        <v>74</v>
      </c>
      <c r="V2044" s="78">
        <v>44599</v>
      </c>
      <c r="W2044" t="s">
        <v>9512</v>
      </c>
      <c r="X2044" t="s">
        <v>4</v>
      </c>
      <c r="Y2044">
        <v>2</v>
      </c>
      <c r="Z2044" t="s">
        <v>9437</v>
      </c>
      <c r="AA2044" t="s">
        <v>9498</v>
      </c>
    </row>
    <row r="2045" spans="1:27" hidden="1" x14ac:dyDescent="0.3">
      <c r="A2045" t="s">
        <v>7190</v>
      </c>
      <c r="B2045" t="s">
        <v>5258</v>
      </c>
      <c r="C2045" t="s">
        <v>9507</v>
      </c>
      <c r="D2045" t="s">
        <v>3768</v>
      </c>
      <c r="E2045" t="s">
        <v>9508</v>
      </c>
      <c r="F2045" t="s">
        <v>9509</v>
      </c>
      <c r="G2045" t="s">
        <v>9510</v>
      </c>
      <c r="H2045" t="s">
        <v>9511</v>
      </c>
      <c r="I2045" t="s">
        <v>9511</v>
      </c>
      <c r="J2045" t="s">
        <v>9511</v>
      </c>
      <c r="K2045" t="s">
        <v>9420</v>
      </c>
      <c r="L2045" t="s">
        <v>9509</v>
      </c>
      <c r="M2045" t="s">
        <v>697</v>
      </c>
      <c r="Q2045" t="s">
        <v>3769</v>
      </c>
      <c r="R2045" t="s">
        <v>9447</v>
      </c>
      <c r="S2045">
        <v>0</v>
      </c>
      <c r="T2045" t="s">
        <v>9513</v>
      </c>
      <c r="U2045">
        <v>925794</v>
      </c>
      <c r="V2045" s="78">
        <v>44835</v>
      </c>
      <c r="W2045" t="s">
        <v>9512</v>
      </c>
      <c r="X2045" t="s">
        <v>4</v>
      </c>
      <c r="Y2045">
        <v>10</v>
      </c>
      <c r="Z2045" t="s">
        <v>9475</v>
      </c>
      <c r="AA2045" t="s">
        <v>9501</v>
      </c>
    </row>
    <row r="2046" spans="1:27" hidden="1" x14ac:dyDescent="0.3">
      <c r="A2046" t="s">
        <v>5505</v>
      </c>
      <c r="B2046" t="s">
        <v>5258</v>
      </c>
      <c r="C2046" t="s">
        <v>9507</v>
      </c>
      <c r="D2046" t="s">
        <v>3768</v>
      </c>
      <c r="E2046" t="s">
        <v>9508</v>
      </c>
      <c r="F2046" t="s">
        <v>9509</v>
      </c>
      <c r="G2046" t="s">
        <v>9510</v>
      </c>
      <c r="H2046" t="s">
        <v>9511</v>
      </c>
      <c r="I2046" t="s">
        <v>9511</v>
      </c>
      <c r="J2046" t="s">
        <v>9511</v>
      </c>
      <c r="K2046" t="s">
        <v>9420</v>
      </c>
      <c r="L2046" t="s">
        <v>9509</v>
      </c>
      <c r="M2046" t="s">
        <v>697</v>
      </c>
      <c r="Q2046" t="s">
        <v>3769</v>
      </c>
      <c r="R2046" t="s">
        <v>9447</v>
      </c>
      <c r="S2046">
        <v>0</v>
      </c>
      <c r="T2046" t="s">
        <v>9513</v>
      </c>
      <c r="U2046">
        <v>404000</v>
      </c>
      <c r="V2046" s="78">
        <v>44774</v>
      </c>
      <c r="W2046" t="s">
        <v>9512</v>
      </c>
      <c r="X2046" t="s">
        <v>4</v>
      </c>
      <c r="Y2046">
        <v>8</v>
      </c>
      <c r="Z2046" t="s">
        <v>9463</v>
      </c>
      <c r="AA2046" t="s">
        <v>9500</v>
      </c>
    </row>
    <row r="2047" spans="1:27" hidden="1" x14ac:dyDescent="0.3">
      <c r="A2047" t="s">
        <v>6020</v>
      </c>
      <c r="B2047" t="s">
        <v>5258</v>
      </c>
      <c r="C2047" t="s">
        <v>9507</v>
      </c>
      <c r="D2047" t="s">
        <v>3768</v>
      </c>
      <c r="E2047" t="s">
        <v>9508</v>
      </c>
      <c r="F2047" t="s">
        <v>9509</v>
      </c>
      <c r="G2047" t="s">
        <v>9510</v>
      </c>
      <c r="H2047" t="s">
        <v>9511</v>
      </c>
      <c r="I2047" t="s">
        <v>9511</v>
      </c>
      <c r="J2047" t="s">
        <v>9511</v>
      </c>
      <c r="K2047" t="s">
        <v>9420</v>
      </c>
      <c r="L2047" t="s">
        <v>9509</v>
      </c>
      <c r="M2047" t="s">
        <v>697</v>
      </c>
      <c r="Q2047" t="s">
        <v>3769</v>
      </c>
      <c r="R2047" t="s">
        <v>9447</v>
      </c>
      <c r="S2047">
        <v>0</v>
      </c>
      <c r="T2047" t="s">
        <v>9513</v>
      </c>
      <c r="U2047">
        <v>0</v>
      </c>
      <c r="V2047" s="78">
        <v>44694</v>
      </c>
      <c r="W2047" t="s">
        <v>9512</v>
      </c>
      <c r="X2047" t="s">
        <v>4</v>
      </c>
      <c r="Y2047">
        <v>5</v>
      </c>
      <c r="Z2047" t="s">
        <v>9440</v>
      </c>
      <c r="AA2047" t="s">
        <v>9499</v>
      </c>
    </row>
    <row r="2048" spans="1:27" hidden="1" x14ac:dyDescent="0.3">
      <c r="A2048" t="s">
        <v>6041</v>
      </c>
      <c r="B2048" t="s">
        <v>5258</v>
      </c>
      <c r="C2048" t="s">
        <v>9507</v>
      </c>
      <c r="D2048" t="s">
        <v>3768</v>
      </c>
      <c r="E2048" t="s">
        <v>9508</v>
      </c>
      <c r="F2048" t="s">
        <v>9509</v>
      </c>
      <c r="G2048" t="s">
        <v>9510</v>
      </c>
      <c r="H2048" t="s">
        <v>9511</v>
      </c>
      <c r="I2048" t="s">
        <v>9511</v>
      </c>
      <c r="J2048" t="s">
        <v>9511</v>
      </c>
      <c r="K2048" t="s">
        <v>9420</v>
      </c>
      <c r="L2048" t="s">
        <v>9509</v>
      </c>
      <c r="M2048" t="s">
        <v>697</v>
      </c>
      <c r="Q2048" t="s">
        <v>3769</v>
      </c>
      <c r="R2048" t="s">
        <v>9447</v>
      </c>
      <c r="S2048">
        <v>0</v>
      </c>
      <c r="T2048" t="s">
        <v>9513</v>
      </c>
      <c r="U2048">
        <v>334</v>
      </c>
      <c r="V2048" s="78">
        <v>44634</v>
      </c>
      <c r="W2048" t="s">
        <v>9512</v>
      </c>
      <c r="X2048" t="s">
        <v>4</v>
      </c>
      <c r="Y2048">
        <v>3</v>
      </c>
      <c r="Z2048" t="s">
        <v>9438</v>
      </c>
      <c r="AA2048" t="s">
        <v>9498</v>
      </c>
    </row>
    <row r="2049" spans="1:27" hidden="1" x14ac:dyDescent="0.3">
      <c r="A2049" t="s">
        <v>7186</v>
      </c>
      <c r="B2049" t="s">
        <v>5258</v>
      </c>
      <c r="C2049" t="s">
        <v>9507</v>
      </c>
      <c r="D2049" t="s">
        <v>3768</v>
      </c>
      <c r="E2049" t="s">
        <v>9508</v>
      </c>
      <c r="F2049" t="s">
        <v>9509</v>
      </c>
      <c r="G2049" t="s">
        <v>9510</v>
      </c>
      <c r="H2049" t="s">
        <v>9511</v>
      </c>
      <c r="I2049" t="s">
        <v>9511</v>
      </c>
      <c r="J2049" t="s">
        <v>9511</v>
      </c>
      <c r="K2049" t="s">
        <v>9420</v>
      </c>
      <c r="L2049" t="s">
        <v>9509</v>
      </c>
      <c r="M2049" t="s">
        <v>697</v>
      </c>
      <c r="Q2049" t="s">
        <v>3769</v>
      </c>
      <c r="R2049" t="s">
        <v>9447</v>
      </c>
      <c r="S2049">
        <v>0</v>
      </c>
      <c r="T2049" t="s">
        <v>9513</v>
      </c>
      <c r="U2049">
        <v>44</v>
      </c>
      <c r="V2049" s="78">
        <v>44586</v>
      </c>
      <c r="W2049" t="s">
        <v>9512</v>
      </c>
      <c r="X2049" t="s">
        <v>4</v>
      </c>
      <c r="Y2049">
        <v>1</v>
      </c>
      <c r="Z2049" t="s">
        <v>9436</v>
      </c>
      <c r="AA2049" t="s">
        <v>9498</v>
      </c>
    </row>
    <row r="2050" spans="1:27" hidden="1" x14ac:dyDescent="0.3">
      <c r="A2050" t="s">
        <v>7186</v>
      </c>
      <c r="B2050" t="s">
        <v>5258</v>
      </c>
      <c r="C2050" t="s">
        <v>9507</v>
      </c>
      <c r="D2050" t="s">
        <v>3768</v>
      </c>
      <c r="E2050" t="s">
        <v>9508</v>
      </c>
      <c r="F2050" t="s">
        <v>9509</v>
      </c>
      <c r="G2050" t="s">
        <v>9510</v>
      </c>
      <c r="H2050" t="s">
        <v>9511</v>
      </c>
      <c r="I2050" t="s">
        <v>9511</v>
      </c>
      <c r="J2050" t="s">
        <v>9511</v>
      </c>
      <c r="K2050" t="s">
        <v>9420</v>
      </c>
      <c r="L2050" t="s">
        <v>9509</v>
      </c>
      <c r="M2050" t="s">
        <v>697</v>
      </c>
      <c r="Q2050" t="s">
        <v>3769</v>
      </c>
      <c r="R2050" t="s">
        <v>9447</v>
      </c>
      <c r="S2050">
        <v>0</v>
      </c>
      <c r="T2050" t="s">
        <v>9513</v>
      </c>
      <c r="U2050">
        <v>80</v>
      </c>
      <c r="V2050" s="78">
        <v>44747</v>
      </c>
      <c r="W2050" t="s">
        <v>9512</v>
      </c>
      <c r="X2050" t="s">
        <v>4</v>
      </c>
      <c r="Y2050">
        <v>7</v>
      </c>
      <c r="Z2050" t="s">
        <v>9442</v>
      </c>
      <c r="AA2050" t="s">
        <v>9500</v>
      </c>
    </row>
    <row r="2051" spans="1:27" hidden="1" x14ac:dyDescent="0.3">
      <c r="A2051" t="s">
        <v>6088</v>
      </c>
      <c r="B2051" t="s">
        <v>5258</v>
      </c>
      <c r="C2051" t="s">
        <v>9507</v>
      </c>
      <c r="D2051" t="s">
        <v>3768</v>
      </c>
      <c r="E2051" t="s">
        <v>9508</v>
      </c>
      <c r="F2051" t="s">
        <v>9509</v>
      </c>
      <c r="G2051" t="s">
        <v>9510</v>
      </c>
      <c r="H2051" t="s">
        <v>9511</v>
      </c>
      <c r="I2051" t="s">
        <v>9511</v>
      </c>
      <c r="J2051" t="s">
        <v>9511</v>
      </c>
      <c r="K2051" t="s">
        <v>9420</v>
      </c>
      <c r="L2051" t="s">
        <v>9509</v>
      </c>
      <c r="M2051" t="s">
        <v>697</v>
      </c>
      <c r="Q2051" t="s">
        <v>3769</v>
      </c>
      <c r="R2051" t="s">
        <v>9447</v>
      </c>
      <c r="S2051">
        <v>0</v>
      </c>
      <c r="T2051" t="s">
        <v>9513</v>
      </c>
      <c r="U2051">
        <v>9050000</v>
      </c>
      <c r="V2051" s="78">
        <v>44781</v>
      </c>
      <c r="W2051" t="s">
        <v>9512</v>
      </c>
      <c r="X2051" t="s">
        <v>4</v>
      </c>
      <c r="Y2051">
        <v>8</v>
      </c>
      <c r="Z2051" t="s">
        <v>9463</v>
      </c>
      <c r="AA2051" t="s">
        <v>9500</v>
      </c>
    </row>
    <row r="2052" spans="1:27" hidden="1" x14ac:dyDescent="0.3">
      <c r="A2052" t="s">
        <v>5496</v>
      </c>
      <c r="B2052" t="s">
        <v>5258</v>
      </c>
      <c r="C2052" t="s">
        <v>9507</v>
      </c>
      <c r="D2052" t="s">
        <v>3768</v>
      </c>
      <c r="E2052" t="s">
        <v>9508</v>
      </c>
      <c r="F2052" t="s">
        <v>9509</v>
      </c>
      <c r="G2052" t="s">
        <v>9510</v>
      </c>
      <c r="H2052" t="s">
        <v>9511</v>
      </c>
      <c r="I2052" t="s">
        <v>9511</v>
      </c>
      <c r="J2052" t="s">
        <v>9511</v>
      </c>
      <c r="K2052" t="s">
        <v>9420</v>
      </c>
      <c r="L2052" t="s">
        <v>9509</v>
      </c>
      <c r="M2052" t="s">
        <v>697</v>
      </c>
      <c r="Q2052" t="s">
        <v>3769</v>
      </c>
      <c r="R2052" t="s">
        <v>9447</v>
      </c>
      <c r="S2052">
        <v>0</v>
      </c>
      <c r="T2052" t="s">
        <v>9513</v>
      </c>
      <c r="U2052">
        <v>106</v>
      </c>
      <c r="V2052" s="78">
        <v>44777</v>
      </c>
      <c r="W2052" t="s">
        <v>9512</v>
      </c>
      <c r="X2052" t="s">
        <v>4</v>
      </c>
      <c r="Y2052">
        <v>8</v>
      </c>
      <c r="Z2052" t="s">
        <v>9463</v>
      </c>
      <c r="AA2052" t="s">
        <v>9500</v>
      </c>
    </row>
    <row r="2053" spans="1:27" hidden="1" x14ac:dyDescent="0.3">
      <c r="A2053" t="s">
        <v>7207</v>
      </c>
      <c r="B2053" t="s">
        <v>5258</v>
      </c>
      <c r="C2053" t="s">
        <v>9507</v>
      </c>
      <c r="D2053" t="s">
        <v>3768</v>
      </c>
      <c r="E2053" t="s">
        <v>9508</v>
      </c>
      <c r="F2053" t="s">
        <v>9509</v>
      </c>
      <c r="G2053" t="s">
        <v>9510</v>
      </c>
      <c r="H2053" t="s">
        <v>9511</v>
      </c>
      <c r="I2053" t="s">
        <v>9511</v>
      </c>
      <c r="J2053" t="s">
        <v>9511</v>
      </c>
      <c r="K2053" t="s">
        <v>9420</v>
      </c>
      <c r="L2053" t="s">
        <v>9509</v>
      </c>
      <c r="M2053" t="s">
        <v>697</v>
      </c>
      <c r="Q2053" t="s">
        <v>3769</v>
      </c>
      <c r="R2053" t="s">
        <v>9447</v>
      </c>
      <c r="S2053">
        <v>0</v>
      </c>
      <c r="T2053" t="s">
        <v>9513</v>
      </c>
      <c r="U2053">
        <v>558459</v>
      </c>
      <c r="V2053" s="78">
        <v>44698</v>
      </c>
      <c r="W2053" t="s">
        <v>9512</v>
      </c>
      <c r="X2053" t="s">
        <v>4</v>
      </c>
      <c r="Y2053">
        <v>5</v>
      </c>
      <c r="Z2053" t="s">
        <v>9440</v>
      </c>
      <c r="AA2053" t="s">
        <v>9499</v>
      </c>
    </row>
    <row r="2054" spans="1:27" hidden="1" x14ac:dyDescent="0.3">
      <c r="A2054" t="s">
        <v>6058</v>
      </c>
      <c r="B2054" t="s">
        <v>5258</v>
      </c>
      <c r="C2054" t="s">
        <v>9507</v>
      </c>
      <c r="D2054" t="s">
        <v>3768</v>
      </c>
      <c r="E2054" t="s">
        <v>9508</v>
      </c>
      <c r="F2054" t="s">
        <v>9509</v>
      </c>
      <c r="G2054" t="s">
        <v>9510</v>
      </c>
      <c r="H2054" t="s">
        <v>9511</v>
      </c>
      <c r="I2054" t="s">
        <v>9511</v>
      </c>
      <c r="J2054" t="s">
        <v>9511</v>
      </c>
      <c r="K2054" t="s">
        <v>9420</v>
      </c>
      <c r="L2054" t="s">
        <v>9509</v>
      </c>
      <c r="M2054" t="s">
        <v>697</v>
      </c>
      <c r="Q2054" t="s">
        <v>3769</v>
      </c>
      <c r="R2054" t="s">
        <v>9447</v>
      </c>
      <c r="S2054">
        <v>0</v>
      </c>
      <c r="T2054" t="s">
        <v>9513</v>
      </c>
      <c r="U2054">
        <v>1966</v>
      </c>
      <c r="V2054" s="78">
        <v>44638</v>
      </c>
      <c r="W2054" t="s">
        <v>9512</v>
      </c>
      <c r="X2054" t="s">
        <v>4</v>
      </c>
      <c r="Y2054">
        <v>3</v>
      </c>
      <c r="Z2054" t="s">
        <v>9438</v>
      </c>
      <c r="AA2054" t="s">
        <v>9498</v>
      </c>
    </row>
    <row r="2055" spans="1:27" hidden="1" x14ac:dyDescent="0.3">
      <c r="A2055" t="s">
        <v>6020</v>
      </c>
      <c r="B2055" t="s">
        <v>5258</v>
      </c>
      <c r="C2055" t="s">
        <v>9507</v>
      </c>
      <c r="D2055" t="s">
        <v>3768</v>
      </c>
      <c r="E2055" t="s">
        <v>9508</v>
      </c>
      <c r="F2055" t="s">
        <v>9509</v>
      </c>
      <c r="G2055" t="s">
        <v>9510</v>
      </c>
      <c r="H2055" t="s">
        <v>9511</v>
      </c>
      <c r="I2055" t="s">
        <v>9511</v>
      </c>
      <c r="J2055" t="s">
        <v>9511</v>
      </c>
      <c r="K2055" t="s">
        <v>9420</v>
      </c>
      <c r="L2055" t="s">
        <v>9509</v>
      </c>
      <c r="M2055" t="s">
        <v>697</v>
      </c>
      <c r="Q2055" t="s">
        <v>3769</v>
      </c>
      <c r="R2055" t="s">
        <v>9447</v>
      </c>
      <c r="S2055">
        <v>0</v>
      </c>
      <c r="T2055" t="s">
        <v>9513</v>
      </c>
      <c r="U2055">
        <v>5890000</v>
      </c>
      <c r="V2055" s="78">
        <v>44637</v>
      </c>
      <c r="W2055" t="s">
        <v>9512</v>
      </c>
      <c r="X2055" t="s">
        <v>4</v>
      </c>
      <c r="Y2055">
        <v>3</v>
      </c>
      <c r="Z2055" t="s">
        <v>9438</v>
      </c>
      <c r="AA2055" t="s">
        <v>9498</v>
      </c>
    </row>
    <row r="2056" spans="1:27" hidden="1" x14ac:dyDescent="0.3">
      <c r="A2056" t="s">
        <v>7186</v>
      </c>
      <c r="B2056" t="s">
        <v>5258</v>
      </c>
      <c r="C2056" t="s">
        <v>9507</v>
      </c>
      <c r="D2056" t="s">
        <v>3768</v>
      </c>
      <c r="E2056" t="s">
        <v>9508</v>
      </c>
      <c r="F2056" t="s">
        <v>9509</v>
      </c>
      <c r="G2056" t="s">
        <v>9510</v>
      </c>
      <c r="H2056" t="s">
        <v>9511</v>
      </c>
      <c r="I2056" t="s">
        <v>9511</v>
      </c>
      <c r="J2056" t="s">
        <v>9511</v>
      </c>
      <c r="K2056" t="s">
        <v>9420</v>
      </c>
      <c r="L2056" t="s">
        <v>9509</v>
      </c>
      <c r="M2056" t="s">
        <v>697</v>
      </c>
      <c r="Q2056" t="s">
        <v>3769</v>
      </c>
      <c r="R2056" t="s">
        <v>9447</v>
      </c>
      <c r="S2056">
        <v>0</v>
      </c>
      <c r="T2056" t="s">
        <v>9513</v>
      </c>
      <c r="U2056">
        <v>12</v>
      </c>
      <c r="V2056" s="78">
        <v>44630</v>
      </c>
      <c r="W2056" t="s">
        <v>9512</v>
      </c>
      <c r="X2056" t="s">
        <v>4</v>
      </c>
      <c r="Y2056">
        <v>3</v>
      </c>
      <c r="Z2056" t="s">
        <v>9438</v>
      </c>
      <c r="AA2056" t="s">
        <v>9498</v>
      </c>
    </row>
    <row r="2057" spans="1:27" hidden="1" x14ac:dyDescent="0.3">
      <c r="A2057" t="s">
        <v>5474</v>
      </c>
      <c r="B2057" t="s">
        <v>5258</v>
      </c>
      <c r="C2057" t="s">
        <v>9507</v>
      </c>
      <c r="D2057" t="s">
        <v>3768</v>
      </c>
      <c r="E2057" t="s">
        <v>9508</v>
      </c>
      <c r="F2057" t="s">
        <v>9509</v>
      </c>
      <c r="G2057" t="s">
        <v>9510</v>
      </c>
      <c r="H2057" t="s">
        <v>9511</v>
      </c>
      <c r="I2057" t="s">
        <v>9511</v>
      </c>
      <c r="J2057" t="s">
        <v>9511</v>
      </c>
      <c r="K2057" t="s">
        <v>9420</v>
      </c>
      <c r="L2057" t="s">
        <v>9509</v>
      </c>
      <c r="M2057" t="s">
        <v>697</v>
      </c>
      <c r="Q2057" t="s">
        <v>3769</v>
      </c>
      <c r="R2057" t="s">
        <v>9447</v>
      </c>
      <c r="S2057">
        <v>0</v>
      </c>
      <c r="T2057" t="s">
        <v>9513</v>
      </c>
      <c r="U2057">
        <v>4</v>
      </c>
      <c r="V2057" s="78">
        <v>44602</v>
      </c>
      <c r="W2057" t="s">
        <v>9512</v>
      </c>
      <c r="X2057" t="s">
        <v>4</v>
      </c>
      <c r="Y2057">
        <v>2</v>
      </c>
      <c r="Z2057" t="s">
        <v>9437</v>
      </c>
      <c r="AA2057" t="s">
        <v>9498</v>
      </c>
    </row>
    <row r="2058" spans="1:27" hidden="1" x14ac:dyDescent="0.3">
      <c r="A2058" t="s">
        <v>5450</v>
      </c>
      <c r="B2058" t="s">
        <v>5258</v>
      </c>
      <c r="C2058" t="s">
        <v>9507</v>
      </c>
      <c r="D2058" t="s">
        <v>3768</v>
      </c>
      <c r="E2058" t="s">
        <v>9508</v>
      </c>
      <c r="F2058" t="s">
        <v>9509</v>
      </c>
      <c r="G2058" t="s">
        <v>9510</v>
      </c>
      <c r="H2058" t="s">
        <v>9511</v>
      </c>
      <c r="I2058" t="s">
        <v>9511</v>
      </c>
      <c r="J2058" t="s">
        <v>9511</v>
      </c>
      <c r="K2058" t="s">
        <v>9420</v>
      </c>
      <c r="L2058" t="s">
        <v>9509</v>
      </c>
      <c r="M2058" t="s">
        <v>697</v>
      </c>
      <c r="Q2058" t="s">
        <v>3769</v>
      </c>
      <c r="R2058" t="s">
        <v>9447</v>
      </c>
      <c r="S2058">
        <v>0</v>
      </c>
      <c r="T2058" t="s">
        <v>9513</v>
      </c>
      <c r="U2058">
        <v>32</v>
      </c>
      <c r="V2058" s="78">
        <v>44606</v>
      </c>
      <c r="W2058" t="s">
        <v>9512</v>
      </c>
      <c r="X2058" t="s">
        <v>4</v>
      </c>
      <c r="Y2058">
        <v>2</v>
      </c>
      <c r="Z2058" t="s">
        <v>9437</v>
      </c>
      <c r="AA2058" t="s">
        <v>9498</v>
      </c>
    </row>
    <row r="2059" spans="1:27" hidden="1" x14ac:dyDescent="0.3">
      <c r="A2059" t="s">
        <v>6016</v>
      </c>
      <c r="B2059" t="s">
        <v>5258</v>
      </c>
      <c r="C2059" t="s">
        <v>9507</v>
      </c>
      <c r="D2059" t="s">
        <v>3768</v>
      </c>
      <c r="E2059" t="s">
        <v>9508</v>
      </c>
      <c r="F2059" t="s">
        <v>9509</v>
      </c>
      <c r="G2059" t="s">
        <v>9510</v>
      </c>
      <c r="H2059" t="s">
        <v>9511</v>
      </c>
      <c r="I2059" t="s">
        <v>9511</v>
      </c>
      <c r="J2059" t="s">
        <v>9511</v>
      </c>
      <c r="K2059" t="s">
        <v>9420</v>
      </c>
      <c r="L2059" t="s">
        <v>9509</v>
      </c>
      <c r="M2059" t="s">
        <v>697</v>
      </c>
      <c r="Q2059" t="s">
        <v>3769</v>
      </c>
      <c r="R2059" t="s">
        <v>9447</v>
      </c>
      <c r="S2059">
        <v>0</v>
      </c>
      <c r="T2059" t="s">
        <v>9513</v>
      </c>
      <c r="U2059">
        <v>740000</v>
      </c>
      <c r="V2059" s="78">
        <v>44776</v>
      </c>
      <c r="W2059" t="s">
        <v>9512</v>
      </c>
      <c r="X2059" t="s">
        <v>4</v>
      </c>
      <c r="Y2059">
        <v>8</v>
      </c>
      <c r="Z2059" t="s">
        <v>9463</v>
      </c>
      <c r="AA2059" t="s">
        <v>9500</v>
      </c>
    </row>
    <row r="2060" spans="1:27" hidden="1" x14ac:dyDescent="0.3">
      <c r="A2060" t="s">
        <v>8765</v>
      </c>
      <c r="B2060" t="s">
        <v>5258</v>
      </c>
      <c r="C2060" t="s">
        <v>9507</v>
      </c>
      <c r="D2060" t="s">
        <v>3768</v>
      </c>
      <c r="E2060" t="s">
        <v>9508</v>
      </c>
      <c r="F2060" t="s">
        <v>9509</v>
      </c>
      <c r="G2060" t="s">
        <v>9510</v>
      </c>
      <c r="H2060" t="s">
        <v>9511</v>
      </c>
      <c r="I2060" t="s">
        <v>9511</v>
      </c>
      <c r="J2060" t="s">
        <v>9511</v>
      </c>
      <c r="K2060" t="s">
        <v>9420</v>
      </c>
      <c r="L2060" t="s">
        <v>9509</v>
      </c>
      <c r="M2060" t="s">
        <v>697</v>
      </c>
      <c r="Q2060" t="s">
        <v>3769</v>
      </c>
      <c r="R2060" t="s">
        <v>9447</v>
      </c>
      <c r="S2060">
        <v>0</v>
      </c>
      <c r="T2060" t="s">
        <v>9513</v>
      </c>
      <c r="U2060">
        <v>926142</v>
      </c>
      <c r="V2060" s="78">
        <v>44722</v>
      </c>
      <c r="W2060" t="s">
        <v>9512</v>
      </c>
      <c r="X2060" t="s">
        <v>4</v>
      </c>
      <c r="Y2060">
        <v>6</v>
      </c>
      <c r="Z2060" t="s">
        <v>9441</v>
      </c>
      <c r="AA2060" t="s">
        <v>9499</v>
      </c>
    </row>
    <row r="2061" spans="1:27" hidden="1" x14ac:dyDescent="0.3">
      <c r="A2061" t="s">
        <v>7203</v>
      </c>
      <c r="B2061" t="s">
        <v>5258</v>
      </c>
      <c r="C2061" t="s">
        <v>9507</v>
      </c>
      <c r="D2061" t="s">
        <v>3768</v>
      </c>
      <c r="E2061" t="s">
        <v>9508</v>
      </c>
      <c r="F2061" t="s">
        <v>9509</v>
      </c>
      <c r="G2061" t="s">
        <v>9510</v>
      </c>
      <c r="H2061" t="s">
        <v>9511</v>
      </c>
      <c r="I2061" t="s">
        <v>9511</v>
      </c>
      <c r="J2061" t="s">
        <v>9511</v>
      </c>
      <c r="K2061" t="s">
        <v>9420</v>
      </c>
      <c r="L2061" t="s">
        <v>9509</v>
      </c>
      <c r="M2061" t="s">
        <v>697</v>
      </c>
      <c r="Q2061" t="s">
        <v>3769</v>
      </c>
      <c r="R2061" t="s">
        <v>9447</v>
      </c>
      <c r="S2061">
        <v>0</v>
      </c>
      <c r="T2061" t="s">
        <v>9513</v>
      </c>
      <c r="U2061">
        <v>86</v>
      </c>
      <c r="V2061" s="78">
        <v>44602</v>
      </c>
      <c r="W2061" t="s">
        <v>9512</v>
      </c>
      <c r="X2061" t="s">
        <v>4</v>
      </c>
      <c r="Y2061">
        <v>2</v>
      </c>
      <c r="Z2061" t="s">
        <v>9437</v>
      </c>
      <c r="AA2061" t="s">
        <v>9498</v>
      </c>
    </row>
    <row r="2062" spans="1:27" hidden="1" x14ac:dyDescent="0.3">
      <c r="A2062" t="s">
        <v>6016</v>
      </c>
      <c r="B2062" t="s">
        <v>5258</v>
      </c>
      <c r="C2062" t="s">
        <v>9507</v>
      </c>
      <c r="D2062" t="s">
        <v>3768</v>
      </c>
      <c r="E2062" t="s">
        <v>9508</v>
      </c>
      <c r="F2062" t="s">
        <v>9509</v>
      </c>
      <c r="G2062" t="s">
        <v>9510</v>
      </c>
      <c r="H2062" t="s">
        <v>9511</v>
      </c>
      <c r="I2062" t="s">
        <v>9511</v>
      </c>
      <c r="J2062" t="s">
        <v>9511</v>
      </c>
      <c r="K2062" t="s">
        <v>9420</v>
      </c>
      <c r="L2062" t="s">
        <v>9509</v>
      </c>
      <c r="M2062" t="s">
        <v>697</v>
      </c>
      <c r="Q2062" t="s">
        <v>3769</v>
      </c>
      <c r="R2062" t="s">
        <v>9447</v>
      </c>
      <c r="S2062">
        <v>0</v>
      </c>
      <c r="T2062" t="s">
        <v>9513</v>
      </c>
      <c r="U2062">
        <v>3420000</v>
      </c>
      <c r="V2062" s="78">
        <v>44739</v>
      </c>
      <c r="W2062" t="s">
        <v>9512</v>
      </c>
      <c r="X2062" t="s">
        <v>4</v>
      </c>
      <c r="Y2062">
        <v>6</v>
      </c>
      <c r="Z2062" t="s">
        <v>9441</v>
      </c>
      <c r="AA2062" t="s">
        <v>9499</v>
      </c>
    </row>
    <row r="2063" spans="1:27" hidden="1" x14ac:dyDescent="0.3">
      <c r="A2063" t="s">
        <v>5474</v>
      </c>
      <c r="B2063" t="s">
        <v>5258</v>
      </c>
      <c r="C2063" t="s">
        <v>9507</v>
      </c>
      <c r="D2063" t="s">
        <v>3768</v>
      </c>
      <c r="E2063" t="s">
        <v>9508</v>
      </c>
      <c r="F2063" t="s">
        <v>9509</v>
      </c>
      <c r="G2063" t="s">
        <v>9510</v>
      </c>
      <c r="H2063" t="s">
        <v>9511</v>
      </c>
      <c r="I2063" t="s">
        <v>9511</v>
      </c>
      <c r="J2063" t="s">
        <v>9511</v>
      </c>
      <c r="K2063" t="s">
        <v>9420</v>
      </c>
      <c r="L2063" t="s">
        <v>9509</v>
      </c>
      <c r="M2063" t="s">
        <v>697</v>
      </c>
      <c r="Q2063" t="s">
        <v>3769</v>
      </c>
      <c r="R2063" t="s">
        <v>9447</v>
      </c>
      <c r="S2063">
        <v>0</v>
      </c>
      <c r="T2063" t="s">
        <v>9513</v>
      </c>
      <c r="U2063">
        <v>428</v>
      </c>
      <c r="V2063" s="78">
        <v>44568</v>
      </c>
      <c r="W2063" t="s">
        <v>9512</v>
      </c>
      <c r="X2063" t="s">
        <v>4</v>
      </c>
      <c r="Y2063">
        <v>1</v>
      </c>
      <c r="Z2063" t="s">
        <v>9436</v>
      </c>
      <c r="AA2063" t="s">
        <v>9498</v>
      </c>
    </row>
    <row r="2064" spans="1:27" hidden="1" x14ac:dyDescent="0.3">
      <c r="A2064" t="s">
        <v>5474</v>
      </c>
      <c r="B2064" t="s">
        <v>5258</v>
      </c>
      <c r="C2064" t="s">
        <v>9507</v>
      </c>
      <c r="D2064" t="s">
        <v>3768</v>
      </c>
      <c r="E2064" t="s">
        <v>9508</v>
      </c>
      <c r="F2064" t="s">
        <v>9509</v>
      </c>
      <c r="G2064" t="s">
        <v>9510</v>
      </c>
      <c r="H2064" t="s">
        <v>9511</v>
      </c>
      <c r="I2064" t="s">
        <v>9511</v>
      </c>
      <c r="J2064" t="s">
        <v>9511</v>
      </c>
      <c r="K2064" t="s">
        <v>9420</v>
      </c>
      <c r="L2064" t="s">
        <v>9509</v>
      </c>
      <c r="M2064" t="s">
        <v>697</v>
      </c>
      <c r="Q2064" t="s">
        <v>3769</v>
      </c>
      <c r="R2064" t="s">
        <v>9447</v>
      </c>
      <c r="S2064">
        <v>0</v>
      </c>
      <c r="T2064" t="s">
        <v>9513</v>
      </c>
      <c r="U2064">
        <v>555150</v>
      </c>
      <c r="V2064" s="78">
        <v>44603</v>
      </c>
      <c r="W2064" t="s">
        <v>9512</v>
      </c>
      <c r="X2064" t="s">
        <v>4</v>
      </c>
      <c r="Y2064">
        <v>2</v>
      </c>
      <c r="Z2064" t="s">
        <v>9437</v>
      </c>
      <c r="AA2064" t="s">
        <v>9498</v>
      </c>
    </row>
    <row r="2065" spans="1:27" hidden="1" x14ac:dyDescent="0.3">
      <c r="A2065" t="s">
        <v>7203</v>
      </c>
      <c r="B2065" t="s">
        <v>5258</v>
      </c>
      <c r="C2065" t="s">
        <v>9507</v>
      </c>
      <c r="D2065" t="s">
        <v>3768</v>
      </c>
      <c r="E2065" t="s">
        <v>9508</v>
      </c>
      <c r="F2065" t="s">
        <v>9509</v>
      </c>
      <c r="G2065" t="s">
        <v>9510</v>
      </c>
      <c r="H2065" t="s">
        <v>9511</v>
      </c>
      <c r="I2065" t="s">
        <v>9511</v>
      </c>
      <c r="J2065" t="s">
        <v>9511</v>
      </c>
      <c r="K2065" t="s">
        <v>9420</v>
      </c>
      <c r="L2065" t="s">
        <v>9509</v>
      </c>
      <c r="M2065" t="s">
        <v>697</v>
      </c>
      <c r="Q2065" t="s">
        <v>3769</v>
      </c>
      <c r="R2065" t="s">
        <v>9447</v>
      </c>
      <c r="S2065">
        <v>0</v>
      </c>
      <c r="T2065" t="s">
        <v>9513</v>
      </c>
      <c r="U2065">
        <v>356</v>
      </c>
      <c r="V2065" s="78">
        <v>44617</v>
      </c>
      <c r="W2065" t="s">
        <v>9512</v>
      </c>
      <c r="X2065" t="s">
        <v>4</v>
      </c>
      <c r="Y2065">
        <v>2</v>
      </c>
      <c r="Z2065" t="s">
        <v>9437</v>
      </c>
      <c r="AA2065" t="s">
        <v>9498</v>
      </c>
    </row>
    <row r="2066" spans="1:27" hidden="1" x14ac:dyDescent="0.3">
      <c r="A2066" t="s">
        <v>5505</v>
      </c>
      <c r="B2066" t="s">
        <v>5258</v>
      </c>
      <c r="C2066" t="s">
        <v>9507</v>
      </c>
      <c r="D2066" t="s">
        <v>3768</v>
      </c>
      <c r="E2066" t="s">
        <v>9508</v>
      </c>
      <c r="F2066" t="s">
        <v>9509</v>
      </c>
      <c r="G2066" t="s">
        <v>9510</v>
      </c>
      <c r="H2066" t="s">
        <v>9511</v>
      </c>
      <c r="I2066" t="s">
        <v>9511</v>
      </c>
      <c r="J2066" t="s">
        <v>9511</v>
      </c>
      <c r="K2066" t="s">
        <v>9420</v>
      </c>
      <c r="L2066" t="s">
        <v>9509</v>
      </c>
      <c r="M2066" t="s">
        <v>697</v>
      </c>
      <c r="Q2066" t="s">
        <v>3769</v>
      </c>
      <c r="R2066" t="s">
        <v>9447</v>
      </c>
      <c r="S2066">
        <v>0</v>
      </c>
      <c r="T2066" t="s">
        <v>9513</v>
      </c>
      <c r="U2066">
        <v>4440000</v>
      </c>
      <c r="V2066" s="78">
        <v>44775</v>
      </c>
      <c r="W2066" t="s">
        <v>9512</v>
      </c>
      <c r="X2066" t="s">
        <v>4</v>
      </c>
      <c r="Y2066">
        <v>8</v>
      </c>
      <c r="Z2066" t="s">
        <v>9463</v>
      </c>
      <c r="AA2066" t="s">
        <v>9500</v>
      </c>
    </row>
    <row r="2067" spans="1:27" hidden="1" x14ac:dyDescent="0.3">
      <c r="A2067" t="s">
        <v>6020</v>
      </c>
      <c r="B2067" t="s">
        <v>5258</v>
      </c>
      <c r="C2067" t="s">
        <v>9507</v>
      </c>
      <c r="D2067" t="s">
        <v>3768</v>
      </c>
      <c r="E2067" t="s">
        <v>9508</v>
      </c>
      <c r="F2067" t="s">
        <v>9509</v>
      </c>
      <c r="G2067" t="s">
        <v>9510</v>
      </c>
      <c r="H2067" t="s">
        <v>9511</v>
      </c>
      <c r="I2067" t="s">
        <v>9511</v>
      </c>
      <c r="J2067" t="s">
        <v>9511</v>
      </c>
      <c r="K2067" t="s">
        <v>9420</v>
      </c>
      <c r="L2067" t="s">
        <v>9509</v>
      </c>
      <c r="M2067" t="s">
        <v>697</v>
      </c>
      <c r="Q2067" t="s">
        <v>3769</v>
      </c>
      <c r="R2067" t="s">
        <v>9447</v>
      </c>
      <c r="S2067">
        <v>0</v>
      </c>
      <c r="T2067" t="s">
        <v>9513</v>
      </c>
      <c r="U2067">
        <v>185000</v>
      </c>
      <c r="V2067" s="78">
        <v>44641</v>
      </c>
      <c r="W2067" t="s">
        <v>9512</v>
      </c>
      <c r="X2067" t="s">
        <v>4</v>
      </c>
      <c r="Y2067">
        <v>3</v>
      </c>
      <c r="Z2067" t="s">
        <v>9438</v>
      </c>
      <c r="AA2067" t="s">
        <v>9498</v>
      </c>
    </row>
    <row r="2068" spans="1:27" hidden="1" x14ac:dyDescent="0.3">
      <c r="A2068" t="s">
        <v>5539</v>
      </c>
      <c r="B2068" t="s">
        <v>5258</v>
      </c>
      <c r="C2068" t="s">
        <v>9507</v>
      </c>
      <c r="D2068" t="s">
        <v>3768</v>
      </c>
      <c r="E2068" t="s">
        <v>9508</v>
      </c>
      <c r="F2068" t="s">
        <v>9509</v>
      </c>
      <c r="G2068" t="s">
        <v>9510</v>
      </c>
      <c r="H2068" t="s">
        <v>9511</v>
      </c>
      <c r="I2068" t="s">
        <v>9511</v>
      </c>
      <c r="J2068" t="s">
        <v>9511</v>
      </c>
      <c r="K2068" t="s">
        <v>9420</v>
      </c>
      <c r="L2068" t="s">
        <v>9509</v>
      </c>
      <c r="M2068" t="s">
        <v>697</v>
      </c>
      <c r="Q2068" t="s">
        <v>3769</v>
      </c>
      <c r="R2068" t="s">
        <v>9447</v>
      </c>
      <c r="S2068">
        <v>0</v>
      </c>
      <c r="T2068" t="s">
        <v>9513</v>
      </c>
      <c r="U2068">
        <v>90</v>
      </c>
      <c r="V2068" s="78">
        <v>44855</v>
      </c>
      <c r="W2068" t="s">
        <v>9512</v>
      </c>
      <c r="X2068" t="s">
        <v>4</v>
      </c>
      <c r="Y2068">
        <v>10</v>
      </c>
      <c r="Z2068" t="s">
        <v>9475</v>
      </c>
      <c r="AA2068" t="s">
        <v>9501</v>
      </c>
    </row>
    <row r="2069" spans="1:27" hidden="1" x14ac:dyDescent="0.3">
      <c r="A2069" t="s">
        <v>6006</v>
      </c>
      <c r="B2069" t="s">
        <v>5258</v>
      </c>
      <c r="C2069" t="s">
        <v>9507</v>
      </c>
      <c r="D2069" t="s">
        <v>3768</v>
      </c>
      <c r="E2069" t="s">
        <v>9508</v>
      </c>
      <c r="F2069" t="s">
        <v>9509</v>
      </c>
      <c r="G2069" t="s">
        <v>9510</v>
      </c>
      <c r="H2069" t="s">
        <v>9511</v>
      </c>
      <c r="I2069" t="s">
        <v>9511</v>
      </c>
      <c r="J2069" t="s">
        <v>9511</v>
      </c>
      <c r="K2069" t="s">
        <v>9420</v>
      </c>
      <c r="L2069" t="s">
        <v>9509</v>
      </c>
      <c r="M2069" t="s">
        <v>697</v>
      </c>
      <c r="Q2069" t="s">
        <v>3769</v>
      </c>
      <c r="R2069" t="s">
        <v>9447</v>
      </c>
      <c r="S2069">
        <v>0</v>
      </c>
      <c r="T2069" t="s">
        <v>9513</v>
      </c>
      <c r="U2069">
        <v>740000</v>
      </c>
      <c r="V2069" s="78">
        <v>44777</v>
      </c>
      <c r="W2069" t="s">
        <v>9512</v>
      </c>
      <c r="X2069" t="s">
        <v>4</v>
      </c>
      <c r="Y2069">
        <v>8</v>
      </c>
      <c r="Z2069" t="s">
        <v>9463</v>
      </c>
      <c r="AA2069" t="s">
        <v>9500</v>
      </c>
    </row>
    <row r="2070" spans="1:27" hidden="1" x14ac:dyDescent="0.3">
      <c r="A2070" t="s">
        <v>6016</v>
      </c>
      <c r="B2070" t="s">
        <v>5258</v>
      </c>
      <c r="C2070" t="s">
        <v>9507</v>
      </c>
      <c r="D2070" t="s">
        <v>3768</v>
      </c>
      <c r="E2070" t="s">
        <v>9508</v>
      </c>
      <c r="F2070" t="s">
        <v>9509</v>
      </c>
      <c r="G2070" t="s">
        <v>9510</v>
      </c>
      <c r="H2070" t="s">
        <v>9511</v>
      </c>
      <c r="I2070" t="s">
        <v>9511</v>
      </c>
      <c r="J2070" t="s">
        <v>9511</v>
      </c>
      <c r="K2070" t="s">
        <v>9420</v>
      </c>
      <c r="L2070" t="s">
        <v>9509</v>
      </c>
      <c r="M2070" t="s">
        <v>697</v>
      </c>
      <c r="Q2070" t="s">
        <v>3769</v>
      </c>
      <c r="R2070" t="s">
        <v>9447</v>
      </c>
      <c r="S2070">
        <v>0</v>
      </c>
      <c r="T2070" t="s">
        <v>9513</v>
      </c>
      <c r="U2070">
        <v>417</v>
      </c>
      <c r="V2070" s="78">
        <v>44637</v>
      </c>
      <c r="W2070" t="s">
        <v>9512</v>
      </c>
      <c r="X2070" t="s">
        <v>4</v>
      </c>
      <c r="Y2070">
        <v>3</v>
      </c>
      <c r="Z2070" t="s">
        <v>9438</v>
      </c>
      <c r="AA2070" t="s">
        <v>9498</v>
      </c>
    </row>
    <row r="2071" spans="1:27" hidden="1" x14ac:dyDescent="0.3">
      <c r="A2071" t="s">
        <v>6020</v>
      </c>
      <c r="B2071" t="s">
        <v>5258</v>
      </c>
      <c r="C2071" t="s">
        <v>9507</v>
      </c>
      <c r="D2071" t="s">
        <v>3768</v>
      </c>
      <c r="E2071" t="s">
        <v>9508</v>
      </c>
      <c r="F2071" t="s">
        <v>9509</v>
      </c>
      <c r="G2071" t="s">
        <v>9510</v>
      </c>
      <c r="H2071" t="s">
        <v>9511</v>
      </c>
      <c r="I2071" t="s">
        <v>9511</v>
      </c>
      <c r="J2071" t="s">
        <v>9511</v>
      </c>
      <c r="K2071" t="s">
        <v>9420</v>
      </c>
      <c r="L2071" t="s">
        <v>9509</v>
      </c>
      <c r="M2071" t="s">
        <v>697</v>
      </c>
      <c r="Q2071" t="s">
        <v>3769</v>
      </c>
      <c r="R2071" t="s">
        <v>9447</v>
      </c>
      <c r="S2071">
        <v>0</v>
      </c>
      <c r="T2071" t="s">
        <v>9513</v>
      </c>
      <c r="U2071">
        <v>38880210</v>
      </c>
      <c r="V2071" s="78">
        <v>44873</v>
      </c>
      <c r="W2071" t="s">
        <v>9512</v>
      </c>
      <c r="X2071" t="s">
        <v>4</v>
      </c>
      <c r="Y2071">
        <v>11</v>
      </c>
      <c r="Z2071" t="s">
        <v>9495</v>
      </c>
      <c r="AA2071" t="s">
        <v>9501</v>
      </c>
    </row>
    <row r="2072" spans="1:27" hidden="1" x14ac:dyDescent="0.3">
      <c r="A2072" t="s">
        <v>5505</v>
      </c>
      <c r="B2072" t="s">
        <v>5258</v>
      </c>
      <c r="C2072" t="s">
        <v>9507</v>
      </c>
      <c r="D2072" t="s">
        <v>3768</v>
      </c>
      <c r="E2072" t="s">
        <v>9508</v>
      </c>
      <c r="F2072" t="s">
        <v>9509</v>
      </c>
      <c r="G2072" t="s">
        <v>9510</v>
      </c>
      <c r="H2072" t="s">
        <v>9511</v>
      </c>
      <c r="I2072" t="s">
        <v>9511</v>
      </c>
      <c r="J2072" t="s">
        <v>9511</v>
      </c>
      <c r="K2072" t="s">
        <v>9420</v>
      </c>
      <c r="L2072" t="s">
        <v>9509</v>
      </c>
      <c r="M2072" t="s">
        <v>697</v>
      </c>
      <c r="Q2072" t="s">
        <v>3769</v>
      </c>
      <c r="R2072" t="s">
        <v>9447</v>
      </c>
      <c r="S2072">
        <v>0</v>
      </c>
      <c r="T2072" t="s">
        <v>9513</v>
      </c>
      <c r="U2072">
        <v>404000</v>
      </c>
      <c r="V2072" s="78">
        <v>44593</v>
      </c>
      <c r="W2072" t="s">
        <v>9512</v>
      </c>
      <c r="X2072" t="s">
        <v>4</v>
      </c>
      <c r="Y2072">
        <v>2</v>
      </c>
      <c r="Z2072" t="s">
        <v>9437</v>
      </c>
      <c r="AA2072" t="s">
        <v>9498</v>
      </c>
    </row>
    <row r="2073" spans="1:27" hidden="1" x14ac:dyDescent="0.3">
      <c r="A2073" t="s">
        <v>7190</v>
      </c>
      <c r="B2073" t="s">
        <v>5258</v>
      </c>
      <c r="C2073" t="s">
        <v>9507</v>
      </c>
      <c r="D2073" t="s">
        <v>3768</v>
      </c>
      <c r="E2073" t="s">
        <v>9508</v>
      </c>
      <c r="F2073" t="s">
        <v>9509</v>
      </c>
      <c r="G2073" t="s">
        <v>9510</v>
      </c>
      <c r="H2073" t="s">
        <v>9511</v>
      </c>
      <c r="I2073" t="s">
        <v>9511</v>
      </c>
      <c r="J2073" t="s">
        <v>9511</v>
      </c>
      <c r="K2073" t="s">
        <v>9420</v>
      </c>
      <c r="L2073" t="s">
        <v>9509</v>
      </c>
      <c r="M2073" t="s">
        <v>697</v>
      </c>
      <c r="Q2073" t="s">
        <v>3769</v>
      </c>
      <c r="R2073" t="s">
        <v>9447</v>
      </c>
      <c r="S2073">
        <v>0</v>
      </c>
      <c r="T2073" t="s">
        <v>9513</v>
      </c>
      <c r="U2073">
        <v>1400000</v>
      </c>
      <c r="V2073" s="78">
        <v>44621</v>
      </c>
      <c r="W2073" t="s">
        <v>9512</v>
      </c>
      <c r="X2073" t="s">
        <v>4</v>
      </c>
      <c r="Y2073">
        <v>3</v>
      </c>
      <c r="Z2073" t="s">
        <v>9438</v>
      </c>
      <c r="AA2073" t="s">
        <v>9498</v>
      </c>
    </row>
    <row r="2074" spans="1:27" hidden="1" x14ac:dyDescent="0.3">
      <c r="A2074" t="s">
        <v>6072</v>
      </c>
      <c r="B2074" t="s">
        <v>5258</v>
      </c>
      <c r="C2074" t="s">
        <v>9507</v>
      </c>
      <c r="D2074" t="s">
        <v>3768</v>
      </c>
      <c r="E2074" t="s">
        <v>9508</v>
      </c>
      <c r="F2074" t="s">
        <v>9509</v>
      </c>
      <c r="G2074" t="s">
        <v>9510</v>
      </c>
      <c r="H2074" t="s">
        <v>9511</v>
      </c>
      <c r="I2074" t="s">
        <v>9511</v>
      </c>
      <c r="J2074" t="s">
        <v>9511</v>
      </c>
      <c r="K2074" t="s">
        <v>9420</v>
      </c>
      <c r="L2074" t="s">
        <v>9509</v>
      </c>
      <c r="M2074" t="s">
        <v>697</v>
      </c>
      <c r="Q2074" t="s">
        <v>3769</v>
      </c>
      <c r="R2074" t="s">
        <v>9447</v>
      </c>
      <c r="S2074">
        <v>0</v>
      </c>
      <c r="T2074" t="s">
        <v>9513</v>
      </c>
      <c r="U2074">
        <v>55</v>
      </c>
      <c r="V2074" s="78">
        <v>44813</v>
      </c>
      <c r="W2074" t="s">
        <v>9512</v>
      </c>
      <c r="X2074" t="s">
        <v>4</v>
      </c>
      <c r="Y2074">
        <v>9</v>
      </c>
      <c r="Z2074" t="s">
        <v>9464</v>
      </c>
      <c r="AA2074" t="s">
        <v>9500</v>
      </c>
    </row>
    <row r="2075" spans="1:27" hidden="1" x14ac:dyDescent="0.3">
      <c r="A2075" t="s">
        <v>6037</v>
      </c>
      <c r="B2075" t="s">
        <v>5258</v>
      </c>
      <c r="C2075" t="s">
        <v>9507</v>
      </c>
      <c r="D2075" t="s">
        <v>3768</v>
      </c>
      <c r="E2075" t="s">
        <v>9508</v>
      </c>
      <c r="F2075" t="s">
        <v>9509</v>
      </c>
      <c r="G2075" t="s">
        <v>9510</v>
      </c>
      <c r="H2075" t="s">
        <v>9511</v>
      </c>
      <c r="I2075" t="s">
        <v>9511</v>
      </c>
      <c r="J2075" t="s">
        <v>9511</v>
      </c>
      <c r="K2075" t="s">
        <v>9420</v>
      </c>
      <c r="L2075" t="s">
        <v>9509</v>
      </c>
      <c r="M2075" t="s">
        <v>697</v>
      </c>
      <c r="Q2075" t="s">
        <v>3769</v>
      </c>
      <c r="R2075" t="s">
        <v>9447</v>
      </c>
      <c r="S2075">
        <v>0</v>
      </c>
      <c r="T2075" t="s">
        <v>9513</v>
      </c>
      <c r="U2075">
        <v>6480000</v>
      </c>
      <c r="V2075" s="78">
        <v>44923</v>
      </c>
      <c r="W2075" t="s">
        <v>9512</v>
      </c>
      <c r="X2075" t="s">
        <v>4</v>
      </c>
      <c r="Y2075">
        <v>12</v>
      </c>
      <c r="Z2075" t="s">
        <v>9502</v>
      </c>
      <c r="AA2075" t="s">
        <v>9501</v>
      </c>
    </row>
    <row r="2076" spans="1:27" hidden="1" x14ac:dyDescent="0.3">
      <c r="A2076" t="s">
        <v>6041</v>
      </c>
      <c r="B2076" t="s">
        <v>5258</v>
      </c>
      <c r="C2076" t="s">
        <v>9507</v>
      </c>
      <c r="D2076" t="s">
        <v>3768</v>
      </c>
      <c r="E2076" t="s">
        <v>9508</v>
      </c>
      <c r="F2076" t="s">
        <v>9509</v>
      </c>
      <c r="G2076" t="s">
        <v>9510</v>
      </c>
      <c r="H2076" t="s">
        <v>9511</v>
      </c>
      <c r="I2076" t="s">
        <v>9511</v>
      </c>
      <c r="J2076" t="s">
        <v>9511</v>
      </c>
      <c r="K2076" t="s">
        <v>9420</v>
      </c>
      <c r="L2076" t="s">
        <v>9509</v>
      </c>
      <c r="M2076" t="s">
        <v>697</v>
      </c>
      <c r="Q2076" t="s">
        <v>3769</v>
      </c>
      <c r="R2076" t="s">
        <v>9447</v>
      </c>
      <c r="S2076">
        <v>0</v>
      </c>
      <c r="T2076" t="s">
        <v>9513</v>
      </c>
      <c r="U2076">
        <v>92</v>
      </c>
      <c r="V2076" s="78">
        <v>44728</v>
      </c>
      <c r="W2076" t="s">
        <v>9512</v>
      </c>
      <c r="X2076" t="s">
        <v>4</v>
      </c>
      <c r="Y2076">
        <v>6</v>
      </c>
      <c r="Z2076" t="s">
        <v>9441</v>
      </c>
      <c r="AA2076" t="s">
        <v>9499</v>
      </c>
    </row>
    <row r="2077" spans="1:27" hidden="1" x14ac:dyDescent="0.3">
      <c r="A2077" t="s">
        <v>6072</v>
      </c>
      <c r="B2077" t="s">
        <v>5258</v>
      </c>
      <c r="C2077" t="s">
        <v>9507</v>
      </c>
      <c r="D2077" t="s">
        <v>3768</v>
      </c>
      <c r="E2077" t="s">
        <v>9508</v>
      </c>
      <c r="F2077" t="s">
        <v>9509</v>
      </c>
      <c r="G2077" t="s">
        <v>9510</v>
      </c>
      <c r="H2077" t="s">
        <v>9511</v>
      </c>
      <c r="I2077" t="s">
        <v>9511</v>
      </c>
      <c r="J2077" t="s">
        <v>9511</v>
      </c>
      <c r="K2077" t="s">
        <v>9420</v>
      </c>
      <c r="L2077" t="s">
        <v>9509</v>
      </c>
      <c r="M2077" t="s">
        <v>697</v>
      </c>
      <c r="Q2077" t="s">
        <v>3769</v>
      </c>
      <c r="R2077" t="s">
        <v>9447</v>
      </c>
      <c r="S2077">
        <v>0</v>
      </c>
      <c r="T2077" t="s">
        <v>9513</v>
      </c>
      <c r="U2077">
        <v>37260000</v>
      </c>
      <c r="V2077" s="78">
        <v>44844</v>
      </c>
      <c r="W2077" t="s">
        <v>9512</v>
      </c>
      <c r="X2077" t="s">
        <v>4</v>
      </c>
      <c r="Y2077">
        <v>10</v>
      </c>
      <c r="Z2077" t="s">
        <v>9475</v>
      </c>
      <c r="AA2077" t="s">
        <v>9501</v>
      </c>
    </row>
    <row r="2078" spans="1:27" hidden="1" x14ac:dyDescent="0.3">
      <c r="A2078" t="s">
        <v>6020</v>
      </c>
      <c r="B2078" t="s">
        <v>5258</v>
      </c>
      <c r="C2078" t="s">
        <v>9507</v>
      </c>
      <c r="D2078" t="s">
        <v>3768</v>
      </c>
      <c r="E2078" t="s">
        <v>9508</v>
      </c>
      <c r="F2078" t="s">
        <v>9509</v>
      </c>
      <c r="G2078" t="s">
        <v>9510</v>
      </c>
      <c r="H2078" t="s">
        <v>9511</v>
      </c>
      <c r="I2078" t="s">
        <v>9511</v>
      </c>
      <c r="J2078" t="s">
        <v>9511</v>
      </c>
      <c r="K2078" t="s">
        <v>9420</v>
      </c>
      <c r="L2078" t="s">
        <v>9509</v>
      </c>
      <c r="M2078" t="s">
        <v>697</v>
      </c>
      <c r="Q2078" t="s">
        <v>3769</v>
      </c>
      <c r="R2078" t="s">
        <v>9447</v>
      </c>
      <c r="S2078">
        <v>0</v>
      </c>
      <c r="T2078" t="s">
        <v>9513</v>
      </c>
      <c r="U2078">
        <v>5400000</v>
      </c>
      <c r="V2078" s="78">
        <v>44893</v>
      </c>
      <c r="W2078" t="s">
        <v>9512</v>
      </c>
      <c r="X2078" t="s">
        <v>4</v>
      </c>
      <c r="Y2078">
        <v>11</v>
      </c>
      <c r="Z2078" t="s">
        <v>9495</v>
      </c>
      <c r="AA2078" t="s">
        <v>9501</v>
      </c>
    </row>
    <row r="2079" spans="1:27" hidden="1" x14ac:dyDescent="0.3">
      <c r="A2079" t="s">
        <v>7190</v>
      </c>
      <c r="B2079" t="s">
        <v>5258</v>
      </c>
      <c r="C2079" t="s">
        <v>9507</v>
      </c>
      <c r="D2079" t="s">
        <v>3768</v>
      </c>
      <c r="E2079" t="s">
        <v>9508</v>
      </c>
      <c r="F2079" t="s">
        <v>9509</v>
      </c>
      <c r="G2079" t="s">
        <v>9510</v>
      </c>
      <c r="H2079" t="s">
        <v>9511</v>
      </c>
      <c r="I2079" t="s">
        <v>9511</v>
      </c>
      <c r="J2079" t="s">
        <v>9511</v>
      </c>
      <c r="K2079" t="s">
        <v>9420</v>
      </c>
      <c r="L2079" t="s">
        <v>9509</v>
      </c>
      <c r="M2079" t="s">
        <v>697</v>
      </c>
      <c r="Q2079" t="s">
        <v>3769</v>
      </c>
      <c r="R2079" t="s">
        <v>9447</v>
      </c>
      <c r="S2079">
        <v>0</v>
      </c>
      <c r="T2079" t="s">
        <v>9513</v>
      </c>
      <c r="U2079">
        <v>492</v>
      </c>
      <c r="V2079" s="78">
        <v>44606</v>
      </c>
      <c r="W2079" t="s">
        <v>9512</v>
      </c>
      <c r="X2079" t="s">
        <v>4</v>
      </c>
      <c r="Y2079">
        <v>2</v>
      </c>
      <c r="Z2079" t="s">
        <v>9437</v>
      </c>
      <c r="AA2079" t="s">
        <v>9498</v>
      </c>
    </row>
    <row r="2080" spans="1:27" hidden="1" x14ac:dyDescent="0.3">
      <c r="A2080" t="s">
        <v>6020</v>
      </c>
      <c r="B2080" t="s">
        <v>5258</v>
      </c>
      <c r="C2080" t="s">
        <v>9507</v>
      </c>
      <c r="D2080" t="s">
        <v>3768</v>
      </c>
      <c r="E2080" t="s">
        <v>9508</v>
      </c>
      <c r="F2080" t="s">
        <v>9509</v>
      </c>
      <c r="G2080" t="s">
        <v>9510</v>
      </c>
      <c r="H2080" t="s">
        <v>9511</v>
      </c>
      <c r="I2080" t="s">
        <v>9511</v>
      </c>
      <c r="J2080" t="s">
        <v>9511</v>
      </c>
      <c r="K2080" t="s">
        <v>9420</v>
      </c>
      <c r="L2080" t="s">
        <v>9509</v>
      </c>
      <c r="M2080" t="s">
        <v>697</v>
      </c>
      <c r="Q2080" t="s">
        <v>3769</v>
      </c>
      <c r="R2080" t="s">
        <v>9447</v>
      </c>
      <c r="S2080">
        <v>0</v>
      </c>
      <c r="T2080" t="s">
        <v>9513</v>
      </c>
      <c r="U2080">
        <v>185000</v>
      </c>
      <c r="V2080" s="78">
        <v>44796</v>
      </c>
      <c r="W2080" t="s">
        <v>9512</v>
      </c>
      <c r="X2080" t="s">
        <v>4</v>
      </c>
      <c r="Y2080">
        <v>8</v>
      </c>
      <c r="Z2080" t="s">
        <v>9463</v>
      </c>
      <c r="AA2080" t="s">
        <v>9500</v>
      </c>
    </row>
    <row r="2081" spans="1:27" hidden="1" x14ac:dyDescent="0.3">
      <c r="A2081" t="s">
        <v>5505</v>
      </c>
      <c r="B2081" t="s">
        <v>5258</v>
      </c>
      <c r="C2081" t="s">
        <v>9507</v>
      </c>
      <c r="D2081" t="s">
        <v>3768</v>
      </c>
      <c r="E2081" t="s">
        <v>9508</v>
      </c>
      <c r="F2081" t="s">
        <v>9509</v>
      </c>
      <c r="G2081" t="s">
        <v>9510</v>
      </c>
      <c r="H2081" t="s">
        <v>9511</v>
      </c>
      <c r="I2081" t="s">
        <v>9511</v>
      </c>
      <c r="J2081" t="s">
        <v>9511</v>
      </c>
      <c r="K2081" t="s">
        <v>9420</v>
      </c>
      <c r="L2081" t="s">
        <v>9509</v>
      </c>
      <c r="M2081" t="s">
        <v>697</v>
      </c>
      <c r="Q2081" t="s">
        <v>3769</v>
      </c>
      <c r="R2081" t="s">
        <v>9447</v>
      </c>
      <c r="S2081">
        <v>0</v>
      </c>
      <c r="T2081" t="s">
        <v>9513</v>
      </c>
      <c r="U2081">
        <v>404000</v>
      </c>
      <c r="V2081" s="78">
        <v>44682</v>
      </c>
      <c r="W2081" t="s">
        <v>9512</v>
      </c>
      <c r="X2081" t="s">
        <v>4</v>
      </c>
      <c r="Y2081">
        <v>5</v>
      </c>
      <c r="Z2081" t="s">
        <v>9440</v>
      </c>
      <c r="AA2081" t="s">
        <v>9499</v>
      </c>
    </row>
    <row r="2082" spans="1:27" hidden="1" x14ac:dyDescent="0.3">
      <c r="A2082" t="s">
        <v>6041</v>
      </c>
      <c r="B2082" t="s">
        <v>5258</v>
      </c>
      <c r="C2082" t="s">
        <v>9507</v>
      </c>
      <c r="D2082" t="s">
        <v>3768</v>
      </c>
      <c r="E2082" t="s">
        <v>9508</v>
      </c>
      <c r="F2082" t="s">
        <v>9509</v>
      </c>
      <c r="G2082" t="s">
        <v>9510</v>
      </c>
      <c r="H2082" t="s">
        <v>9511</v>
      </c>
      <c r="I2082" t="s">
        <v>9511</v>
      </c>
      <c r="J2082" t="s">
        <v>9511</v>
      </c>
      <c r="K2082" t="s">
        <v>9420</v>
      </c>
      <c r="L2082" t="s">
        <v>9509</v>
      </c>
      <c r="M2082" t="s">
        <v>697</v>
      </c>
      <c r="Q2082" t="s">
        <v>3769</v>
      </c>
      <c r="R2082" t="s">
        <v>9447</v>
      </c>
      <c r="S2082">
        <v>0</v>
      </c>
      <c r="T2082" t="s">
        <v>9513</v>
      </c>
      <c r="U2082">
        <v>72</v>
      </c>
      <c r="V2082" s="78">
        <v>44659</v>
      </c>
      <c r="W2082" t="s">
        <v>9512</v>
      </c>
      <c r="X2082" t="s">
        <v>4</v>
      </c>
      <c r="Y2082">
        <v>4</v>
      </c>
      <c r="Z2082" t="s">
        <v>9439</v>
      </c>
      <c r="AA2082" t="s">
        <v>9499</v>
      </c>
    </row>
    <row r="2083" spans="1:27" hidden="1" x14ac:dyDescent="0.3">
      <c r="A2083" t="s">
        <v>7121</v>
      </c>
      <c r="B2083" t="s">
        <v>5258</v>
      </c>
      <c r="C2083" t="s">
        <v>9507</v>
      </c>
      <c r="D2083" t="s">
        <v>3768</v>
      </c>
      <c r="E2083" t="s">
        <v>9508</v>
      </c>
      <c r="F2083" t="s">
        <v>9509</v>
      </c>
      <c r="G2083" t="s">
        <v>9510</v>
      </c>
      <c r="H2083" t="s">
        <v>9511</v>
      </c>
      <c r="I2083" t="s">
        <v>9511</v>
      </c>
      <c r="J2083" t="s">
        <v>9511</v>
      </c>
      <c r="K2083" t="s">
        <v>9420</v>
      </c>
      <c r="L2083" t="s">
        <v>9509</v>
      </c>
      <c r="M2083" t="s">
        <v>697</v>
      </c>
      <c r="Q2083" t="s">
        <v>3769</v>
      </c>
      <c r="R2083" t="s">
        <v>9447</v>
      </c>
      <c r="S2083">
        <v>0</v>
      </c>
      <c r="T2083" t="s">
        <v>9513</v>
      </c>
      <c r="U2083">
        <v>6660000</v>
      </c>
      <c r="V2083" s="78">
        <v>44826</v>
      </c>
      <c r="W2083" t="s">
        <v>9512</v>
      </c>
      <c r="X2083" t="s">
        <v>4</v>
      </c>
      <c r="Y2083">
        <v>9</v>
      </c>
      <c r="Z2083" t="s">
        <v>9464</v>
      </c>
      <c r="AA2083" t="s">
        <v>9500</v>
      </c>
    </row>
    <row r="2084" spans="1:27" hidden="1" x14ac:dyDescent="0.3">
      <c r="A2084" t="s">
        <v>8765</v>
      </c>
      <c r="B2084" t="s">
        <v>5258</v>
      </c>
      <c r="C2084" t="s">
        <v>9507</v>
      </c>
      <c r="D2084" t="s">
        <v>3768</v>
      </c>
      <c r="E2084" t="s">
        <v>9508</v>
      </c>
      <c r="F2084" t="s">
        <v>9509</v>
      </c>
      <c r="G2084" t="s">
        <v>9510</v>
      </c>
      <c r="H2084" t="s">
        <v>9511</v>
      </c>
      <c r="I2084" t="s">
        <v>9511</v>
      </c>
      <c r="J2084" t="s">
        <v>9511</v>
      </c>
      <c r="K2084" t="s">
        <v>9420</v>
      </c>
      <c r="L2084" t="s">
        <v>9509</v>
      </c>
      <c r="M2084" t="s">
        <v>697</v>
      </c>
      <c r="Q2084" t="s">
        <v>3769</v>
      </c>
      <c r="R2084" t="s">
        <v>9447</v>
      </c>
      <c r="S2084">
        <v>0</v>
      </c>
      <c r="T2084" t="s">
        <v>9513</v>
      </c>
      <c r="U2084">
        <v>-555000</v>
      </c>
      <c r="V2084" s="78">
        <v>44742</v>
      </c>
      <c r="W2084" t="s">
        <v>9512</v>
      </c>
      <c r="X2084" t="s">
        <v>4</v>
      </c>
      <c r="Y2084">
        <v>6</v>
      </c>
      <c r="Z2084" t="s">
        <v>9441</v>
      </c>
      <c r="AA2084" t="s">
        <v>9499</v>
      </c>
    </row>
    <row r="2085" spans="1:27" hidden="1" x14ac:dyDescent="0.3">
      <c r="A2085" t="s">
        <v>8765</v>
      </c>
      <c r="B2085" t="s">
        <v>5258</v>
      </c>
      <c r="C2085" t="s">
        <v>9507</v>
      </c>
      <c r="D2085" t="s">
        <v>3768</v>
      </c>
      <c r="E2085" t="s">
        <v>9508</v>
      </c>
      <c r="F2085" t="s">
        <v>9509</v>
      </c>
      <c r="G2085" t="s">
        <v>9510</v>
      </c>
      <c r="H2085" t="s">
        <v>9511</v>
      </c>
      <c r="I2085" t="s">
        <v>9511</v>
      </c>
      <c r="J2085" t="s">
        <v>9511</v>
      </c>
      <c r="K2085" t="s">
        <v>9420</v>
      </c>
      <c r="L2085" t="s">
        <v>9509</v>
      </c>
      <c r="M2085" t="s">
        <v>697</v>
      </c>
      <c r="Q2085" t="s">
        <v>3769</v>
      </c>
      <c r="R2085" t="s">
        <v>9447</v>
      </c>
      <c r="S2085">
        <v>0</v>
      </c>
      <c r="T2085" t="s">
        <v>9513</v>
      </c>
      <c r="U2085">
        <v>-120</v>
      </c>
      <c r="V2085" s="78">
        <v>44783</v>
      </c>
      <c r="W2085" t="s">
        <v>9512</v>
      </c>
      <c r="X2085" t="s">
        <v>4</v>
      </c>
      <c r="Y2085">
        <v>8</v>
      </c>
      <c r="Z2085" t="s">
        <v>9463</v>
      </c>
      <c r="AA2085" t="s">
        <v>9500</v>
      </c>
    </row>
    <row r="2086" spans="1:27" hidden="1" x14ac:dyDescent="0.3">
      <c r="A2086" t="s">
        <v>5496</v>
      </c>
      <c r="B2086" t="s">
        <v>5258</v>
      </c>
      <c r="C2086" t="s">
        <v>9507</v>
      </c>
      <c r="D2086" t="s">
        <v>3768</v>
      </c>
      <c r="E2086" t="s">
        <v>9508</v>
      </c>
      <c r="F2086" t="s">
        <v>9509</v>
      </c>
      <c r="G2086" t="s">
        <v>9510</v>
      </c>
      <c r="H2086" t="s">
        <v>9511</v>
      </c>
      <c r="I2086" t="s">
        <v>9511</v>
      </c>
      <c r="J2086" t="s">
        <v>9511</v>
      </c>
      <c r="K2086" t="s">
        <v>9420</v>
      </c>
      <c r="L2086" t="s">
        <v>9509</v>
      </c>
      <c r="M2086" t="s">
        <v>697</v>
      </c>
      <c r="Q2086" t="s">
        <v>3769</v>
      </c>
      <c r="R2086" t="s">
        <v>9447</v>
      </c>
      <c r="S2086">
        <v>0</v>
      </c>
      <c r="T2086" t="s">
        <v>9513</v>
      </c>
      <c r="U2086">
        <v>2960750</v>
      </c>
      <c r="V2086" s="78">
        <v>44658</v>
      </c>
      <c r="W2086" t="s">
        <v>9512</v>
      </c>
      <c r="X2086" t="s">
        <v>4</v>
      </c>
      <c r="Y2086">
        <v>4</v>
      </c>
      <c r="Z2086" t="s">
        <v>9439</v>
      </c>
      <c r="AA2086" t="s">
        <v>9499</v>
      </c>
    </row>
    <row r="2087" spans="1:27" hidden="1" x14ac:dyDescent="0.3">
      <c r="A2087" t="s">
        <v>6037</v>
      </c>
      <c r="B2087" t="s">
        <v>5258</v>
      </c>
      <c r="C2087" t="s">
        <v>9507</v>
      </c>
      <c r="D2087" t="s">
        <v>3768</v>
      </c>
      <c r="E2087" t="s">
        <v>9508</v>
      </c>
      <c r="F2087" t="s">
        <v>9509</v>
      </c>
      <c r="G2087" t="s">
        <v>9510</v>
      </c>
      <c r="H2087" t="s">
        <v>9511</v>
      </c>
      <c r="I2087" t="s">
        <v>9511</v>
      </c>
      <c r="J2087" t="s">
        <v>9511</v>
      </c>
      <c r="K2087" t="s">
        <v>9420</v>
      </c>
      <c r="L2087" t="s">
        <v>9509</v>
      </c>
      <c r="M2087" t="s">
        <v>697</v>
      </c>
      <c r="Q2087" t="s">
        <v>3769</v>
      </c>
      <c r="R2087" t="s">
        <v>9447</v>
      </c>
      <c r="S2087">
        <v>0</v>
      </c>
      <c r="T2087" t="s">
        <v>9513</v>
      </c>
      <c r="U2087">
        <v>150</v>
      </c>
      <c r="V2087" s="78">
        <v>44645</v>
      </c>
      <c r="W2087" t="s">
        <v>9512</v>
      </c>
      <c r="X2087" t="s">
        <v>4</v>
      </c>
      <c r="Y2087">
        <v>3</v>
      </c>
      <c r="Z2087" t="s">
        <v>9438</v>
      </c>
      <c r="AA2087" t="s">
        <v>9498</v>
      </c>
    </row>
    <row r="2088" spans="1:27" hidden="1" x14ac:dyDescent="0.3">
      <c r="A2088" t="s">
        <v>6041</v>
      </c>
      <c r="B2088" t="s">
        <v>5258</v>
      </c>
      <c r="C2088" t="s">
        <v>9507</v>
      </c>
      <c r="D2088" t="s">
        <v>3768</v>
      </c>
      <c r="E2088" t="s">
        <v>9508</v>
      </c>
      <c r="F2088" t="s">
        <v>9509</v>
      </c>
      <c r="G2088" t="s">
        <v>9510</v>
      </c>
      <c r="H2088" t="s">
        <v>9511</v>
      </c>
      <c r="I2088" t="s">
        <v>9511</v>
      </c>
      <c r="J2088" t="s">
        <v>9511</v>
      </c>
      <c r="K2088" t="s">
        <v>9420</v>
      </c>
      <c r="L2088" t="s">
        <v>9509</v>
      </c>
      <c r="M2088" t="s">
        <v>697</v>
      </c>
      <c r="Q2088" t="s">
        <v>3769</v>
      </c>
      <c r="R2088" t="s">
        <v>9447</v>
      </c>
      <c r="S2088">
        <v>0</v>
      </c>
      <c r="T2088" t="s">
        <v>9513</v>
      </c>
      <c r="U2088">
        <v>8325772</v>
      </c>
      <c r="V2088" s="78">
        <v>44616</v>
      </c>
      <c r="W2088" t="s">
        <v>9512</v>
      </c>
      <c r="X2088" t="s">
        <v>4</v>
      </c>
      <c r="Y2088">
        <v>2</v>
      </c>
      <c r="Z2088" t="s">
        <v>9437</v>
      </c>
      <c r="AA2088" t="s">
        <v>9498</v>
      </c>
    </row>
    <row r="2089" spans="1:27" hidden="1" x14ac:dyDescent="0.3">
      <c r="A2089" t="s">
        <v>7207</v>
      </c>
      <c r="B2089" t="s">
        <v>5258</v>
      </c>
      <c r="C2089" t="s">
        <v>9507</v>
      </c>
      <c r="D2089" t="s">
        <v>3768</v>
      </c>
      <c r="E2089" t="s">
        <v>9508</v>
      </c>
      <c r="F2089" t="s">
        <v>9509</v>
      </c>
      <c r="G2089" t="s">
        <v>9510</v>
      </c>
      <c r="H2089" t="s">
        <v>9511</v>
      </c>
      <c r="I2089" t="s">
        <v>9511</v>
      </c>
      <c r="J2089" t="s">
        <v>9511</v>
      </c>
      <c r="K2089" t="s">
        <v>9420</v>
      </c>
      <c r="L2089" t="s">
        <v>9509</v>
      </c>
      <c r="M2089" t="s">
        <v>697</v>
      </c>
      <c r="Q2089" t="s">
        <v>3769</v>
      </c>
      <c r="R2089" t="s">
        <v>9447</v>
      </c>
      <c r="S2089">
        <v>0</v>
      </c>
      <c r="T2089" t="s">
        <v>9513</v>
      </c>
      <c r="U2089">
        <v>836</v>
      </c>
      <c r="V2089" s="78">
        <v>44719</v>
      </c>
      <c r="W2089" t="s">
        <v>9512</v>
      </c>
      <c r="X2089" t="s">
        <v>4</v>
      </c>
      <c r="Y2089">
        <v>6</v>
      </c>
      <c r="Z2089" t="s">
        <v>9441</v>
      </c>
      <c r="AA2089" t="s">
        <v>9499</v>
      </c>
    </row>
    <row r="2090" spans="1:27" hidden="1" x14ac:dyDescent="0.3">
      <c r="A2090" t="s">
        <v>7186</v>
      </c>
      <c r="B2090" t="s">
        <v>5258</v>
      </c>
      <c r="C2090" t="s">
        <v>9507</v>
      </c>
      <c r="D2090" t="s">
        <v>3768</v>
      </c>
      <c r="E2090" t="s">
        <v>9508</v>
      </c>
      <c r="F2090" t="s">
        <v>9509</v>
      </c>
      <c r="G2090" t="s">
        <v>9510</v>
      </c>
      <c r="H2090" t="s">
        <v>9511</v>
      </c>
      <c r="I2090" t="s">
        <v>9511</v>
      </c>
      <c r="J2090" t="s">
        <v>9511</v>
      </c>
      <c r="K2090" t="s">
        <v>9420</v>
      </c>
      <c r="L2090" t="s">
        <v>9509</v>
      </c>
      <c r="M2090" t="s">
        <v>697</v>
      </c>
      <c r="Q2090" t="s">
        <v>3769</v>
      </c>
      <c r="R2090" t="s">
        <v>9447</v>
      </c>
      <c r="S2090">
        <v>0</v>
      </c>
      <c r="T2090" t="s">
        <v>9513</v>
      </c>
      <c r="U2090">
        <v>10</v>
      </c>
      <c r="V2090" s="78">
        <v>44705</v>
      </c>
      <c r="W2090" t="s">
        <v>9512</v>
      </c>
      <c r="X2090" t="s">
        <v>4</v>
      </c>
      <c r="Y2090">
        <v>5</v>
      </c>
      <c r="Z2090" t="s">
        <v>9440</v>
      </c>
      <c r="AA2090" t="s">
        <v>9499</v>
      </c>
    </row>
    <row r="2091" spans="1:27" hidden="1" x14ac:dyDescent="0.3">
      <c r="A2091" t="s">
        <v>6020</v>
      </c>
      <c r="B2091" t="s">
        <v>5258</v>
      </c>
      <c r="C2091" t="s">
        <v>9507</v>
      </c>
      <c r="D2091" t="s">
        <v>3768</v>
      </c>
      <c r="E2091" t="s">
        <v>9508</v>
      </c>
      <c r="F2091" t="s">
        <v>9509</v>
      </c>
      <c r="G2091" t="s">
        <v>9510</v>
      </c>
      <c r="H2091" t="s">
        <v>9511</v>
      </c>
      <c r="I2091" t="s">
        <v>9511</v>
      </c>
      <c r="J2091" t="s">
        <v>9511</v>
      </c>
      <c r="K2091" t="s">
        <v>9420</v>
      </c>
      <c r="L2091" t="s">
        <v>9509</v>
      </c>
      <c r="M2091" t="s">
        <v>697</v>
      </c>
      <c r="Q2091" t="s">
        <v>3769</v>
      </c>
      <c r="R2091" t="s">
        <v>9447</v>
      </c>
      <c r="S2091">
        <v>0</v>
      </c>
      <c r="T2091" t="s">
        <v>9513</v>
      </c>
      <c r="U2091">
        <v>51840000</v>
      </c>
      <c r="V2091" s="78">
        <v>44865</v>
      </c>
      <c r="W2091" t="s">
        <v>9512</v>
      </c>
      <c r="X2091" t="s">
        <v>4</v>
      </c>
      <c r="Y2091">
        <v>10</v>
      </c>
      <c r="Z2091" t="s">
        <v>9475</v>
      </c>
      <c r="AA2091" t="s">
        <v>9501</v>
      </c>
    </row>
    <row r="2092" spans="1:27" hidden="1" x14ac:dyDescent="0.3">
      <c r="A2092" t="s">
        <v>8765</v>
      </c>
      <c r="B2092" t="s">
        <v>5258</v>
      </c>
      <c r="C2092" t="s">
        <v>9507</v>
      </c>
      <c r="D2092" t="s">
        <v>3768</v>
      </c>
      <c r="E2092" t="s">
        <v>9508</v>
      </c>
      <c r="F2092" t="s">
        <v>9509</v>
      </c>
      <c r="G2092" t="s">
        <v>9510</v>
      </c>
      <c r="H2092" t="s">
        <v>9511</v>
      </c>
      <c r="I2092" t="s">
        <v>9511</v>
      </c>
      <c r="J2092" t="s">
        <v>9511</v>
      </c>
      <c r="K2092" t="s">
        <v>9420</v>
      </c>
      <c r="L2092" t="s">
        <v>9509</v>
      </c>
      <c r="M2092" t="s">
        <v>697</v>
      </c>
      <c r="Q2092" t="s">
        <v>3769</v>
      </c>
      <c r="R2092" t="s">
        <v>9447</v>
      </c>
      <c r="S2092">
        <v>0</v>
      </c>
      <c r="T2092" t="s">
        <v>9513</v>
      </c>
      <c r="U2092">
        <v>120</v>
      </c>
      <c r="V2092" s="78">
        <v>44763</v>
      </c>
      <c r="W2092" t="s">
        <v>9512</v>
      </c>
      <c r="X2092" t="s">
        <v>4</v>
      </c>
      <c r="Y2092">
        <v>7</v>
      </c>
      <c r="Z2092" t="s">
        <v>9442</v>
      </c>
      <c r="AA2092" t="s">
        <v>9500</v>
      </c>
    </row>
    <row r="2093" spans="1:27" hidden="1" x14ac:dyDescent="0.3">
      <c r="A2093" t="s">
        <v>6006</v>
      </c>
      <c r="B2093" t="s">
        <v>5258</v>
      </c>
      <c r="C2093" t="s">
        <v>9507</v>
      </c>
      <c r="D2093" t="s">
        <v>3768</v>
      </c>
      <c r="E2093" t="s">
        <v>9508</v>
      </c>
      <c r="F2093" t="s">
        <v>9509</v>
      </c>
      <c r="G2093" t="s">
        <v>9510</v>
      </c>
      <c r="H2093" t="s">
        <v>9511</v>
      </c>
      <c r="I2093" t="s">
        <v>9511</v>
      </c>
      <c r="J2093" t="s">
        <v>9511</v>
      </c>
      <c r="K2093" t="s">
        <v>9420</v>
      </c>
      <c r="L2093" t="s">
        <v>9509</v>
      </c>
      <c r="M2093" t="s">
        <v>697</v>
      </c>
      <c r="Q2093" t="s">
        <v>3769</v>
      </c>
      <c r="R2093" t="s">
        <v>9447</v>
      </c>
      <c r="S2093">
        <v>0</v>
      </c>
      <c r="T2093" t="s">
        <v>9513</v>
      </c>
      <c r="U2093">
        <v>248</v>
      </c>
      <c r="V2093" s="78">
        <v>44721</v>
      </c>
      <c r="W2093" t="s">
        <v>9512</v>
      </c>
      <c r="X2093" t="s">
        <v>4</v>
      </c>
      <c r="Y2093">
        <v>6</v>
      </c>
      <c r="Z2093" t="s">
        <v>9441</v>
      </c>
      <c r="AA2093" t="s">
        <v>9499</v>
      </c>
    </row>
    <row r="2094" spans="1:27" hidden="1" x14ac:dyDescent="0.3">
      <c r="A2094" t="s">
        <v>7190</v>
      </c>
      <c r="B2094" t="s">
        <v>5258</v>
      </c>
      <c r="C2094" t="s">
        <v>9507</v>
      </c>
      <c r="D2094" t="s">
        <v>3768</v>
      </c>
      <c r="E2094" t="s">
        <v>9508</v>
      </c>
      <c r="F2094" t="s">
        <v>9509</v>
      </c>
      <c r="G2094" t="s">
        <v>9510</v>
      </c>
      <c r="H2094" t="s">
        <v>9511</v>
      </c>
      <c r="I2094" t="s">
        <v>9511</v>
      </c>
      <c r="J2094" t="s">
        <v>9511</v>
      </c>
      <c r="K2094" t="s">
        <v>9420</v>
      </c>
      <c r="L2094" t="s">
        <v>9509</v>
      </c>
      <c r="M2094" t="s">
        <v>697</v>
      </c>
      <c r="Q2094" t="s">
        <v>3769</v>
      </c>
      <c r="R2094" t="s">
        <v>9447</v>
      </c>
      <c r="S2094">
        <v>0</v>
      </c>
      <c r="T2094" t="s">
        <v>9513</v>
      </c>
      <c r="U2094">
        <v>651780</v>
      </c>
      <c r="V2094" s="78">
        <v>44866</v>
      </c>
      <c r="W2094" t="s">
        <v>9512</v>
      </c>
      <c r="X2094" t="s">
        <v>4</v>
      </c>
      <c r="Y2094">
        <v>11</v>
      </c>
      <c r="Z2094" t="s">
        <v>9495</v>
      </c>
      <c r="AA2094" t="s">
        <v>9501</v>
      </c>
    </row>
    <row r="2095" spans="1:27" hidden="1" x14ac:dyDescent="0.3">
      <c r="A2095" t="s">
        <v>6041</v>
      </c>
      <c r="B2095" t="s">
        <v>5258</v>
      </c>
      <c r="C2095" t="s">
        <v>9507</v>
      </c>
      <c r="D2095" t="s">
        <v>3768</v>
      </c>
      <c r="E2095" t="s">
        <v>9508</v>
      </c>
      <c r="F2095" t="s">
        <v>9509</v>
      </c>
      <c r="G2095" t="s">
        <v>9510</v>
      </c>
      <c r="H2095" t="s">
        <v>9511</v>
      </c>
      <c r="I2095" t="s">
        <v>9511</v>
      </c>
      <c r="J2095" t="s">
        <v>9511</v>
      </c>
      <c r="K2095" t="s">
        <v>9420</v>
      </c>
      <c r="L2095" t="s">
        <v>9509</v>
      </c>
      <c r="M2095" t="s">
        <v>697</v>
      </c>
      <c r="Q2095" t="s">
        <v>3769</v>
      </c>
      <c r="R2095" t="s">
        <v>9447</v>
      </c>
      <c r="S2095">
        <v>0</v>
      </c>
      <c r="T2095" t="s">
        <v>9513</v>
      </c>
      <c r="U2095">
        <v>4995000</v>
      </c>
      <c r="V2095" s="78">
        <v>44840</v>
      </c>
      <c r="W2095" t="s">
        <v>9512</v>
      </c>
      <c r="X2095" t="s">
        <v>4</v>
      </c>
      <c r="Y2095">
        <v>10</v>
      </c>
      <c r="Z2095" t="s">
        <v>9475</v>
      </c>
      <c r="AA2095" t="s">
        <v>9501</v>
      </c>
    </row>
    <row r="2096" spans="1:27" hidden="1" x14ac:dyDescent="0.3">
      <c r="A2096" t="s">
        <v>6006</v>
      </c>
      <c r="B2096" t="s">
        <v>5258</v>
      </c>
      <c r="C2096" t="s">
        <v>9507</v>
      </c>
      <c r="D2096" t="s">
        <v>3768</v>
      </c>
      <c r="E2096" t="s">
        <v>9508</v>
      </c>
      <c r="F2096" t="s">
        <v>9509</v>
      </c>
      <c r="G2096" t="s">
        <v>9510</v>
      </c>
      <c r="H2096" t="s">
        <v>9511</v>
      </c>
      <c r="I2096" t="s">
        <v>9511</v>
      </c>
      <c r="J2096" t="s">
        <v>9511</v>
      </c>
      <c r="K2096" t="s">
        <v>9420</v>
      </c>
      <c r="L2096" t="s">
        <v>9509</v>
      </c>
      <c r="M2096" t="s">
        <v>697</v>
      </c>
      <c r="Q2096" t="s">
        <v>3769</v>
      </c>
      <c r="R2096" t="s">
        <v>9447</v>
      </c>
      <c r="S2096">
        <v>0</v>
      </c>
      <c r="T2096" t="s">
        <v>9513</v>
      </c>
      <c r="U2096">
        <v>12580100</v>
      </c>
      <c r="V2096" s="78">
        <v>44607</v>
      </c>
      <c r="W2096" t="s">
        <v>9512</v>
      </c>
      <c r="X2096" t="s">
        <v>4</v>
      </c>
      <c r="Y2096">
        <v>2</v>
      </c>
      <c r="Z2096" t="s">
        <v>9437</v>
      </c>
      <c r="AA2096" t="s">
        <v>9498</v>
      </c>
    </row>
    <row r="2097" spans="1:27" hidden="1" x14ac:dyDescent="0.3">
      <c r="A2097" t="s">
        <v>6006</v>
      </c>
      <c r="B2097" t="s">
        <v>5258</v>
      </c>
      <c r="C2097" t="s">
        <v>9507</v>
      </c>
      <c r="D2097" t="s">
        <v>3768</v>
      </c>
      <c r="E2097" t="s">
        <v>9508</v>
      </c>
      <c r="F2097" t="s">
        <v>9509</v>
      </c>
      <c r="G2097" t="s">
        <v>9510</v>
      </c>
      <c r="H2097" t="s">
        <v>9511</v>
      </c>
      <c r="I2097" t="s">
        <v>9511</v>
      </c>
      <c r="J2097" t="s">
        <v>9511</v>
      </c>
      <c r="K2097" t="s">
        <v>9420</v>
      </c>
      <c r="L2097" t="s">
        <v>9509</v>
      </c>
      <c r="M2097" t="s">
        <v>697</v>
      </c>
      <c r="Q2097" t="s">
        <v>3769</v>
      </c>
      <c r="R2097" t="s">
        <v>9447</v>
      </c>
      <c r="S2097">
        <v>0</v>
      </c>
      <c r="T2097" t="s">
        <v>9513</v>
      </c>
      <c r="U2097">
        <v>1295000</v>
      </c>
      <c r="V2097" s="78">
        <v>44855</v>
      </c>
      <c r="W2097" t="s">
        <v>9512</v>
      </c>
      <c r="X2097" t="s">
        <v>4</v>
      </c>
      <c r="Y2097">
        <v>10</v>
      </c>
      <c r="Z2097" t="s">
        <v>9475</v>
      </c>
      <c r="AA2097" t="s">
        <v>9501</v>
      </c>
    </row>
    <row r="2098" spans="1:27" hidden="1" x14ac:dyDescent="0.3">
      <c r="A2098" t="s">
        <v>5505</v>
      </c>
      <c r="B2098" t="s">
        <v>5258</v>
      </c>
      <c r="C2098" t="s">
        <v>9507</v>
      </c>
      <c r="D2098" t="s">
        <v>3768</v>
      </c>
      <c r="E2098" t="s">
        <v>9508</v>
      </c>
      <c r="F2098" t="s">
        <v>9509</v>
      </c>
      <c r="G2098" t="s">
        <v>9510</v>
      </c>
      <c r="H2098" t="s">
        <v>9511</v>
      </c>
      <c r="I2098" t="s">
        <v>9511</v>
      </c>
      <c r="J2098" t="s">
        <v>9511</v>
      </c>
      <c r="K2098" t="s">
        <v>9420</v>
      </c>
      <c r="L2098" t="s">
        <v>9509</v>
      </c>
      <c r="M2098" t="s">
        <v>697</v>
      </c>
      <c r="Q2098" t="s">
        <v>3769</v>
      </c>
      <c r="R2098" t="s">
        <v>9447</v>
      </c>
      <c r="S2098">
        <v>0</v>
      </c>
      <c r="T2098" t="s">
        <v>9513</v>
      </c>
      <c r="U2098">
        <v>9620000</v>
      </c>
      <c r="V2098" s="78">
        <v>44568</v>
      </c>
      <c r="W2098" t="s">
        <v>9512</v>
      </c>
      <c r="X2098" t="s">
        <v>4</v>
      </c>
      <c r="Y2098">
        <v>1</v>
      </c>
      <c r="Z2098" t="s">
        <v>9436</v>
      </c>
      <c r="AA2098" t="s">
        <v>9498</v>
      </c>
    </row>
    <row r="2099" spans="1:27" hidden="1" x14ac:dyDescent="0.3">
      <c r="A2099" t="s">
        <v>7186</v>
      </c>
      <c r="B2099" t="s">
        <v>5258</v>
      </c>
      <c r="C2099" t="s">
        <v>9507</v>
      </c>
      <c r="D2099" t="s">
        <v>3768</v>
      </c>
      <c r="E2099" t="s">
        <v>9508</v>
      </c>
      <c r="F2099" t="s">
        <v>9509</v>
      </c>
      <c r="G2099" t="s">
        <v>9510</v>
      </c>
      <c r="H2099" t="s">
        <v>9511</v>
      </c>
      <c r="I2099" t="s">
        <v>9511</v>
      </c>
      <c r="J2099" t="s">
        <v>9511</v>
      </c>
      <c r="K2099" t="s">
        <v>9420</v>
      </c>
      <c r="L2099" t="s">
        <v>9509</v>
      </c>
      <c r="M2099" t="s">
        <v>697</v>
      </c>
      <c r="Q2099" t="s">
        <v>3769</v>
      </c>
      <c r="R2099" t="s">
        <v>9447</v>
      </c>
      <c r="S2099">
        <v>0</v>
      </c>
      <c r="T2099" t="s">
        <v>9513</v>
      </c>
      <c r="U2099">
        <v>148</v>
      </c>
      <c r="V2099" s="78">
        <v>44719</v>
      </c>
      <c r="W2099" t="s">
        <v>9512</v>
      </c>
      <c r="X2099" t="s">
        <v>4</v>
      </c>
      <c r="Y2099">
        <v>6</v>
      </c>
      <c r="Z2099" t="s">
        <v>9441</v>
      </c>
      <c r="AA2099" t="s">
        <v>9499</v>
      </c>
    </row>
    <row r="2100" spans="1:27" hidden="1" x14ac:dyDescent="0.3">
      <c r="A2100" t="s">
        <v>5505</v>
      </c>
      <c r="B2100" t="s">
        <v>5258</v>
      </c>
      <c r="C2100" t="s">
        <v>9507</v>
      </c>
      <c r="D2100" t="s">
        <v>3768</v>
      </c>
      <c r="E2100" t="s">
        <v>9508</v>
      </c>
      <c r="F2100" t="s">
        <v>9509</v>
      </c>
      <c r="G2100" t="s">
        <v>9510</v>
      </c>
      <c r="H2100" t="s">
        <v>9511</v>
      </c>
      <c r="I2100" t="s">
        <v>9511</v>
      </c>
      <c r="J2100" t="s">
        <v>9511</v>
      </c>
      <c r="K2100" t="s">
        <v>9420</v>
      </c>
      <c r="L2100" t="s">
        <v>9509</v>
      </c>
      <c r="M2100" t="s">
        <v>697</v>
      </c>
      <c r="Q2100" t="s">
        <v>3769</v>
      </c>
      <c r="R2100" t="s">
        <v>9447</v>
      </c>
      <c r="S2100">
        <v>0</v>
      </c>
      <c r="T2100" t="s">
        <v>9513</v>
      </c>
      <c r="U2100">
        <v>404000</v>
      </c>
      <c r="V2100" s="78">
        <v>44835</v>
      </c>
      <c r="W2100" t="s">
        <v>9512</v>
      </c>
      <c r="X2100" t="s">
        <v>4</v>
      </c>
      <c r="Y2100">
        <v>10</v>
      </c>
      <c r="Z2100" t="s">
        <v>9475</v>
      </c>
      <c r="AA2100" t="s">
        <v>9501</v>
      </c>
    </row>
    <row r="2101" spans="1:27" hidden="1" x14ac:dyDescent="0.3">
      <c r="A2101" t="s">
        <v>6058</v>
      </c>
      <c r="B2101" t="s">
        <v>5258</v>
      </c>
      <c r="C2101" t="s">
        <v>9507</v>
      </c>
      <c r="D2101" t="s">
        <v>3768</v>
      </c>
      <c r="E2101" t="s">
        <v>9508</v>
      </c>
      <c r="F2101" t="s">
        <v>9509</v>
      </c>
      <c r="G2101" t="s">
        <v>9510</v>
      </c>
      <c r="H2101" t="s">
        <v>9511</v>
      </c>
      <c r="I2101" t="s">
        <v>9511</v>
      </c>
      <c r="J2101" t="s">
        <v>9511</v>
      </c>
      <c r="K2101" t="s">
        <v>9420</v>
      </c>
      <c r="L2101" t="s">
        <v>9509</v>
      </c>
      <c r="M2101" t="s">
        <v>697</v>
      </c>
      <c r="Q2101" t="s">
        <v>3769</v>
      </c>
      <c r="R2101" t="s">
        <v>9447</v>
      </c>
      <c r="S2101">
        <v>0</v>
      </c>
      <c r="T2101" t="s">
        <v>9513</v>
      </c>
      <c r="U2101">
        <v>514</v>
      </c>
      <c r="V2101" s="78">
        <v>44637</v>
      </c>
      <c r="W2101" t="s">
        <v>9512</v>
      </c>
      <c r="X2101" t="s">
        <v>4</v>
      </c>
      <c r="Y2101">
        <v>3</v>
      </c>
      <c r="Z2101" t="s">
        <v>9438</v>
      </c>
      <c r="AA2101" t="s">
        <v>9498</v>
      </c>
    </row>
    <row r="2102" spans="1:27" hidden="1" x14ac:dyDescent="0.3">
      <c r="A2102" t="s">
        <v>7207</v>
      </c>
      <c r="B2102" t="s">
        <v>5258</v>
      </c>
      <c r="C2102" t="s">
        <v>9507</v>
      </c>
      <c r="D2102" t="s">
        <v>3768</v>
      </c>
      <c r="E2102" t="s">
        <v>9508</v>
      </c>
      <c r="F2102" t="s">
        <v>9509</v>
      </c>
      <c r="G2102" t="s">
        <v>9510</v>
      </c>
      <c r="H2102" t="s">
        <v>9511</v>
      </c>
      <c r="I2102" t="s">
        <v>9511</v>
      </c>
      <c r="J2102" t="s">
        <v>9511</v>
      </c>
      <c r="K2102" t="s">
        <v>9420</v>
      </c>
      <c r="L2102" t="s">
        <v>9509</v>
      </c>
      <c r="M2102" t="s">
        <v>697</v>
      </c>
      <c r="Q2102" t="s">
        <v>3769</v>
      </c>
      <c r="R2102" t="s">
        <v>9447</v>
      </c>
      <c r="S2102">
        <v>0</v>
      </c>
      <c r="T2102" t="s">
        <v>9513</v>
      </c>
      <c r="U2102">
        <v>625000</v>
      </c>
      <c r="V2102" s="78">
        <v>44564</v>
      </c>
      <c r="W2102" t="s">
        <v>9512</v>
      </c>
      <c r="X2102" t="s">
        <v>4</v>
      </c>
      <c r="Y2102">
        <v>1</v>
      </c>
      <c r="Z2102" t="s">
        <v>9436</v>
      </c>
      <c r="AA2102" t="s">
        <v>9498</v>
      </c>
    </row>
    <row r="2103" spans="1:27" hidden="1" x14ac:dyDescent="0.3">
      <c r="A2103" t="s">
        <v>6016</v>
      </c>
      <c r="B2103" t="s">
        <v>5258</v>
      </c>
      <c r="C2103" t="s">
        <v>9507</v>
      </c>
      <c r="D2103" t="s">
        <v>3768</v>
      </c>
      <c r="E2103" t="s">
        <v>9508</v>
      </c>
      <c r="F2103" t="s">
        <v>9509</v>
      </c>
      <c r="G2103" t="s">
        <v>9510</v>
      </c>
      <c r="H2103" t="s">
        <v>9511</v>
      </c>
      <c r="I2103" t="s">
        <v>9511</v>
      </c>
      <c r="J2103" t="s">
        <v>9511</v>
      </c>
      <c r="K2103" t="s">
        <v>9420</v>
      </c>
      <c r="L2103" t="s">
        <v>9509</v>
      </c>
      <c r="M2103" t="s">
        <v>697</v>
      </c>
      <c r="Q2103" t="s">
        <v>3769</v>
      </c>
      <c r="R2103" t="s">
        <v>9447</v>
      </c>
      <c r="S2103">
        <v>0</v>
      </c>
      <c r="T2103" t="s">
        <v>9513</v>
      </c>
      <c r="U2103">
        <v>27000000</v>
      </c>
      <c r="V2103" s="78">
        <v>44746</v>
      </c>
      <c r="W2103" t="s">
        <v>9512</v>
      </c>
      <c r="X2103" t="s">
        <v>4</v>
      </c>
      <c r="Y2103">
        <v>7</v>
      </c>
      <c r="Z2103" t="s">
        <v>9442</v>
      </c>
      <c r="AA2103" t="s">
        <v>9500</v>
      </c>
    </row>
    <row r="2104" spans="1:27" hidden="1" x14ac:dyDescent="0.3">
      <c r="A2104" t="s">
        <v>6058</v>
      </c>
      <c r="B2104" t="s">
        <v>5258</v>
      </c>
      <c r="C2104" t="s">
        <v>9507</v>
      </c>
      <c r="D2104" t="s">
        <v>3768</v>
      </c>
      <c r="E2104" t="s">
        <v>9508</v>
      </c>
      <c r="F2104" t="s">
        <v>9509</v>
      </c>
      <c r="G2104" t="s">
        <v>9510</v>
      </c>
      <c r="H2104" t="s">
        <v>9511</v>
      </c>
      <c r="I2104" t="s">
        <v>9511</v>
      </c>
      <c r="J2104" t="s">
        <v>9511</v>
      </c>
      <c r="K2104" t="s">
        <v>9420</v>
      </c>
      <c r="L2104" t="s">
        <v>9509</v>
      </c>
      <c r="M2104" t="s">
        <v>697</v>
      </c>
      <c r="Q2104" t="s">
        <v>3769</v>
      </c>
      <c r="R2104" t="s">
        <v>9447</v>
      </c>
      <c r="S2104">
        <v>0</v>
      </c>
      <c r="T2104" t="s">
        <v>9513</v>
      </c>
      <c r="U2104">
        <v>47</v>
      </c>
      <c r="V2104" s="78">
        <v>44571</v>
      </c>
      <c r="W2104" t="s">
        <v>9512</v>
      </c>
      <c r="X2104" t="s">
        <v>4</v>
      </c>
      <c r="Y2104">
        <v>1</v>
      </c>
      <c r="Z2104" t="s">
        <v>9436</v>
      </c>
      <c r="AA2104" t="s">
        <v>9498</v>
      </c>
    </row>
    <row r="2105" spans="1:27" hidden="1" x14ac:dyDescent="0.3">
      <c r="A2105" t="s">
        <v>6020</v>
      </c>
      <c r="B2105" t="s">
        <v>5258</v>
      </c>
      <c r="C2105" t="s">
        <v>9507</v>
      </c>
      <c r="D2105" t="s">
        <v>3768</v>
      </c>
      <c r="E2105" t="s">
        <v>9508</v>
      </c>
      <c r="F2105" t="s">
        <v>9509</v>
      </c>
      <c r="G2105" t="s">
        <v>9510</v>
      </c>
      <c r="H2105" t="s">
        <v>9511</v>
      </c>
      <c r="I2105" t="s">
        <v>9511</v>
      </c>
      <c r="J2105" t="s">
        <v>9511</v>
      </c>
      <c r="K2105" t="s">
        <v>9420</v>
      </c>
      <c r="L2105" t="s">
        <v>9509</v>
      </c>
      <c r="M2105" t="s">
        <v>697</v>
      </c>
      <c r="Q2105" t="s">
        <v>3769</v>
      </c>
      <c r="R2105" t="s">
        <v>9447</v>
      </c>
      <c r="S2105">
        <v>0</v>
      </c>
      <c r="T2105" t="s">
        <v>9513</v>
      </c>
      <c r="U2105">
        <v>0</v>
      </c>
      <c r="V2105" s="78">
        <v>44909</v>
      </c>
      <c r="W2105" t="s">
        <v>9512</v>
      </c>
      <c r="X2105" t="s">
        <v>4</v>
      </c>
      <c r="Y2105">
        <v>12</v>
      </c>
      <c r="Z2105" t="s">
        <v>9502</v>
      </c>
      <c r="AA2105" t="s">
        <v>9501</v>
      </c>
    </row>
    <row r="2106" spans="1:27" hidden="1" x14ac:dyDescent="0.3">
      <c r="A2106" t="s">
        <v>5505</v>
      </c>
      <c r="B2106" t="s">
        <v>5258</v>
      </c>
      <c r="C2106" t="s">
        <v>9507</v>
      </c>
      <c r="D2106" t="s">
        <v>3768</v>
      </c>
      <c r="E2106" t="s">
        <v>9508</v>
      </c>
      <c r="F2106" t="s">
        <v>9509</v>
      </c>
      <c r="G2106" t="s">
        <v>9510</v>
      </c>
      <c r="H2106" t="s">
        <v>9511</v>
      </c>
      <c r="I2106" t="s">
        <v>9511</v>
      </c>
      <c r="J2106" t="s">
        <v>9511</v>
      </c>
      <c r="K2106" t="s">
        <v>9420</v>
      </c>
      <c r="L2106" t="s">
        <v>9509</v>
      </c>
      <c r="M2106" t="s">
        <v>697</v>
      </c>
      <c r="Q2106" t="s">
        <v>3769</v>
      </c>
      <c r="R2106" t="s">
        <v>9447</v>
      </c>
      <c r="S2106">
        <v>0</v>
      </c>
      <c r="T2106" t="s">
        <v>9513</v>
      </c>
      <c r="U2106">
        <v>404000</v>
      </c>
      <c r="V2106" s="78">
        <v>44743</v>
      </c>
      <c r="W2106" t="s">
        <v>9512</v>
      </c>
      <c r="X2106" t="s">
        <v>4</v>
      </c>
      <c r="Y2106">
        <v>7</v>
      </c>
      <c r="Z2106" t="s">
        <v>9442</v>
      </c>
      <c r="AA2106" t="s">
        <v>9500</v>
      </c>
    </row>
    <row r="2107" spans="1:27" hidden="1" x14ac:dyDescent="0.3">
      <c r="A2107" t="s">
        <v>8765</v>
      </c>
      <c r="B2107" t="s">
        <v>5258</v>
      </c>
      <c r="C2107" t="s">
        <v>9507</v>
      </c>
      <c r="D2107" t="s">
        <v>3768</v>
      </c>
      <c r="E2107" t="s">
        <v>9508</v>
      </c>
      <c r="F2107" t="s">
        <v>9509</v>
      </c>
      <c r="G2107" t="s">
        <v>9510</v>
      </c>
      <c r="H2107" t="s">
        <v>9511</v>
      </c>
      <c r="I2107" t="s">
        <v>9511</v>
      </c>
      <c r="J2107" t="s">
        <v>9511</v>
      </c>
      <c r="K2107" t="s">
        <v>9420</v>
      </c>
      <c r="L2107" t="s">
        <v>9509</v>
      </c>
      <c r="M2107" t="s">
        <v>697</v>
      </c>
      <c r="Q2107" t="s">
        <v>3769</v>
      </c>
      <c r="R2107" t="s">
        <v>9447</v>
      </c>
      <c r="S2107">
        <v>0</v>
      </c>
      <c r="T2107" t="s">
        <v>9513</v>
      </c>
      <c r="U2107">
        <v>15</v>
      </c>
      <c r="V2107" s="78">
        <v>44610</v>
      </c>
      <c r="W2107" t="s">
        <v>9512</v>
      </c>
      <c r="X2107" t="s">
        <v>4</v>
      </c>
      <c r="Y2107">
        <v>2</v>
      </c>
      <c r="Z2107" t="s">
        <v>9437</v>
      </c>
      <c r="AA2107" t="s">
        <v>9498</v>
      </c>
    </row>
    <row r="2108" spans="1:27" hidden="1" x14ac:dyDescent="0.3">
      <c r="A2108" t="s">
        <v>7190</v>
      </c>
      <c r="B2108" t="s">
        <v>5258</v>
      </c>
      <c r="C2108" t="s">
        <v>9507</v>
      </c>
      <c r="D2108" t="s">
        <v>3768</v>
      </c>
      <c r="E2108" t="s">
        <v>9508</v>
      </c>
      <c r="F2108" t="s">
        <v>9509</v>
      </c>
      <c r="G2108" t="s">
        <v>9510</v>
      </c>
      <c r="H2108" t="s">
        <v>9511</v>
      </c>
      <c r="I2108" t="s">
        <v>9511</v>
      </c>
      <c r="J2108" t="s">
        <v>9511</v>
      </c>
      <c r="K2108" t="s">
        <v>9420</v>
      </c>
      <c r="L2108" t="s">
        <v>9509</v>
      </c>
      <c r="M2108" t="s">
        <v>697</v>
      </c>
      <c r="Q2108" t="s">
        <v>3769</v>
      </c>
      <c r="R2108" t="s">
        <v>9447</v>
      </c>
      <c r="S2108">
        <v>0</v>
      </c>
      <c r="T2108" t="s">
        <v>9513</v>
      </c>
      <c r="U2108">
        <v>1295350</v>
      </c>
      <c r="V2108" s="78">
        <v>44778</v>
      </c>
      <c r="W2108" t="s">
        <v>9512</v>
      </c>
      <c r="X2108" t="s">
        <v>4</v>
      </c>
      <c r="Y2108">
        <v>8</v>
      </c>
      <c r="Z2108" t="s">
        <v>9463</v>
      </c>
      <c r="AA2108" t="s">
        <v>9500</v>
      </c>
    </row>
    <row r="2109" spans="1:27" hidden="1" x14ac:dyDescent="0.3">
      <c r="A2109" t="s">
        <v>7207</v>
      </c>
      <c r="B2109" t="s">
        <v>5258</v>
      </c>
      <c r="C2109" t="s">
        <v>9507</v>
      </c>
      <c r="D2109" t="s">
        <v>3768</v>
      </c>
      <c r="E2109" t="s">
        <v>9508</v>
      </c>
      <c r="F2109" t="s">
        <v>9509</v>
      </c>
      <c r="G2109" t="s">
        <v>9510</v>
      </c>
      <c r="H2109" t="s">
        <v>9511</v>
      </c>
      <c r="I2109" t="s">
        <v>9511</v>
      </c>
      <c r="J2109" t="s">
        <v>9511</v>
      </c>
      <c r="K2109" t="s">
        <v>9420</v>
      </c>
      <c r="L2109" t="s">
        <v>9509</v>
      </c>
      <c r="M2109" t="s">
        <v>697</v>
      </c>
      <c r="Q2109" t="s">
        <v>3769</v>
      </c>
      <c r="R2109" t="s">
        <v>9447</v>
      </c>
      <c r="S2109">
        <v>0</v>
      </c>
      <c r="T2109" t="s">
        <v>9513</v>
      </c>
      <c r="U2109">
        <v>925585</v>
      </c>
      <c r="V2109" s="78">
        <v>44634</v>
      </c>
      <c r="W2109" t="s">
        <v>9512</v>
      </c>
      <c r="X2109" t="s">
        <v>4</v>
      </c>
      <c r="Y2109">
        <v>3</v>
      </c>
      <c r="Z2109" t="s">
        <v>9438</v>
      </c>
      <c r="AA2109" t="s">
        <v>9498</v>
      </c>
    </row>
    <row r="2110" spans="1:27" hidden="1" x14ac:dyDescent="0.3">
      <c r="A2110" t="s">
        <v>5474</v>
      </c>
      <c r="B2110" t="s">
        <v>5258</v>
      </c>
      <c r="C2110" t="s">
        <v>9507</v>
      </c>
      <c r="D2110" t="s">
        <v>3768</v>
      </c>
      <c r="E2110" t="s">
        <v>9508</v>
      </c>
      <c r="F2110" t="s">
        <v>9509</v>
      </c>
      <c r="G2110" t="s">
        <v>9510</v>
      </c>
      <c r="H2110" t="s">
        <v>9511</v>
      </c>
      <c r="I2110" t="s">
        <v>9511</v>
      </c>
      <c r="J2110" t="s">
        <v>9511</v>
      </c>
      <c r="K2110" t="s">
        <v>9420</v>
      </c>
      <c r="L2110" t="s">
        <v>9509</v>
      </c>
      <c r="M2110" t="s">
        <v>697</v>
      </c>
      <c r="Q2110" t="s">
        <v>3769</v>
      </c>
      <c r="R2110" t="s">
        <v>9447</v>
      </c>
      <c r="S2110">
        <v>0</v>
      </c>
      <c r="T2110" t="s">
        <v>9513</v>
      </c>
      <c r="U2110">
        <v>120</v>
      </c>
      <c r="V2110" s="78">
        <v>44763</v>
      </c>
      <c r="W2110" t="s">
        <v>9512</v>
      </c>
      <c r="X2110" t="s">
        <v>4</v>
      </c>
      <c r="Y2110">
        <v>7</v>
      </c>
      <c r="Z2110" t="s">
        <v>9442</v>
      </c>
      <c r="AA2110" t="s">
        <v>9500</v>
      </c>
    </row>
    <row r="2111" spans="1:27" hidden="1" x14ac:dyDescent="0.3">
      <c r="A2111" t="s">
        <v>6058</v>
      </c>
      <c r="B2111" t="s">
        <v>5258</v>
      </c>
      <c r="C2111" t="s">
        <v>9507</v>
      </c>
      <c r="D2111" t="s">
        <v>3800</v>
      </c>
      <c r="E2111" t="s">
        <v>9508</v>
      </c>
      <c r="F2111" t="s">
        <v>9509</v>
      </c>
      <c r="G2111" t="s">
        <v>9510</v>
      </c>
      <c r="H2111" t="s">
        <v>9511</v>
      </c>
      <c r="I2111" t="s">
        <v>9511</v>
      </c>
      <c r="J2111" t="s">
        <v>9511</v>
      </c>
      <c r="K2111" t="s">
        <v>9420</v>
      </c>
      <c r="L2111" t="s">
        <v>9509</v>
      </c>
      <c r="M2111" t="s">
        <v>697</v>
      </c>
      <c r="Q2111" t="s">
        <v>3801</v>
      </c>
      <c r="R2111" t="s">
        <v>9544</v>
      </c>
      <c r="S2111">
        <v>0</v>
      </c>
      <c r="U2111">
        <v>1140000</v>
      </c>
      <c r="V2111" s="78">
        <v>44564</v>
      </c>
      <c r="W2111" t="s">
        <v>9512</v>
      </c>
      <c r="X2111" t="s">
        <v>4</v>
      </c>
      <c r="Y2111">
        <v>1</v>
      </c>
      <c r="Z2111" t="s">
        <v>9436</v>
      </c>
      <c r="AA2111" t="s">
        <v>9498</v>
      </c>
    </row>
    <row r="2112" spans="1:27" hidden="1" x14ac:dyDescent="0.3">
      <c r="A2112" t="s">
        <v>5539</v>
      </c>
      <c r="B2112" t="s">
        <v>5258</v>
      </c>
      <c r="C2112" t="s">
        <v>9507</v>
      </c>
      <c r="D2112" t="s">
        <v>3800</v>
      </c>
      <c r="E2112" t="s">
        <v>9508</v>
      </c>
      <c r="F2112" t="s">
        <v>9509</v>
      </c>
      <c r="G2112" t="s">
        <v>9510</v>
      </c>
      <c r="H2112" t="s">
        <v>9511</v>
      </c>
      <c r="I2112" t="s">
        <v>9511</v>
      </c>
      <c r="J2112" t="s">
        <v>9511</v>
      </c>
      <c r="K2112" t="s">
        <v>9420</v>
      </c>
      <c r="L2112" t="s">
        <v>9509</v>
      </c>
      <c r="M2112" t="s">
        <v>697</v>
      </c>
      <c r="Q2112" t="s">
        <v>3801</v>
      </c>
      <c r="R2112" t="s">
        <v>9544</v>
      </c>
      <c r="S2112">
        <v>0</v>
      </c>
      <c r="U2112">
        <v>130249</v>
      </c>
      <c r="V2112" s="78">
        <v>44835</v>
      </c>
      <c r="W2112" t="s">
        <v>9512</v>
      </c>
      <c r="X2112" t="s">
        <v>4</v>
      </c>
      <c r="Y2112">
        <v>10</v>
      </c>
      <c r="Z2112" t="s">
        <v>9475</v>
      </c>
      <c r="AA2112" t="s">
        <v>9501</v>
      </c>
    </row>
    <row r="2113" spans="1:27" hidden="1" x14ac:dyDescent="0.3">
      <c r="A2113" t="s">
        <v>6058</v>
      </c>
      <c r="B2113" t="s">
        <v>5258</v>
      </c>
      <c r="C2113" t="s">
        <v>9507</v>
      </c>
      <c r="D2113" t="s">
        <v>3800</v>
      </c>
      <c r="E2113" t="s">
        <v>9508</v>
      </c>
      <c r="F2113" t="s">
        <v>9509</v>
      </c>
      <c r="G2113" t="s">
        <v>9510</v>
      </c>
      <c r="H2113" t="s">
        <v>9511</v>
      </c>
      <c r="I2113" t="s">
        <v>9511</v>
      </c>
      <c r="J2113" t="s">
        <v>9511</v>
      </c>
      <c r="K2113" t="s">
        <v>9420</v>
      </c>
      <c r="L2113" t="s">
        <v>9509</v>
      </c>
      <c r="M2113" t="s">
        <v>697</v>
      </c>
      <c r="Q2113" t="s">
        <v>3801</v>
      </c>
      <c r="R2113" t="s">
        <v>9544</v>
      </c>
      <c r="S2113">
        <v>0</v>
      </c>
      <c r="U2113">
        <v>1140000</v>
      </c>
      <c r="V2113" s="78">
        <v>44713</v>
      </c>
      <c r="W2113" t="s">
        <v>9512</v>
      </c>
      <c r="X2113" t="s">
        <v>4</v>
      </c>
      <c r="Y2113">
        <v>6</v>
      </c>
      <c r="Z2113" t="s">
        <v>9441</v>
      </c>
      <c r="AA2113" t="s">
        <v>9499</v>
      </c>
    </row>
    <row r="2114" spans="1:27" hidden="1" x14ac:dyDescent="0.3">
      <c r="A2114" t="s">
        <v>6016</v>
      </c>
      <c r="B2114" t="s">
        <v>5258</v>
      </c>
      <c r="C2114" t="s">
        <v>9507</v>
      </c>
      <c r="D2114" t="s">
        <v>3800</v>
      </c>
      <c r="E2114" t="s">
        <v>9508</v>
      </c>
      <c r="F2114" t="s">
        <v>9509</v>
      </c>
      <c r="G2114" t="s">
        <v>9510</v>
      </c>
      <c r="H2114" t="s">
        <v>9511</v>
      </c>
      <c r="I2114" t="s">
        <v>9511</v>
      </c>
      <c r="J2114" t="s">
        <v>9511</v>
      </c>
      <c r="K2114" t="s">
        <v>9420</v>
      </c>
      <c r="L2114" t="s">
        <v>9509</v>
      </c>
      <c r="M2114" t="s">
        <v>697</v>
      </c>
      <c r="Q2114" t="s">
        <v>3801</v>
      </c>
      <c r="R2114" t="s">
        <v>9544</v>
      </c>
      <c r="S2114">
        <v>0</v>
      </c>
      <c r="U2114">
        <v>199900</v>
      </c>
      <c r="V2114" s="78">
        <v>44835</v>
      </c>
      <c r="W2114" t="s">
        <v>9512</v>
      </c>
      <c r="X2114" t="s">
        <v>4</v>
      </c>
      <c r="Y2114">
        <v>10</v>
      </c>
      <c r="Z2114" t="s">
        <v>9475</v>
      </c>
      <c r="AA2114" t="s">
        <v>9501</v>
      </c>
    </row>
    <row r="2115" spans="1:27" hidden="1" x14ac:dyDescent="0.3">
      <c r="A2115" t="s">
        <v>6020</v>
      </c>
      <c r="B2115" t="s">
        <v>5258</v>
      </c>
      <c r="C2115" t="s">
        <v>9507</v>
      </c>
      <c r="D2115" t="s">
        <v>3813</v>
      </c>
      <c r="E2115" t="s">
        <v>9508</v>
      </c>
      <c r="F2115" t="s">
        <v>9509</v>
      </c>
      <c r="G2115" t="s">
        <v>9510</v>
      </c>
      <c r="H2115" t="s">
        <v>9511</v>
      </c>
      <c r="I2115" t="s">
        <v>9511</v>
      </c>
      <c r="J2115" t="s">
        <v>9511</v>
      </c>
      <c r="K2115" t="s">
        <v>9420</v>
      </c>
      <c r="L2115" t="s">
        <v>9509</v>
      </c>
      <c r="M2115" t="s">
        <v>697</v>
      </c>
      <c r="Q2115" t="s">
        <v>3814</v>
      </c>
      <c r="R2115" t="s">
        <v>9449</v>
      </c>
      <c r="S2115">
        <v>0</v>
      </c>
      <c r="T2115" t="s">
        <v>9506</v>
      </c>
      <c r="U2115">
        <v>570000</v>
      </c>
      <c r="V2115" s="78">
        <v>44637</v>
      </c>
      <c r="W2115" t="s">
        <v>9512</v>
      </c>
      <c r="X2115" t="s">
        <v>4</v>
      </c>
      <c r="Y2115">
        <v>3</v>
      </c>
      <c r="Z2115" t="s">
        <v>9438</v>
      </c>
      <c r="AA2115" t="s">
        <v>9498</v>
      </c>
    </row>
    <row r="2116" spans="1:27" hidden="1" x14ac:dyDescent="0.3">
      <c r="A2116" t="s">
        <v>6020</v>
      </c>
      <c r="B2116" t="s">
        <v>5258</v>
      </c>
      <c r="C2116" t="s">
        <v>9507</v>
      </c>
      <c r="D2116" t="s">
        <v>3813</v>
      </c>
      <c r="E2116" t="s">
        <v>9508</v>
      </c>
      <c r="F2116" t="s">
        <v>9509</v>
      </c>
      <c r="G2116" t="s">
        <v>9510</v>
      </c>
      <c r="H2116" t="s">
        <v>9511</v>
      </c>
      <c r="I2116" t="s">
        <v>9511</v>
      </c>
      <c r="J2116" t="s">
        <v>9511</v>
      </c>
      <c r="K2116" t="s">
        <v>9420</v>
      </c>
      <c r="L2116" t="s">
        <v>9509</v>
      </c>
      <c r="M2116" t="s">
        <v>697</v>
      </c>
      <c r="Q2116" t="s">
        <v>3814</v>
      </c>
      <c r="R2116" t="s">
        <v>9449</v>
      </c>
      <c r="S2116">
        <v>0</v>
      </c>
      <c r="T2116" t="s">
        <v>9506</v>
      </c>
      <c r="U2116">
        <v>-570000</v>
      </c>
      <c r="V2116" s="78">
        <v>44694</v>
      </c>
      <c r="W2116" t="s">
        <v>9512</v>
      </c>
      <c r="X2116" t="s">
        <v>4</v>
      </c>
      <c r="Y2116">
        <v>5</v>
      </c>
      <c r="Z2116" t="s">
        <v>9440</v>
      </c>
      <c r="AA2116" t="s">
        <v>9499</v>
      </c>
    </row>
    <row r="2117" spans="1:27" hidden="1" x14ac:dyDescent="0.3">
      <c r="A2117" t="s">
        <v>7186</v>
      </c>
      <c r="B2117" t="s">
        <v>5258</v>
      </c>
      <c r="C2117" t="s">
        <v>9507</v>
      </c>
      <c r="D2117" t="s">
        <v>3334</v>
      </c>
      <c r="E2117" t="s">
        <v>9508</v>
      </c>
      <c r="F2117" t="s">
        <v>9509</v>
      </c>
      <c r="G2117" t="s">
        <v>9510</v>
      </c>
      <c r="H2117" t="s">
        <v>9511</v>
      </c>
      <c r="I2117" t="s">
        <v>8</v>
      </c>
      <c r="J2117" t="s">
        <v>9511</v>
      </c>
      <c r="K2117" t="s">
        <v>9434</v>
      </c>
      <c r="L2117" t="s">
        <v>9509</v>
      </c>
      <c r="M2117" t="s">
        <v>697</v>
      </c>
      <c r="Q2117" t="s">
        <v>3335</v>
      </c>
      <c r="R2117" t="s">
        <v>9444</v>
      </c>
      <c r="S2117">
        <v>0</v>
      </c>
      <c r="T2117" t="s">
        <v>9506</v>
      </c>
      <c r="U2117">
        <v>3456667</v>
      </c>
      <c r="V2117" s="78">
        <v>44921</v>
      </c>
      <c r="W2117" t="s">
        <v>9515</v>
      </c>
      <c r="X2117" t="s">
        <v>9</v>
      </c>
      <c r="Y2117">
        <v>12</v>
      </c>
      <c r="Z2117" t="s">
        <v>9502</v>
      </c>
      <c r="AA2117" t="s">
        <v>9501</v>
      </c>
    </row>
    <row r="2118" spans="1:27" hidden="1" x14ac:dyDescent="0.3">
      <c r="A2118" t="s">
        <v>7186</v>
      </c>
      <c r="B2118" t="s">
        <v>5258</v>
      </c>
      <c r="C2118" t="s">
        <v>9507</v>
      </c>
      <c r="D2118" t="s">
        <v>3334</v>
      </c>
      <c r="E2118" t="s">
        <v>9508</v>
      </c>
      <c r="F2118" t="s">
        <v>9509</v>
      </c>
      <c r="G2118" t="s">
        <v>9510</v>
      </c>
      <c r="H2118" t="s">
        <v>9511</v>
      </c>
      <c r="I2118" t="s">
        <v>8</v>
      </c>
      <c r="J2118" t="s">
        <v>9511</v>
      </c>
      <c r="K2118" t="s">
        <v>9434</v>
      </c>
      <c r="L2118" t="s">
        <v>9509</v>
      </c>
      <c r="M2118" t="s">
        <v>697</v>
      </c>
      <c r="Q2118" t="s">
        <v>3335</v>
      </c>
      <c r="R2118" t="s">
        <v>9444</v>
      </c>
      <c r="S2118">
        <v>0</v>
      </c>
      <c r="T2118" t="s">
        <v>9506</v>
      </c>
      <c r="U2118">
        <v>1063591</v>
      </c>
      <c r="V2118" s="78">
        <v>44755</v>
      </c>
      <c r="W2118" t="s">
        <v>9515</v>
      </c>
      <c r="X2118" t="s">
        <v>9</v>
      </c>
      <c r="Y2118">
        <v>7</v>
      </c>
      <c r="Z2118" t="s">
        <v>9442</v>
      </c>
      <c r="AA2118" t="s">
        <v>9500</v>
      </c>
    </row>
    <row r="2119" spans="1:27" hidden="1" x14ac:dyDescent="0.3">
      <c r="A2119" t="s">
        <v>6058</v>
      </c>
      <c r="B2119" t="s">
        <v>5258</v>
      </c>
      <c r="C2119" t="s">
        <v>9507</v>
      </c>
      <c r="D2119" t="s">
        <v>3800</v>
      </c>
      <c r="E2119" t="s">
        <v>9508</v>
      </c>
      <c r="F2119" t="s">
        <v>9509</v>
      </c>
      <c r="G2119" t="s">
        <v>9510</v>
      </c>
      <c r="H2119" t="s">
        <v>9511</v>
      </c>
      <c r="I2119" t="s">
        <v>9511</v>
      </c>
      <c r="J2119" t="s">
        <v>9511</v>
      </c>
      <c r="K2119" t="s">
        <v>9420</v>
      </c>
      <c r="L2119" t="s">
        <v>9509</v>
      </c>
      <c r="M2119" t="s">
        <v>697</v>
      </c>
      <c r="Q2119" t="s">
        <v>3801</v>
      </c>
      <c r="R2119" t="s">
        <v>9544</v>
      </c>
      <c r="S2119">
        <v>0</v>
      </c>
      <c r="U2119">
        <v>1140000</v>
      </c>
      <c r="V2119" s="78">
        <v>44652</v>
      </c>
      <c r="W2119" t="s">
        <v>9512</v>
      </c>
      <c r="X2119" t="s">
        <v>4</v>
      </c>
      <c r="Y2119">
        <v>4</v>
      </c>
      <c r="Z2119" t="s">
        <v>9439</v>
      </c>
      <c r="AA2119" t="s">
        <v>9499</v>
      </c>
    </row>
    <row r="2120" spans="1:27" hidden="1" x14ac:dyDescent="0.3">
      <c r="A2120" t="s">
        <v>6016</v>
      </c>
      <c r="B2120" t="s">
        <v>5258</v>
      </c>
      <c r="C2120" t="s">
        <v>9507</v>
      </c>
      <c r="D2120" t="s">
        <v>3800</v>
      </c>
      <c r="E2120" t="s">
        <v>9508</v>
      </c>
      <c r="F2120" t="s">
        <v>9509</v>
      </c>
      <c r="G2120" t="s">
        <v>9510</v>
      </c>
      <c r="H2120" t="s">
        <v>9511</v>
      </c>
      <c r="I2120" t="s">
        <v>9511</v>
      </c>
      <c r="J2120" t="s">
        <v>9511</v>
      </c>
      <c r="K2120" t="s">
        <v>9420</v>
      </c>
      <c r="L2120" t="s">
        <v>9509</v>
      </c>
      <c r="M2120" t="s">
        <v>697</v>
      </c>
      <c r="Q2120" t="s">
        <v>3801</v>
      </c>
      <c r="R2120" t="s">
        <v>9544</v>
      </c>
      <c r="S2120">
        <v>0</v>
      </c>
      <c r="U2120">
        <v>199900</v>
      </c>
      <c r="V2120" s="78">
        <v>44774</v>
      </c>
      <c r="W2120" t="s">
        <v>9512</v>
      </c>
      <c r="X2120" t="s">
        <v>4</v>
      </c>
      <c r="Y2120">
        <v>8</v>
      </c>
      <c r="Z2120" t="s">
        <v>9463</v>
      </c>
      <c r="AA2120" t="s">
        <v>9500</v>
      </c>
    </row>
    <row r="2121" spans="1:27" hidden="1" x14ac:dyDescent="0.3">
      <c r="A2121" t="s">
        <v>6016</v>
      </c>
      <c r="B2121" t="s">
        <v>5258</v>
      </c>
      <c r="C2121" t="s">
        <v>9507</v>
      </c>
      <c r="D2121" t="s">
        <v>3800</v>
      </c>
      <c r="E2121" t="s">
        <v>9508</v>
      </c>
      <c r="F2121" t="s">
        <v>9509</v>
      </c>
      <c r="G2121" t="s">
        <v>9510</v>
      </c>
      <c r="H2121" t="s">
        <v>9511</v>
      </c>
      <c r="I2121" t="s">
        <v>9511</v>
      </c>
      <c r="J2121" t="s">
        <v>9511</v>
      </c>
      <c r="K2121" t="s">
        <v>9420</v>
      </c>
      <c r="L2121" t="s">
        <v>9509</v>
      </c>
      <c r="M2121" t="s">
        <v>697</v>
      </c>
      <c r="Q2121" t="s">
        <v>3801</v>
      </c>
      <c r="R2121" t="s">
        <v>9544</v>
      </c>
      <c r="S2121">
        <v>0</v>
      </c>
      <c r="U2121">
        <v>199900</v>
      </c>
      <c r="V2121" s="78">
        <v>44896</v>
      </c>
      <c r="W2121" t="s">
        <v>9512</v>
      </c>
      <c r="X2121" t="s">
        <v>4</v>
      </c>
      <c r="Y2121">
        <v>12</v>
      </c>
      <c r="Z2121" t="s">
        <v>9502</v>
      </c>
      <c r="AA2121" t="s">
        <v>9501</v>
      </c>
    </row>
    <row r="2122" spans="1:27" hidden="1" x14ac:dyDescent="0.3">
      <c r="A2122" t="s">
        <v>6016</v>
      </c>
      <c r="B2122" t="s">
        <v>5258</v>
      </c>
      <c r="C2122" t="s">
        <v>9507</v>
      </c>
      <c r="D2122" t="s">
        <v>3800</v>
      </c>
      <c r="E2122" t="s">
        <v>9508</v>
      </c>
      <c r="F2122" t="s">
        <v>9509</v>
      </c>
      <c r="G2122" t="s">
        <v>9510</v>
      </c>
      <c r="H2122" t="s">
        <v>9511</v>
      </c>
      <c r="I2122" t="s">
        <v>9511</v>
      </c>
      <c r="J2122" t="s">
        <v>9511</v>
      </c>
      <c r="K2122" t="s">
        <v>9420</v>
      </c>
      <c r="L2122" t="s">
        <v>9509</v>
      </c>
      <c r="M2122" t="s">
        <v>697</v>
      </c>
      <c r="Q2122" t="s">
        <v>3801</v>
      </c>
      <c r="R2122" t="s">
        <v>9544</v>
      </c>
      <c r="S2122">
        <v>0</v>
      </c>
      <c r="U2122">
        <v>199900</v>
      </c>
      <c r="V2122" s="78">
        <v>44805</v>
      </c>
      <c r="W2122" t="s">
        <v>9512</v>
      </c>
      <c r="X2122" t="s">
        <v>4</v>
      </c>
      <c r="Y2122">
        <v>9</v>
      </c>
      <c r="Z2122" t="s">
        <v>9464</v>
      </c>
      <c r="AA2122" t="s">
        <v>9500</v>
      </c>
    </row>
    <row r="2123" spans="1:27" hidden="1" x14ac:dyDescent="0.3">
      <c r="A2123" t="s">
        <v>6058</v>
      </c>
      <c r="B2123" t="s">
        <v>5258</v>
      </c>
      <c r="C2123" t="s">
        <v>9507</v>
      </c>
      <c r="D2123" t="s">
        <v>3800</v>
      </c>
      <c r="E2123" t="s">
        <v>9508</v>
      </c>
      <c r="F2123" t="s">
        <v>9509</v>
      </c>
      <c r="G2123" t="s">
        <v>9510</v>
      </c>
      <c r="H2123" t="s">
        <v>9511</v>
      </c>
      <c r="I2123" t="s">
        <v>9511</v>
      </c>
      <c r="J2123" t="s">
        <v>9511</v>
      </c>
      <c r="K2123" t="s">
        <v>9420</v>
      </c>
      <c r="L2123" t="s">
        <v>9509</v>
      </c>
      <c r="M2123" t="s">
        <v>697</v>
      </c>
      <c r="Q2123" t="s">
        <v>3801</v>
      </c>
      <c r="R2123" t="s">
        <v>9544</v>
      </c>
      <c r="S2123">
        <v>0</v>
      </c>
      <c r="U2123">
        <v>1140000</v>
      </c>
      <c r="V2123" s="78">
        <v>44621</v>
      </c>
      <c r="W2123" t="s">
        <v>9512</v>
      </c>
      <c r="X2123" t="s">
        <v>4</v>
      </c>
      <c r="Y2123">
        <v>3</v>
      </c>
      <c r="Z2123" t="s">
        <v>9438</v>
      </c>
      <c r="AA2123" t="s">
        <v>9498</v>
      </c>
    </row>
    <row r="2124" spans="1:27" hidden="1" x14ac:dyDescent="0.3">
      <c r="A2124" t="s">
        <v>6016</v>
      </c>
      <c r="B2124" t="s">
        <v>5258</v>
      </c>
      <c r="C2124" t="s">
        <v>9507</v>
      </c>
      <c r="D2124" t="s">
        <v>3800</v>
      </c>
      <c r="E2124" t="s">
        <v>9508</v>
      </c>
      <c r="F2124" t="s">
        <v>9509</v>
      </c>
      <c r="G2124" t="s">
        <v>9510</v>
      </c>
      <c r="H2124" t="s">
        <v>9511</v>
      </c>
      <c r="I2124" t="s">
        <v>9511</v>
      </c>
      <c r="J2124" t="s">
        <v>9511</v>
      </c>
      <c r="K2124" t="s">
        <v>9420</v>
      </c>
      <c r="L2124" t="s">
        <v>9509</v>
      </c>
      <c r="M2124" t="s">
        <v>697</v>
      </c>
      <c r="Q2124" t="s">
        <v>3801</v>
      </c>
      <c r="R2124" t="s">
        <v>9544</v>
      </c>
      <c r="S2124">
        <v>0</v>
      </c>
      <c r="U2124">
        <v>199900</v>
      </c>
      <c r="V2124" s="78">
        <v>44866</v>
      </c>
      <c r="W2124" t="s">
        <v>9512</v>
      </c>
      <c r="X2124" t="s">
        <v>4</v>
      </c>
      <c r="Y2124">
        <v>11</v>
      </c>
      <c r="Z2124" t="s">
        <v>9495</v>
      </c>
      <c r="AA2124" t="s">
        <v>9501</v>
      </c>
    </row>
    <row r="2125" spans="1:27" hidden="1" x14ac:dyDescent="0.3">
      <c r="A2125" t="s">
        <v>6058</v>
      </c>
      <c r="B2125" t="s">
        <v>5258</v>
      </c>
      <c r="C2125" t="s">
        <v>9507</v>
      </c>
      <c r="D2125" t="s">
        <v>3800</v>
      </c>
      <c r="E2125" t="s">
        <v>9508</v>
      </c>
      <c r="F2125" t="s">
        <v>9509</v>
      </c>
      <c r="G2125" t="s">
        <v>9510</v>
      </c>
      <c r="H2125" t="s">
        <v>9511</v>
      </c>
      <c r="I2125" t="s">
        <v>9511</v>
      </c>
      <c r="J2125" t="s">
        <v>9511</v>
      </c>
      <c r="K2125" t="s">
        <v>9420</v>
      </c>
      <c r="L2125" t="s">
        <v>9509</v>
      </c>
      <c r="M2125" t="s">
        <v>697</v>
      </c>
      <c r="Q2125" t="s">
        <v>3801</v>
      </c>
      <c r="R2125" t="s">
        <v>9544</v>
      </c>
      <c r="S2125">
        <v>0</v>
      </c>
      <c r="U2125">
        <v>1140000</v>
      </c>
      <c r="V2125" s="78">
        <v>44593</v>
      </c>
      <c r="W2125" t="s">
        <v>9512</v>
      </c>
      <c r="X2125" t="s">
        <v>4</v>
      </c>
      <c r="Y2125">
        <v>2</v>
      </c>
      <c r="Z2125" t="s">
        <v>9437</v>
      </c>
      <c r="AA2125" t="s">
        <v>9498</v>
      </c>
    </row>
    <row r="2126" spans="1:27" hidden="1" x14ac:dyDescent="0.3">
      <c r="A2126" t="s">
        <v>6058</v>
      </c>
      <c r="B2126" t="s">
        <v>5258</v>
      </c>
      <c r="C2126" t="s">
        <v>9507</v>
      </c>
      <c r="D2126" t="s">
        <v>3800</v>
      </c>
      <c r="E2126" t="s">
        <v>9508</v>
      </c>
      <c r="F2126" t="s">
        <v>9509</v>
      </c>
      <c r="G2126" t="s">
        <v>9510</v>
      </c>
      <c r="H2126" t="s">
        <v>9511</v>
      </c>
      <c r="I2126" t="s">
        <v>9511</v>
      </c>
      <c r="J2126" t="s">
        <v>9511</v>
      </c>
      <c r="K2126" t="s">
        <v>9420</v>
      </c>
      <c r="L2126" t="s">
        <v>9509</v>
      </c>
      <c r="M2126" t="s">
        <v>697</v>
      </c>
      <c r="Q2126" t="s">
        <v>3801</v>
      </c>
      <c r="R2126" t="s">
        <v>9544</v>
      </c>
      <c r="S2126">
        <v>0</v>
      </c>
      <c r="U2126">
        <v>1140000</v>
      </c>
      <c r="V2126" s="78">
        <v>44743</v>
      </c>
      <c r="W2126" t="s">
        <v>9512</v>
      </c>
      <c r="X2126" t="s">
        <v>4</v>
      </c>
      <c r="Y2126">
        <v>7</v>
      </c>
      <c r="Z2126" t="s">
        <v>9442</v>
      </c>
      <c r="AA2126" t="s">
        <v>9500</v>
      </c>
    </row>
    <row r="2127" spans="1:27" hidden="1" x14ac:dyDescent="0.3">
      <c r="A2127" t="s">
        <v>7186</v>
      </c>
      <c r="B2127" t="s">
        <v>5258</v>
      </c>
      <c r="C2127" t="s">
        <v>9507</v>
      </c>
      <c r="D2127" t="s">
        <v>3334</v>
      </c>
      <c r="E2127" t="s">
        <v>9508</v>
      </c>
      <c r="F2127" t="s">
        <v>9509</v>
      </c>
      <c r="G2127" t="s">
        <v>9510</v>
      </c>
      <c r="H2127" t="s">
        <v>9511</v>
      </c>
      <c r="I2127" t="s">
        <v>8</v>
      </c>
      <c r="J2127" t="s">
        <v>9511</v>
      </c>
      <c r="K2127" t="s">
        <v>9434</v>
      </c>
      <c r="L2127" t="s">
        <v>9509</v>
      </c>
      <c r="M2127" t="s">
        <v>697</v>
      </c>
      <c r="Q2127" t="s">
        <v>3335</v>
      </c>
      <c r="R2127" t="s">
        <v>9444</v>
      </c>
      <c r="S2127">
        <v>0</v>
      </c>
      <c r="T2127" t="s">
        <v>9506</v>
      </c>
      <c r="U2127">
        <v>406981</v>
      </c>
      <c r="V2127" s="78">
        <v>44911</v>
      </c>
      <c r="W2127" t="s">
        <v>9515</v>
      </c>
      <c r="X2127" t="s">
        <v>9</v>
      </c>
      <c r="Y2127">
        <v>12</v>
      </c>
      <c r="Z2127" t="s">
        <v>9502</v>
      </c>
      <c r="AA2127" t="s">
        <v>9501</v>
      </c>
    </row>
    <row r="2128" spans="1:27" hidden="1" x14ac:dyDescent="0.3">
      <c r="A2128" t="s">
        <v>7186</v>
      </c>
      <c r="B2128" t="s">
        <v>5258</v>
      </c>
      <c r="C2128" t="s">
        <v>9507</v>
      </c>
      <c r="D2128" t="s">
        <v>3334</v>
      </c>
      <c r="E2128" t="s">
        <v>9508</v>
      </c>
      <c r="F2128" t="s">
        <v>9509</v>
      </c>
      <c r="G2128" t="s">
        <v>9510</v>
      </c>
      <c r="H2128" t="s">
        <v>9511</v>
      </c>
      <c r="I2128" t="s">
        <v>8</v>
      </c>
      <c r="J2128" t="s">
        <v>9511</v>
      </c>
      <c r="K2128" t="s">
        <v>9434</v>
      </c>
      <c r="L2128" t="s">
        <v>9509</v>
      </c>
      <c r="M2128" t="s">
        <v>697</v>
      </c>
      <c r="Q2128" t="s">
        <v>3335</v>
      </c>
      <c r="R2128" t="s">
        <v>9444</v>
      </c>
      <c r="S2128">
        <v>0</v>
      </c>
      <c r="T2128" t="s">
        <v>9506</v>
      </c>
      <c r="U2128">
        <v>761787</v>
      </c>
      <c r="V2128" s="78">
        <v>44712</v>
      </c>
      <c r="W2128" t="s">
        <v>9515</v>
      </c>
      <c r="X2128" t="s">
        <v>9</v>
      </c>
      <c r="Y2128">
        <v>5</v>
      </c>
      <c r="Z2128" t="s">
        <v>9440</v>
      </c>
      <c r="AA2128" t="s">
        <v>9499</v>
      </c>
    </row>
    <row r="2129" spans="1:27" hidden="1" x14ac:dyDescent="0.3">
      <c r="A2129" t="s">
        <v>7186</v>
      </c>
      <c r="B2129" t="s">
        <v>5258</v>
      </c>
      <c r="C2129" t="s">
        <v>9507</v>
      </c>
      <c r="D2129" t="s">
        <v>3334</v>
      </c>
      <c r="E2129" t="s">
        <v>9508</v>
      </c>
      <c r="F2129" t="s">
        <v>9509</v>
      </c>
      <c r="G2129" t="s">
        <v>9510</v>
      </c>
      <c r="H2129" t="s">
        <v>9511</v>
      </c>
      <c r="I2129" t="s">
        <v>8</v>
      </c>
      <c r="J2129" t="s">
        <v>9511</v>
      </c>
      <c r="K2129" t="s">
        <v>9434</v>
      </c>
      <c r="L2129" t="s">
        <v>9509</v>
      </c>
      <c r="M2129" t="s">
        <v>697</v>
      </c>
      <c r="Q2129" t="s">
        <v>3335</v>
      </c>
      <c r="R2129" t="s">
        <v>9444</v>
      </c>
      <c r="S2129">
        <v>0</v>
      </c>
      <c r="T2129" t="s">
        <v>9506</v>
      </c>
      <c r="U2129">
        <v>1142830</v>
      </c>
      <c r="V2129" s="78">
        <v>44890</v>
      </c>
      <c r="W2129" t="s">
        <v>9515</v>
      </c>
      <c r="X2129" t="s">
        <v>9</v>
      </c>
      <c r="Y2129">
        <v>11</v>
      </c>
      <c r="Z2129" t="s">
        <v>9495</v>
      </c>
      <c r="AA2129" t="s">
        <v>9501</v>
      </c>
    </row>
    <row r="2130" spans="1:27" hidden="1" x14ac:dyDescent="0.3">
      <c r="A2130" t="s">
        <v>7186</v>
      </c>
      <c r="B2130" t="s">
        <v>5258</v>
      </c>
      <c r="C2130" t="s">
        <v>9507</v>
      </c>
      <c r="D2130" t="s">
        <v>3334</v>
      </c>
      <c r="E2130" t="s">
        <v>9508</v>
      </c>
      <c r="F2130" t="s">
        <v>9509</v>
      </c>
      <c r="G2130" t="s">
        <v>9510</v>
      </c>
      <c r="H2130" t="s">
        <v>9511</v>
      </c>
      <c r="I2130" t="s">
        <v>8</v>
      </c>
      <c r="J2130" t="s">
        <v>9511</v>
      </c>
      <c r="K2130" t="s">
        <v>9434</v>
      </c>
      <c r="L2130" t="s">
        <v>9509</v>
      </c>
      <c r="M2130" t="s">
        <v>697</v>
      </c>
      <c r="Q2130" t="s">
        <v>3335</v>
      </c>
      <c r="R2130" t="s">
        <v>9444</v>
      </c>
      <c r="S2130">
        <v>0</v>
      </c>
      <c r="T2130" t="s">
        <v>9506</v>
      </c>
      <c r="U2130">
        <v>693246</v>
      </c>
      <c r="V2130" s="78">
        <v>44732</v>
      </c>
      <c r="W2130" t="s">
        <v>9515</v>
      </c>
      <c r="X2130" t="s">
        <v>9</v>
      </c>
      <c r="Y2130">
        <v>6</v>
      </c>
      <c r="Z2130" t="s">
        <v>9441</v>
      </c>
      <c r="AA2130" t="s">
        <v>9499</v>
      </c>
    </row>
    <row r="2131" spans="1:27" hidden="1" x14ac:dyDescent="0.3">
      <c r="A2131" t="s">
        <v>7186</v>
      </c>
      <c r="B2131" t="s">
        <v>5258</v>
      </c>
      <c r="C2131" t="s">
        <v>9507</v>
      </c>
      <c r="D2131" t="s">
        <v>3334</v>
      </c>
      <c r="E2131" t="s">
        <v>9508</v>
      </c>
      <c r="F2131" t="s">
        <v>9509</v>
      </c>
      <c r="G2131" t="s">
        <v>9510</v>
      </c>
      <c r="H2131" t="s">
        <v>9511</v>
      </c>
      <c r="I2131" t="s">
        <v>8</v>
      </c>
      <c r="J2131" t="s">
        <v>9511</v>
      </c>
      <c r="K2131" t="s">
        <v>9434</v>
      </c>
      <c r="L2131" t="s">
        <v>9509</v>
      </c>
      <c r="M2131" t="s">
        <v>697</v>
      </c>
      <c r="Q2131" t="s">
        <v>3335</v>
      </c>
      <c r="R2131" t="s">
        <v>9444</v>
      </c>
      <c r="S2131">
        <v>0</v>
      </c>
      <c r="T2131" t="s">
        <v>9506</v>
      </c>
      <c r="U2131">
        <v>849113</v>
      </c>
      <c r="V2131" s="78">
        <v>44868</v>
      </c>
      <c r="W2131" t="s">
        <v>9515</v>
      </c>
      <c r="X2131" t="s">
        <v>9</v>
      </c>
      <c r="Y2131">
        <v>11</v>
      </c>
      <c r="Z2131" t="s">
        <v>9495</v>
      </c>
      <c r="AA2131" t="s">
        <v>9501</v>
      </c>
    </row>
    <row r="2132" spans="1:27" hidden="1" x14ac:dyDescent="0.3">
      <c r="A2132" t="s">
        <v>7186</v>
      </c>
      <c r="B2132" t="s">
        <v>5258</v>
      </c>
      <c r="C2132" t="s">
        <v>9507</v>
      </c>
      <c r="D2132" t="s">
        <v>961</v>
      </c>
      <c r="E2132" t="s">
        <v>9508</v>
      </c>
      <c r="F2132" t="s">
        <v>9509</v>
      </c>
      <c r="G2132" t="s">
        <v>9510</v>
      </c>
      <c r="H2132" t="s">
        <v>9511</v>
      </c>
      <c r="I2132" t="s">
        <v>9511</v>
      </c>
      <c r="J2132" t="s">
        <v>9511</v>
      </c>
      <c r="K2132" t="s">
        <v>9420</v>
      </c>
      <c r="L2132" t="s">
        <v>9509</v>
      </c>
      <c r="M2132" t="s">
        <v>1875</v>
      </c>
      <c r="Q2132" t="s">
        <v>962</v>
      </c>
      <c r="R2132" t="s">
        <v>9424</v>
      </c>
      <c r="S2132">
        <v>0</v>
      </c>
      <c r="T2132" t="s">
        <v>9505</v>
      </c>
      <c r="U2132">
        <v>-338095000</v>
      </c>
      <c r="V2132" s="78">
        <v>44648</v>
      </c>
      <c r="W2132" t="s">
        <v>9543</v>
      </c>
      <c r="X2132" t="s">
        <v>5</v>
      </c>
      <c r="Y2132">
        <v>3</v>
      </c>
      <c r="Z2132" t="s">
        <v>9438</v>
      </c>
      <c r="AA2132" t="s">
        <v>9498</v>
      </c>
    </row>
    <row r="2133" spans="1:27" hidden="1" x14ac:dyDescent="0.3">
      <c r="A2133" t="s">
        <v>7186</v>
      </c>
      <c r="B2133" t="s">
        <v>5258</v>
      </c>
      <c r="C2133" t="s">
        <v>9507</v>
      </c>
      <c r="D2133" t="s">
        <v>4179</v>
      </c>
      <c r="E2133" t="s">
        <v>9508</v>
      </c>
      <c r="F2133" t="s">
        <v>9509</v>
      </c>
      <c r="G2133" t="s">
        <v>9510</v>
      </c>
      <c r="H2133" t="s">
        <v>9511</v>
      </c>
      <c r="I2133" t="s">
        <v>9511</v>
      </c>
      <c r="J2133" t="s">
        <v>9511</v>
      </c>
      <c r="K2133" t="s">
        <v>9420</v>
      </c>
      <c r="L2133" t="s">
        <v>9509</v>
      </c>
      <c r="M2133" t="s">
        <v>1875</v>
      </c>
      <c r="Q2133" t="s">
        <v>4180</v>
      </c>
      <c r="R2133" t="s">
        <v>9428</v>
      </c>
      <c r="S2133">
        <v>0</v>
      </c>
      <c r="T2133" t="s">
        <v>9505</v>
      </c>
      <c r="U2133">
        <v>-3230000</v>
      </c>
      <c r="V2133" s="78">
        <v>44648</v>
      </c>
      <c r="W2133" t="s">
        <v>9543</v>
      </c>
      <c r="X2133" t="s">
        <v>5</v>
      </c>
      <c r="Y2133">
        <v>3</v>
      </c>
      <c r="Z2133" t="s">
        <v>9438</v>
      </c>
      <c r="AA2133" t="s">
        <v>9498</v>
      </c>
    </row>
    <row r="2134" spans="1:27" hidden="1" x14ac:dyDescent="0.3">
      <c r="A2134" t="s">
        <v>7186</v>
      </c>
      <c r="B2134" t="s">
        <v>5258</v>
      </c>
      <c r="C2134" t="s">
        <v>9507</v>
      </c>
      <c r="D2134" t="s">
        <v>2091</v>
      </c>
      <c r="E2134" t="s">
        <v>9508</v>
      </c>
      <c r="F2134" t="s">
        <v>9509</v>
      </c>
      <c r="G2134" t="s">
        <v>9510</v>
      </c>
      <c r="H2134" t="s">
        <v>9511</v>
      </c>
      <c r="I2134" t="s">
        <v>9511</v>
      </c>
      <c r="J2134" t="s">
        <v>9511</v>
      </c>
      <c r="K2134" t="s">
        <v>9420</v>
      </c>
      <c r="L2134" t="s">
        <v>9509</v>
      </c>
      <c r="M2134" t="s">
        <v>1875</v>
      </c>
      <c r="Q2134" t="s">
        <v>2092</v>
      </c>
      <c r="R2134" t="s">
        <v>9425</v>
      </c>
      <c r="S2134">
        <v>0</v>
      </c>
      <c r="T2134" t="s">
        <v>9505</v>
      </c>
      <c r="U2134">
        <v>-500000</v>
      </c>
      <c r="V2134" s="78">
        <v>44648</v>
      </c>
      <c r="W2134" t="s">
        <v>9543</v>
      </c>
      <c r="X2134" t="s">
        <v>5</v>
      </c>
      <c r="Y2134">
        <v>3</v>
      </c>
      <c r="Z2134" t="s">
        <v>9438</v>
      </c>
      <c r="AA2134" t="s">
        <v>9498</v>
      </c>
    </row>
    <row r="2135" spans="1:27" hidden="1" x14ac:dyDescent="0.3">
      <c r="A2135" t="s">
        <v>7186</v>
      </c>
      <c r="B2135" t="s">
        <v>5258</v>
      </c>
      <c r="C2135" t="s">
        <v>9507</v>
      </c>
      <c r="D2135" t="s">
        <v>3073</v>
      </c>
      <c r="E2135" t="s">
        <v>9508</v>
      </c>
      <c r="F2135" t="s">
        <v>9509</v>
      </c>
      <c r="G2135" t="s">
        <v>9510</v>
      </c>
      <c r="H2135" t="s">
        <v>9511</v>
      </c>
      <c r="I2135" t="s">
        <v>8</v>
      </c>
      <c r="J2135" t="s">
        <v>9511</v>
      </c>
      <c r="K2135" t="s">
        <v>9434</v>
      </c>
      <c r="L2135" t="s">
        <v>9509</v>
      </c>
      <c r="M2135" t="s">
        <v>697</v>
      </c>
      <c r="Q2135" t="s">
        <v>3074</v>
      </c>
      <c r="R2135" t="s">
        <v>9426</v>
      </c>
      <c r="S2135">
        <v>0</v>
      </c>
      <c r="T2135" t="s">
        <v>9505</v>
      </c>
      <c r="U2135">
        <v>365789000</v>
      </c>
      <c r="V2135" s="78">
        <v>44921</v>
      </c>
      <c r="W2135" t="s">
        <v>9515</v>
      </c>
      <c r="X2135" t="s">
        <v>9</v>
      </c>
      <c r="Y2135">
        <v>12</v>
      </c>
      <c r="Z2135" t="s">
        <v>9502</v>
      </c>
      <c r="AA2135" t="s">
        <v>9501</v>
      </c>
    </row>
    <row r="2136" spans="1:27" hidden="1" x14ac:dyDescent="0.3">
      <c r="A2136" t="s">
        <v>7186</v>
      </c>
      <c r="B2136" t="s">
        <v>5258</v>
      </c>
      <c r="C2136" t="s">
        <v>9507</v>
      </c>
      <c r="D2136" t="s">
        <v>3073</v>
      </c>
      <c r="E2136" t="s">
        <v>9508</v>
      </c>
      <c r="F2136" t="s">
        <v>9509</v>
      </c>
      <c r="G2136" t="s">
        <v>9510</v>
      </c>
      <c r="H2136" t="s">
        <v>9511</v>
      </c>
      <c r="I2136" t="s">
        <v>8</v>
      </c>
      <c r="J2136" t="s">
        <v>9511</v>
      </c>
      <c r="K2136" t="s">
        <v>9434</v>
      </c>
      <c r="L2136" t="s">
        <v>9509</v>
      </c>
      <c r="M2136" t="s">
        <v>697</v>
      </c>
      <c r="Q2136" t="s">
        <v>3074</v>
      </c>
      <c r="R2136" t="s">
        <v>9426</v>
      </c>
      <c r="S2136">
        <v>0</v>
      </c>
      <c r="T2136" t="s">
        <v>9505</v>
      </c>
      <c r="U2136">
        <v>348677100</v>
      </c>
      <c r="V2136" s="78">
        <v>44827</v>
      </c>
      <c r="W2136" t="s">
        <v>9515</v>
      </c>
      <c r="X2136" t="s">
        <v>9</v>
      </c>
      <c r="Y2136">
        <v>9</v>
      </c>
      <c r="Z2136" t="s">
        <v>9464</v>
      </c>
      <c r="AA2136" t="s">
        <v>9500</v>
      </c>
    </row>
    <row r="2137" spans="1:27" hidden="1" x14ac:dyDescent="0.3">
      <c r="A2137" t="s">
        <v>7186</v>
      </c>
      <c r="B2137" t="s">
        <v>5258</v>
      </c>
      <c r="C2137" t="s">
        <v>9507</v>
      </c>
      <c r="D2137" t="s">
        <v>3073</v>
      </c>
      <c r="E2137" t="s">
        <v>9508</v>
      </c>
      <c r="F2137" t="s">
        <v>9509</v>
      </c>
      <c r="G2137" t="s">
        <v>9510</v>
      </c>
      <c r="H2137" t="s">
        <v>9511</v>
      </c>
      <c r="I2137" t="s">
        <v>8</v>
      </c>
      <c r="J2137" t="s">
        <v>9511</v>
      </c>
      <c r="K2137" t="s">
        <v>9434</v>
      </c>
      <c r="L2137" t="s">
        <v>9509</v>
      </c>
      <c r="M2137" t="s">
        <v>697</v>
      </c>
      <c r="Q2137" t="s">
        <v>3074</v>
      </c>
      <c r="R2137" t="s">
        <v>9426</v>
      </c>
      <c r="S2137">
        <v>0</v>
      </c>
      <c r="T2137" t="s">
        <v>9505</v>
      </c>
      <c r="U2137">
        <v>447690000</v>
      </c>
      <c r="V2137" s="78">
        <v>44868</v>
      </c>
      <c r="W2137" t="s">
        <v>9515</v>
      </c>
      <c r="X2137" t="s">
        <v>9</v>
      </c>
      <c r="Y2137">
        <v>11</v>
      </c>
      <c r="Z2137" t="s">
        <v>9495</v>
      </c>
      <c r="AA2137" t="s">
        <v>9501</v>
      </c>
    </row>
    <row r="2138" spans="1:27" hidden="1" x14ac:dyDescent="0.3">
      <c r="A2138" t="s">
        <v>7186</v>
      </c>
      <c r="B2138" t="s">
        <v>5258</v>
      </c>
      <c r="C2138" t="s">
        <v>9507</v>
      </c>
      <c r="D2138" t="s">
        <v>4667</v>
      </c>
      <c r="E2138" t="s">
        <v>9508</v>
      </c>
      <c r="F2138" t="s">
        <v>9509</v>
      </c>
      <c r="G2138" t="s">
        <v>9510</v>
      </c>
      <c r="H2138" t="s">
        <v>9511</v>
      </c>
      <c r="I2138" t="s">
        <v>8</v>
      </c>
      <c r="J2138" t="s">
        <v>9511</v>
      </c>
      <c r="K2138" t="s">
        <v>9434</v>
      </c>
      <c r="L2138" t="s">
        <v>9509</v>
      </c>
      <c r="M2138" t="s">
        <v>697</v>
      </c>
      <c r="Q2138" t="s">
        <v>4668</v>
      </c>
      <c r="R2138" t="s">
        <v>9546</v>
      </c>
      <c r="S2138">
        <v>0</v>
      </c>
      <c r="U2138">
        <v>20456000</v>
      </c>
      <c r="V2138" s="78">
        <v>44827</v>
      </c>
      <c r="W2138" t="s">
        <v>9515</v>
      </c>
      <c r="X2138" t="s">
        <v>9</v>
      </c>
      <c r="Y2138">
        <v>9</v>
      </c>
      <c r="Z2138" t="s">
        <v>9464</v>
      </c>
      <c r="AA2138" t="s">
        <v>9500</v>
      </c>
    </row>
    <row r="2139" spans="1:27" hidden="1" x14ac:dyDescent="0.3">
      <c r="A2139" t="s">
        <v>7186</v>
      </c>
      <c r="B2139" t="s">
        <v>5258</v>
      </c>
      <c r="C2139" t="s">
        <v>9507</v>
      </c>
      <c r="D2139" t="s">
        <v>4667</v>
      </c>
      <c r="E2139" t="s">
        <v>9508</v>
      </c>
      <c r="F2139" t="s">
        <v>9509</v>
      </c>
      <c r="G2139" t="s">
        <v>9510</v>
      </c>
      <c r="H2139" t="s">
        <v>9511</v>
      </c>
      <c r="I2139" t="s">
        <v>8</v>
      </c>
      <c r="J2139" t="s">
        <v>9511</v>
      </c>
      <c r="K2139" t="s">
        <v>9434</v>
      </c>
      <c r="L2139" t="s">
        <v>9509</v>
      </c>
      <c r="M2139" t="s">
        <v>697</v>
      </c>
      <c r="Q2139" t="s">
        <v>4668</v>
      </c>
      <c r="R2139" t="s">
        <v>9546</v>
      </c>
      <c r="S2139">
        <v>0</v>
      </c>
      <c r="U2139">
        <v>20456000</v>
      </c>
      <c r="V2139" s="78">
        <v>44833</v>
      </c>
      <c r="W2139" t="s">
        <v>9515</v>
      </c>
      <c r="X2139" t="s">
        <v>9</v>
      </c>
      <c r="Y2139">
        <v>9</v>
      </c>
      <c r="Z2139" t="s">
        <v>9464</v>
      </c>
      <c r="AA2139" t="s">
        <v>9500</v>
      </c>
    </row>
    <row r="2140" spans="1:27" hidden="1" x14ac:dyDescent="0.3">
      <c r="A2140" t="s">
        <v>7186</v>
      </c>
      <c r="B2140" t="s">
        <v>5258</v>
      </c>
      <c r="C2140" t="s">
        <v>9507</v>
      </c>
      <c r="D2140" t="s">
        <v>3073</v>
      </c>
      <c r="E2140" t="s">
        <v>9508</v>
      </c>
      <c r="F2140" t="s">
        <v>9509</v>
      </c>
      <c r="G2140" t="s">
        <v>9510</v>
      </c>
      <c r="H2140" t="s">
        <v>9511</v>
      </c>
      <c r="I2140" t="s">
        <v>8</v>
      </c>
      <c r="J2140" t="s">
        <v>9511</v>
      </c>
      <c r="K2140" t="s">
        <v>9434</v>
      </c>
      <c r="L2140" t="s">
        <v>9509</v>
      </c>
      <c r="M2140" t="s">
        <v>697</v>
      </c>
      <c r="Q2140" t="s">
        <v>3074</v>
      </c>
      <c r="R2140" t="s">
        <v>9426</v>
      </c>
      <c r="S2140">
        <v>0</v>
      </c>
      <c r="T2140" t="s">
        <v>9505</v>
      </c>
      <c r="U2140">
        <v>314079000</v>
      </c>
      <c r="V2140" s="78">
        <v>44911</v>
      </c>
      <c r="W2140" t="s">
        <v>9515</v>
      </c>
      <c r="X2140" t="s">
        <v>9</v>
      </c>
      <c r="Y2140">
        <v>12</v>
      </c>
      <c r="Z2140" t="s">
        <v>9502</v>
      </c>
      <c r="AA2140" t="s">
        <v>9501</v>
      </c>
    </row>
    <row r="2141" spans="1:27" hidden="1" x14ac:dyDescent="0.3">
      <c r="A2141" t="s">
        <v>7186</v>
      </c>
      <c r="B2141" t="s">
        <v>5258</v>
      </c>
      <c r="C2141" t="s">
        <v>9507</v>
      </c>
      <c r="D2141" t="s">
        <v>3073</v>
      </c>
      <c r="E2141" t="s">
        <v>9508</v>
      </c>
      <c r="F2141" t="s">
        <v>9509</v>
      </c>
      <c r="G2141" t="s">
        <v>9510</v>
      </c>
      <c r="H2141" t="s">
        <v>9511</v>
      </c>
      <c r="I2141" t="s">
        <v>8</v>
      </c>
      <c r="J2141" t="s">
        <v>9511</v>
      </c>
      <c r="K2141" t="s">
        <v>9434</v>
      </c>
      <c r="L2141" t="s">
        <v>9509</v>
      </c>
      <c r="M2141" t="s">
        <v>697</v>
      </c>
      <c r="Q2141" t="s">
        <v>3074</v>
      </c>
      <c r="R2141" t="s">
        <v>9426</v>
      </c>
      <c r="S2141">
        <v>0</v>
      </c>
      <c r="T2141" t="s">
        <v>9505</v>
      </c>
      <c r="U2141">
        <v>239440000</v>
      </c>
      <c r="V2141" s="78">
        <v>44890</v>
      </c>
      <c r="W2141" t="s">
        <v>9515</v>
      </c>
      <c r="X2141" t="s">
        <v>9</v>
      </c>
      <c r="Y2141">
        <v>11</v>
      </c>
      <c r="Z2141" t="s">
        <v>9495</v>
      </c>
      <c r="AA2141" t="s">
        <v>9501</v>
      </c>
    </row>
    <row r="2142" spans="1:27" hidden="1" x14ac:dyDescent="0.3">
      <c r="A2142" t="s">
        <v>7186</v>
      </c>
      <c r="B2142" t="s">
        <v>5258</v>
      </c>
      <c r="C2142" t="s">
        <v>9507</v>
      </c>
      <c r="D2142" t="s">
        <v>3073</v>
      </c>
      <c r="E2142" t="s">
        <v>9508</v>
      </c>
      <c r="F2142" t="s">
        <v>9509</v>
      </c>
      <c r="G2142" t="s">
        <v>9510</v>
      </c>
      <c r="H2142" t="s">
        <v>9511</v>
      </c>
      <c r="I2142" t="s">
        <v>8</v>
      </c>
      <c r="J2142" t="s">
        <v>9511</v>
      </c>
      <c r="K2142" t="s">
        <v>9434</v>
      </c>
      <c r="L2142" t="s">
        <v>9509</v>
      </c>
      <c r="M2142" t="s">
        <v>697</v>
      </c>
      <c r="Q2142" t="s">
        <v>3074</v>
      </c>
      <c r="R2142" t="s">
        <v>9426</v>
      </c>
      <c r="S2142">
        <v>0</v>
      </c>
      <c r="T2142" t="s">
        <v>9505</v>
      </c>
      <c r="U2142">
        <v>402134200</v>
      </c>
      <c r="V2142" s="78">
        <v>44774</v>
      </c>
      <c r="W2142" t="s">
        <v>9515</v>
      </c>
      <c r="X2142" t="s">
        <v>9</v>
      </c>
      <c r="Y2142">
        <v>8</v>
      </c>
      <c r="Z2142" t="s">
        <v>9463</v>
      </c>
      <c r="AA2142" t="s">
        <v>9500</v>
      </c>
    </row>
    <row r="2143" spans="1:27" hidden="1" x14ac:dyDescent="0.3">
      <c r="A2143" t="s">
        <v>7186</v>
      </c>
      <c r="B2143" t="s">
        <v>5258</v>
      </c>
      <c r="C2143" t="s">
        <v>9507</v>
      </c>
      <c r="D2143" t="s">
        <v>3073</v>
      </c>
      <c r="E2143" t="s">
        <v>9508</v>
      </c>
      <c r="F2143" t="s">
        <v>9509</v>
      </c>
      <c r="G2143" t="s">
        <v>9510</v>
      </c>
      <c r="H2143" t="s">
        <v>9511</v>
      </c>
      <c r="I2143" t="s">
        <v>8</v>
      </c>
      <c r="J2143" t="s">
        <v>9511</v>
      </c>
      <c r="K2143" t="s">
        <v>9434</v>
      </c>
      <c r="L2143" t="s">
        <v>9509</v>
      </c>
      <c r="M2143" t="s">
        <v>697</v>
      </c>
      <c r="Q2143" t="s">
        <v>3074</v>
      </c>
      <c r="R2143" t="s">
        <v>9426</v>
      </c>
      <c r="S2143">
        <v>0</v>
      </c>
      <c r="T2143" t="s">
        <v>9505</v>
      </c>
      <c r="U2143">
        <v>474546000</v>
      </c>
      <c r="V2143" s="78">
        <v>44732</v>
      </c>
      <c r="W2143" t="s">
        <v>9515</v>
      </c>
      <c r="X2143" t="s">
        <v>9</v>
      </c>
      <c r="Y2143">
        <v>6</v>
      </c>
      <c r="Z2143" t="s">
        <v>9441</v>
      </c>
      <c r="AA2143" t="s">
        <v>9499</v>
      </c>
    </row>
    <row r="2144" spans="1:27" hidden="1" x14ac:dyDescent="0.3">
      <c r="A2144" t="s">
        <v>7186</v>
      </c>
      <c r="B2144" t="s">
        <v>5258</v>
      </c>
      <c r="C2144" t="s">
        <v>9507</v>
      </c>
      <c r="D2144" t="s">
        <v>3073</v>
      </c>
      <c r="E2144" t="s">
        <v>9508</v>
      </c>
      <c r="F2144" t="s">
        <v>9509</v>
      </c>
      <c r="G2144" t="s">
        <v>9510</v>
      </c>
      <c r="H2144" t="s">
        <v>9511</v>
      </c>
      <c r="I2144" t="s">
        <v>8</v>
      </c>
      <c r="J2144" t="s">
        <v>9511</v>
      </c>
      <c r="K2144" t="s">
        <v>9434</v>
      </c>
      <c r="L2144" t="s">
        <v>9509</v>
      </c>
      <c r="M2144" t="s">
        <v>697</v>
      </c>
      <c r="Q2144" t="s">
        <v>3074</v>
      </c>
      <c r="R2144" t="s">
        <v>9426</v>
      </c>
      <c r="S2144">
        <v>0</v>
      </c>
      <c r="T2144" t="s">
        <v>9505</v>
      </c>
      <c r="U2144">
        <v>388000000</v>
      </c>
      <c r="V2144" s="78">
        <v>44755</v>
      </c>
      <c r="W2144" t="s">
        <v>9515</v>
      </c>
      <c r="X2144" t="s">
        <v>9</v>
      </c>
      <c r="Y2144">
        <v>7</v>
      </c>
      <c r="Z2144" t="s">
        <v>9442</v>
      </c>
      <c r="AA2144" t="s">
        <v>9500</v>
      </c>
    </row>
    <row r="2145" spans="1:27" hidden="1" x14ac:dyDescent="0.3">
      <c r="A2145" t="s">
        <v>7186</v>
      </c>
      <c r="B2145" t="s">
        <v>5258</v>
      </c>
      <c r="C2145" t="s">
        <v>9507</v>
      </c>
      <c r="D2145" t="s">
        <v>3073</v>
      </c>
      <c r="E2145" t="s">
        <v>9508</v>
      </c>
      <c r="F2145" t="s">
        <v>9509</v>
      </c>
      <c r="G2145" t="s">
        <v>9510</v>
      </c>
      <c r="H2145" t="s">
        <v>9511</v>
      </c>
      <c r="I2145" t="s">
        <v>8</v>
      </c>
      <c r="J2145" t="s">
        <v>9511</v>
      </c>
      <c r="K2145" t="s">
        <v>9434</v>
      </c>
      <c r="L2145" t="s">
        <v>9509</v>
      </c>
      <c r="M2145" t="s">
        <v>697</v>
      </c>
      <c r="Q2145" t="s">
        <v>3074</v>
      </c>
      <c r="R2145" t="s">
        <v>9426</v>
      </c>
      <c r="S2145">
        <v>0</v>
      </c>
      <c r="T2145" t="s">
        <v>9505</v>
      </c>
      <c r="U2145">
        <v>749252100</v>
      </c>
      <c r="V2145" s="78">
        <v>44833</v>
      </c>
      <c r="W2145" t="s">
        <v>9515</v>
      </c>
      <c r="X2145" t="s">
        <v>9</v>
      </c>
      <c r="Y2145">
        <v>9</v>
      </c>
      <c r="Z2145" t="s">
        <v>9464</v>
      </c>
      <c r="AA2145" t="s">
        <v>9500</v>
      </c>
    </row>
    <row r="2146" spans="1:27" hidden="1" x14ac:dyDescent="0.3">
      <c r="A2146" t="s">
        <v>7186</v>
      </c>
      <c r="B2146" t="s">
        <v>5258</v>
      </c>
      <c r="C2146" t="s">
        <v>9507</v>
      </c>
      <c r="D2146" t="s">
        <v>4767</v>
      </c>
      <c r="E2146" t="s">
        <v>9508</v>
      </c>
      <c r="F2146" t="s">
        <v>9509</v>
      </c>
      <c r="G2146" t="s">
        <v>9510</v>
      </c>
      <c r="H2146" t="s">
        <v>9511</v>
      </c>
      <c r="I2146" t="s">
        <v>8</v>
      </c>
      <c r="J2146" t="s">
        <v>9511</v>
      </c>
      <c r="K2146" t="s">
        <v>9434</v>
      </c>
      <c r="L2146" t="s">
        <v>9509</v>
      </c>
      <c r="M2146" t="s">
        <v>697</v>
      </c>
      <c r="Q2146" t="s">
        <v>4768</v>
      </c>
      <c r="R2146" t="s">
        <v>9431</v>
      </c>
      <c r="S2146">
        <v>0</v>
      </c>
      <c r="T2146" t="s">
        <v>9506</v>
      </c>
      <c r="U2146">
        <v>9516675</v>
      </c>
      <c r="V2146" s="78">
        <v>44890</v>
      </c>
      <c r="W2146" t="s">
        <v>9515</v>
      </c>
      <c r="X2146" t="s">
        <v>9</v>
      </c>
      <c r="Y2146">
        <v>11</v>
      </c>
      <c r="Z2146" t="s">
        <v>9495</v>
      </c>
      <c r="AA2146" t="s">
        <v>9501</v>
      </c>
    </row>
    <row r="2147" spans="1:27" hidden="1" x14ac:dyDescent="0.3">
      <c r="A2147" t="s">
        <v>7186</v>
      </c>
      <c r="B2147" t="s">
        <v>5258</v>
      </c>
      <c r="C2147" t="s">
        <v>9507</v>
      </c>
      <c r="D2147" t="s">
        <v>4767</v>
      </c>
      <c r="E2147" t="s">
        <v>9508</v>
      </c>
      <c r="F2147" t="s">
        <v>9509</v>
      </c>
      <c r="G2147" t="s">
        <v>9510</v>
      </c>
      <c r="H2147" t="s">
        <v>9511</v>
      </c>
      <c r="I2147" t="s">
        <v>8</v>
      </c>
      <c r="J2147" t="s">
        <v>9511</v>
      </c>
      <c r="K2147" t="s">
        <v>9434</v>
      </c>
      <c r="L2147" t="s">
        <v>9509</v>
      </c>
      <c r="M2147" t="s">
        <v>697</v>
      </c>
      <c r="Q2147" t="s">
        <v>4768</v>
      </c>
      <c r="R2147" t="s">
        <v>9431</v>
      </c>
      <c r="S2147">
        <v>0</v>
      </c>
      <c r="T2147" t="s">
        <v>9506</v>
      </c>
      <c r="U2147">
        <v>13657488</v>
      </c>
      <c r="V2147" s="78">
        <v>44911</v>
      </c>
      <c r="W2147" t="s">
        <v>9515</v>
      </c>
      <c r="X2147" t="s">
        <v>9</v>
      </c>
      <c r="Y2147">
        <v>12</v>
      </c>
      <c r="Z2147" t="s">
        <v>9502</v>
      </c>
      <c r="AA2147" t="s">
        <v>9501</v>
      </c>
    </row>
    <row r="2148" spans="1:27" hidden="1" x14ac:dyDescent="0.3">
      <c r="A2148" t="s">
        <v>7186</v>
      </c>
      <c r="B2148" t="s">
        <v>5258</v>
      </c>
      <c r="C2148" t="s">
        <v>9507</v>
      </c>
      <c r="D2148" t="s">
        <v>4767</v>
      </c>
      <c r="E2148" t="s">
        <v>9508</v>
      </c>
      <c r="F2148" t="s">
        <v>9509</v>
      </c>
      <c r="G2148" t="s">
        <v>9510</v>
      </c>
      <c r="H2148" t="s">
        <v>9511</v>
      </c>
      <c r="I2148" t="s">
        <v>8</v>
      </c>
      <c r="J2148" t="s">
        <v>9511</v>
      </c>
      <c r="K2148" t="s">
        <v>9434</v>
      </c>
      <c r="L2148" t="s">
        <v>9509</v>
      </c>
      <c r="M2148" t="s">
        <v>697</v>
      </c>
      <c r="Q2148" t="s">
        <v>4768</v>
      </c>
      <c r="R2148" t="s">
        <v>9431</v>
      </c>
      <c r="S2148">
        <v>0</v>
      </c>
      <c r="T2148" t="s">
        <v>9506</v>
      </c>
      <c r="U2148">
        <v>33403825</v>
      </c>
      <c r="V2148" s="78">
        <v>44921</v>
      </c>
      <c r="W2148" t="s">
        <v>9515</v>
      </c>
      <c r="X2148" t="s">
        <v>9</v>
      </c>
      <c r="Y2148">
        <v>12</v>
      </c>
      <c r="Z2148" t="s">
        <v>9502</v>
      </c>
      <c r="AA2148" t="s">
        <v>9501</v>
      </c>
    </row>
    <row r="2149" spans="1:27" hidden="1" x14ac:dyDescent="0.3">
      <c r="A2149" t="s">
        <v>7186</v>
      </c>
      <c r="B2149" t="s">
        <v>5258</v>
      </c>
      <c r="C2149" t="s">
        <v>9507</v>
      </c>
      <c r="D2149" t="s">
        <v>4773</v>
      </c>
      <c r="E2149" t="s">
        <v>9508</v>
      </c>
      <c r="F2149" t="s">
        <v>9509</v>
      </c>
      <c r="G2149" t="s">
        <v>9510</v>
      </c>
      <c r="H2149" t="s">
        <v>9511</v>
      </c>
      <c r="I2149" t="s">
        <v>8</v>
      </c>
      <c r="J2149" t="s">
        <v>9511</v>
      </c>
      <c r="K2149" t="s">
        <v>9434</v>
      </c>
      <c r="L2149" t="s">
        <v>9509</v>
      </c>
      <c r="M2149" t="s">
        <v>697</v>
      </c>
      <c r="Q2149" t="s">
        <v>4774</v>
      </c>
      <c r="R2149" t="s">
        <v>9547</v>
      </c>
      <c r="S2149">
        <v>0</v>
      </c>
      <c r="U2149">
        <v>1780000</v>
      </c>
      <c r="V2149" s="78">
        <v>44833</v>
      </c>
      <c r="W2149" t="s">
        <v>9515</v>
      </c>
      <c r="X2149" t="s">
        <v>9</v>
      </c>
      <c r="Y2149">
        <v>9</v>
      </c>
      <c r="Z2149" t="s">
        <v>9464</v>
      </c>
      <c r="AA2149" t="s">
        <v>9500</v>
      </c>
    </row>
    <row r="2150" spans="1:27" hidden="1" x14ac:dyDescent="0.3">
      <c r="A2150" t="s">
        <v>7186</v>
      </c>
      <c r="B2150" t="s">
        <v>5258</v>
      </c>
      <c r="C2150" t="s">
        <v>9507</v>
      </c>
      <c r="D2150" t="s">
        <v>4767</v>
      </c>
      <c r="E2150" t="s">
        <v>9508</v>
      </c>
      <c r="F2150" t="s">
        <v>9509</v>
      </c>
      <c r="G2150" t="s">
        <v>9510</v>
      </c>
      <c r="H2150" t="s">
        <v>9511</v>
      </c>
      <c r="I2150" t="s">
        <v>8</v>
      </c>
      <c r="J2150" t="s">
        <v>9511</v>
      </c>
      <c r="K2150" t="s">
        <v>9434</v>
      </c>
      <c r="L2150" t="s">
        <v>9509</v>
      </c>
      <c r="M2150" t="s">
        <v>697</v>
      </c>
      <c r="Q2150" t="s">
        <v>4768</v>
      </c>
      <c r="R2150" t="s">
        <v>9431</v>
      </c>
      <c r="S2150">
        <v>0</v>
      </c>
      <c r="T2150" t="s">
        <v>9506</v>
      </c>
      <c r="U2150">
        <v>6110000</v>
      </c>
      <c r="V2150" s="78">
        <v>44868</v>
      </c>
      <c r="W2150" t="s">
        <v>9515</v>
      </c>
      <c r="X2150" t="s">
        <v>9</v>
      </c>
      <c r="Y2150">
        <v>11</v>
      </c>
      <c r="Z2150" t="s">
        <v>9495</v>
      </c>
      <c r="AA2150" t="s">
        <v>9501</v>
      </c>
    </row>
    <row r="2151" spans="1:27" hidden="1" x14ac:dyDescent="0.3">
      <c r="A2151" t="s">
        <v>7186</v>
      </c>
      <c r="B2151" t="s">
        <v>5258</v>
      </c>
      <c r="C2151" t="s">
        <v>9507</v>
      </c>
      <c r="D2151" t="s">
        <v>4773</v>
      </c>
      <c r="E2151" t="s">
        <v>9508</v>
      </c>
      <c r="F2151" t="s">
        <v>9509</v>
      </c>
      <c r="G2151" t="s">
        <v>9510</v>
      </c>
      <c r="H2151" t="s">
        <v>9511</v>
      </c>
      <c r="I2151" t="s">
        <v>8</v>
      </c>
      <c r="J2151" t="s">
        <v>9511</v>
      </c>
      <c r="K2151" t="s">
        <v>9434</v>
      </c>
      <c r="L2151" t="s">
        <v>9509</v>
      </c>
      <c r="M2151" t="s">
        <v>697</v>
      </c>
      <c r="Q2151" t="s">
        <v>4774</v>
      </c>
      <c r="R2151" t="s">
        <v>9547</v>
      </c>
      <c r="S2151">
        <v>0</v>
      </c>
      <c r="U2151">
        <v>2660000</v>
      </c>
      <c r="V2151" s="78">
        <v>44712</v>
      </c>
      <c r="W2151" t="s">
        <v>9515</v>
      </c>
      <c r="X2151" t="s">
        <v>9</v>
      </c>
      <c r="Y2151">
        <v>5</v>
      </c>
      <c r="Z2151" t="s">
        <v>9440</v>
      </c>
      <c r="AA2151" t="s">
        <v>9499</v>
      </c>
    </row>
    <row r="2152" spans="1:27" hidden="1" x14ac:dyDescent="0.3">
      <c r="A2152" t="s">
        <v>7186</v>
      </c>
      <c r="B2152" t="s">
        <v>5258</v>
      </c>
      <c r="C2152" t="s">
        <v>9507</v>
      </c>
      <c r="D2152" t="s">
        <v>4773</v>
      </c>
      <c r="E2152" t="s">
        <v>9508</v>
      </c>
      <c r="F2152" t="s">
        <v>9509</v>
      </c>
      <c r="G2152" t="s">
        <v>9510</v>
      </c>
      <c r="H2152" t="s">
        <v>9511</v>
      </c>
      <c r="I2152" t="s">
        <v>8</v>
      </c>
      <c r="J2152" t="s">
        <v>9511</v>
      </c>
      <c r="K2152" t="s">
        <v>9434</v>
      </c>
      <c r="L2152" t="s">
        <v>9509</v>
      </c>
      <c r="M2152" t="s">
        <v>697</v>
      </c>
      <c r="Q2152" t="s">
        <v>4774</v>
      </c>
      <c r="R2152" t="s">
        <v>9547</v>
      </c>
      <c r="S2152">
        <v>0</v>
      </c>
      <c r="U2152">
        <v>8222394</v>
      </c>
      <c r="V2152" s="78">
        <v>44755</v>
      </c>
      <c r="W2152" t="s">
        <v>9515</v>
      </c>
      <c r="X2152" t="s">
        <v>9</v>
      </c>
      <c r="Y2152">
        <v>7</v>
      </c>
      <c r="Z2152" t="s">
        <v>9442</v>
      </c>
      <c r="AA2152" t="s">
        <v>9500</v>
      </c>
    </row>
    <row r="2153" spans="1:27" hidden="1" x14ac:dyDescent="0.3">
      <c r="A2153" t="s">
        <v>7186</v>
      </c>
      <c r="B2153" t="s">
        <v>5258</v>
      </c>
      <c r="C2153" t="s">
        <v>9507</v>
      </c>
      <c r="D2153" t="s">
        <v>4773</v>
      </c>
      <c r="E2153" t="s">
        <v>9508</v>
      </c>
      <c r="F2153" t="s">
        <v>9509</v>
      </c>
      <c r="G2153" t="s">
        <v>9510</v>
      </c>
      <c r="H2153" t="s">
        <v>9511</v>
      </c>
      <c r="I2153" t="s">
        <v>8</v>
      </c>
      <c r="J2153" t="s">
        <v>9511</v>
      </c>
      <c r="K2153" t="s">
        <v>9434</v>
      </c>
      <c r="L2153" t="s">
        <v>9509</v>
      </c>
      <c r="M2153" t="s">
        <v>697</v>
      </c>
      <c r="Q2153" t="s">
        <v>4774</v>
      </c>
      <c r="R2153" t="s">
        <v>9547</v>
      </c>
      <c r="S2153">
        <v>0</v>
      </c>
      <c r="U2153">
        <v>12668331</v>
      </c>
      <c r="V2153" s="78">
        <v>44868</v>
      </c>
      <c r="W2153" t="s">
        <v>9515</v>
      </c>
      <c r="X2153" t="s">
        <v>9</v>
      </c>
      <c r="Y2153">
        <v>11</v>
      </c>
      <c r="Z2153" t="s">
        <v>9495</v>
      </c>
      <c r="AA2153" t="s">
        <v>9501</v>
      </c>
    </row>
    <row r="2154" spans="1:27" hidden="1" x14ac:dyDescent="0.3">
      <c r="A2154" t="s">
        <v>7186</v>
      </c>
      <c r="B2154" t="s">
        <v>5258</v>
      </c>
      <c r="C2154" t="s">
        <v>9507</v>
      </c>
      <c r="D2154" t="s">
        <v>4773</v>
      </c>
      <c r="E2154" t="s">
        <v>9508</v>
      </c>
      <c r="F2154" t="s">
        <v>9509</v>
      </c>
      <c r="G2154" t="s">
        <v>9510</v>
      </c>
      <c r="H2154" t="s">
        <v>9511</v>
      </c>
      <c r="I2154" t="s">
        <v>8</v>
      </c>
      <c r="J2154" t="s">
        <v>9511</v>
      </c>
      <c r="K2154" t="s">
        <v>9434</v>
      </c>
      <c r="L2154" t="s">
        <v>9509</v>
      </c>
      <c r="M2154" t="s">
        <v>697</v>
      </c>
      <c r="Q2154" t="s">
        <v>4774</v>
      </c>
      <c r="R2154" t="s">
        <v>9547</v>
      </c>
      <c r="S2154">
        <v>0</v>
      </c>
      <c r="U2154">
        <v>11064773</v>
      </c>
      <c r="V2154" s="78">
        <v>44774</v>
      </c>
      <c r="W2154" t="s">
        <v>9515</v>
      </c>
      <c r="X2154" t="s">
        <v>9</v>
      </c>
      <c r="Y2154">
        <v>8</v>
      </c>
      <c r="Z2154" t="s">
        <v>9463</v>
      </c>
      <c r="AA2154" t="s">
        <v>9500</v>
      </c>
    </row>
    <row r="2155" spans="1:27" hidden="1" x14ac:dyDescent="0.3">
      <c r="A2155" t="s">
        <v>7186</v>
      </c>
      <c r="B2155" t="s">
        <v>5258</v>
      </c>
      <c r="C2155" t="s">
        <v>9507</v>
      </c>
      <c r="D2155" t="s">
        <v>4773</v>
      </c>
      <c r="E2155" t="s">
        <v>9508</v>
      </c>
      <c r="F2155" t="s">
        <v>9509</v>
      </c>
      <c r="G2155" t="s">
        <v>9510</v>
      </c>
      <c r="H2155" t="s">
        <v>9511</v>
      </c>
      <c r="I2155" t="s">
        <v>8</v>
      </c>
      <c r="J2155" t="s">
        <v>9511</v>
      </c>
      <c r="K2155" t="s">
        <v>9434</v>
      </c>
      <c r="L2155" t="s">
        <v>9509</v>
      </c>
      <c r="M2155" t="s">
        <v>697</v>
      </c>
      <c r="Q2155" t="s">
        <v>4774</v>
      </c>
      <c r="R2155" t="s">
        <v>9547</v>
      </c>
      <c r="S2155">
        <v>0</v>
      </c>
      <c r="U2155">
        <v>19984353</v>
      </c>
      <c r="V2155" s="78">
        <v>44827</v>
      </c>
      <c r="W2155" t="s">
        <v>9515</v>
      </c>
      <c r="X2155" t="s">
        <v>9</v>
      </c>
      <c r="Y2155">
        <v>9</v>
      </c>
      <c r="Z2155" t="s">
        <v>9464</v>
      </c>
      <c r="AA2155" t="s">
        <v>9500</v>
      </c>
    </row>
    <row r="2156" spans="1:27" hidden="1" x14ac:dyDescent="0.3">
      <c r="A2156" t="s">
        <v>7186</v>
      </c>
      <c r="B2156" t="s">
        <v>5258</v>
      </c>
      <c r="C2156" t="s">
        <v>9507</v>
      </c>
      <c r="D2156" t="s">
        <v>4670</v>
      </c>
      <c r="E2156" t="s">
        <v>9508</v>
      </c>
      <c r="F2156" t="s">
        <v>9509</v>
      </c>
      <c r="G2156" t="s">
        <v>9510</v>
      </c>
      <c r="H2156" t="s">
        <v>9511</v>
      </c>
      <c r="I2156" t="s">
        <v>8</v>
      </c>
      <c r="J2156" t="s">
        <v>9511</v>
      </c>
      <c r="K2156" t="s">
        <v>9434</v>
      </c>
      <c r="L2156" t="s">
        <v>9509</v>
      </c>
      <c r="M2156" t="s">
        <v>697</v>
      </c>
      <c r="Q2156" t="s">
        <v>4671</v>
      </c>
      <c r="R2156" t="s">
        <v>9548</v>
      </c>
      <c r="S2156">
        <v>0</v>
      </c>
      <c r="U2156">
        <v>2975000</v>
      </c>
      <c r="V2156" s="78">
        <v>44732</v>
      </c>
      <c r="W2156" t="s">
        <v>9515</v>
      </c>
      <c r="X2156" t="s">
        <v>9</v>
      </c>
      <c r="Y2156">
        <v>6</v>
      </c>
      <c r="Z2156" t="s">
        <v>9441</v>
      </c>
      <c r="AA2156" t="s">
        <v>9499</v>
      </c>
    </row>
    <row r="2157" spans="1:27" hidden="1" x14ac:dyDescent="0.3">
      <c r="A2157" t="s">
        <v>7186</v>
      </c>
      <c r="B2157" t="s">
        <v>5258</v>
      </c>
      <c r="C2157" t="s">
        <v>9507</v>
      </c>
      <c r="D2157" t="s">
        <v>4670</v>
      </c>
      <c r="E2157" t="s">
        <v>9508</v>
      </c>
      <c r="F2157" t="s">
        <v>9509</v>
      </c>
      <c r="G2157" t="s">
        <v>9510</v>
      </c>
      <c r="H2157" t="s">
        <v>9511</v>
      </c>
      <c r="I2157" t="s">
        <v>8</v>
      </c>
      <c r="J2157" t="s">
        <v>9511</v>
      </c>
      <c r="K2157" t="s">
        <v>9434</v>
      </c>
      <c r="L2157" t="s">
        <v>9509</v>
      </c>
      <c r="M2157" t="s">
        <v>697</v>
      </c>
      <c r="Q2157" t="s">
        <v>4671</v>
      </c>
      <c r="R2157" t="s">
        <v>9548</v>
      </c>
      <c r="S2157">
        <v>0</v>
      </c>
      <c r="U2157">
        <v>4705000</v>
      </c>
      <c r="V2157" s="78">
        <v>44774</v>
      </c>
      <c r="W2157" t="s">
        <v>9515</v>
      </c>
      <c r="X2157" t="s">
        <v>9</v>
      </c>
      <c r="Y2157">
        <v>8</v>
      </c>
      <c r="Z2157" t="s">
        <v>9463</v>
      </c>
      <c r="AA2157" t="s">
        <v>9500</v>
      </c>
    </row>
    <row r="2158" spans="1:27" hidden="1" x14ac:dyDescent="0.3">
      <c r="A2158" t="s">
        <v>7186</v>
      </c>
      <c r="B2158" t="s">
        <v>5258</v>
      </c>
      <c r="C2158" t="s">
        <v>9507</v>
      </c>
      <c r="D2158" t="s">
        <v>4670</v>
      </c>
      <c r="E2158" t="s">
        <v>9508</v>
      </c>
      <c r="F2158" t="s">
        <v>9509</v>
      </c>
      <c r="G2158" t="s">
        <v>9510</v>
      </c>
      <c r="H2158" t="s">
        <v>9511</v>
      </c>
      <c r="I2158" t="s">
        <v>8</v>
      </c>
      <c r="J2158" t="s">
        <v>9511</v>
      </c>
      <c r="K2158" t="s">
        <v>9434</v>
      </c>
      <c r="L2158" t="s">
        <v>9509</v>
      </c>
      <c r="M2158" t="s">
        <v>697</v>
      </c>
      <c r="Q2158" t="s">
        <v>4671</v>
      </c>
      <c r="R2158" t="s">
        <v>9548</v>
      </c>
      <c r="S2158">
        <v>0</v>
      </c>
      <c r="U2158">
        <v>6085000</v>
      </c>
      <c r="V2158" s="78">
        <v>44712</v>
      </c>
      <c r="W2158" t="s">
        <v>9515</v>
      </c>
      <c r="X2158" t="s">
        <v>9</v>
      </c>
      <c r="Y2158">
        <v>5</v>
      </c>
      <c r="Z2158" t="s">
        <v>9440</v>
      </c>
      <c r="AA2158" t="s">
        <v>9499</v>
      </c>
    </row>
    <row r="2159" spans="1:27" hidden="1" x14ac:dyDescent="0.3">
      <c r="A2159" t="s">
        <v>7186</v>
      </c>
      <c r="B2159" t="s">
        <v>5258</v>
      </c>
      <c r="C2159" t="s">
        <v>9507</v>
      </c>
      <c r="D2159" t="s">
        <v>3334</v>
      </c>
      <c r="E2159" t="s">
        <v>9508</v>
      </c>
      <c r="F2159" t="s">
        <v>9509</v>
      </c>
      <c r="G2159" t="s">
        <v>9510</v>
      </c>
      <c r="H2159" t="s">
        <v>9511</v>
      </c>
      <c r="I2159" t="s">
        <v>8</v>
      </c>
      <c r="J2159" t="s">
        <v>9511</v>
      </c>
      <c r="K2159" t="s">
        <v>9434</v>
      </c>
      <c r="L2159" t="s">
        <v>9509</v>
      </c>
      <c r="M2159" t="s">
        <v>697</v>
      </c>
      <c r="Q2159" t="s">
        <v>3335</v>
      </c>
      <c r="R2159" t="s">
        <v>9444</v>
      </c>
      <c r="S2159">
        <v>0</v>
      </c>
      <c r="T2159" t="s">
        <v>9506</v>
      </c>
      <c r="U2159">
        <v>1288301</v>
      </c>
      <c r="V2159" s="78">
        <v>44827</v>
      </c>
      <c r="W2159" t="s">
        <v>9515</v>
      </c>
      <c r="X2159" t="s">
        <v>9</v>
      </c>
      <c r="Y2159">
        <v>9</v>
      </c>
      <c r="Z2159" t="s">
        <v>9464</v>
      </c>
      <c r="AA2159" t="s">
        <v>9500</v>
      </c>
    </row>
    <row r="2160" spans="1:27" hidden="1" x14ac:dyDescent="0.3">
      <c r="A2160" t="s">
        <v>7186</v>
      </c>
      <c r="B2160" t="s">
        <v>5258</v>
      </c>
      <c r="C2160" t="s">
        <v>9507</v>
      </c>
      <c r="D2160" t="s">
        <v>4670</v>
      </c>
      <c r="E2160" t="s">
        <v>9508</v>
      </c>
      <c r="F2160" t="s">
        <v>9509</v>
      </c>
      <c r="G2160" t="s">
        <v>9510</v>
      </c>
      <c r="H2160" t="s">
        <v>9511</v>
      </c>
      <c r="I2160" t="s">
        <v>8</v>
      </c>
      <c r="J2160" t="s">
        <v>9511</v>
      </c>
      <c r="K2160" t="s">
        <v>9434</v>
      </c>
      <c r="L2160" t="s">
        <v>9509</v>
      </c>
      <c r="M2160" t="s">
        <v>697</v>
      </c>
      <c r="Q2160" t="s">
        <v>4671</v>
      </c>
      <c r="R2160" t="s">
        <v>9548</v>
      </c>
      <c r="S2160">
        <v>0</v>
      </c>
      <c r="U2160">
        <v>7235000</v>
      </c>
      <c r="V2160" s="78">
        <v>44827</v>
      </c>
      <c r="W2160" t="s">
        <v>9515</v>
      </c>
      <c r="X2160" t="s">
        <v>9</v>
      </c>
      <c r="Y2160">
        <v>9</v>
      </c>
      <c r="Z2160" t="s">
        <v>9464</v>
      </c>
      <c r="AA2160" t="s">
        <v>9500</v>
      </c>
    </row>
    <row r="2161" spans="1:27" hidden="1" x14ac:dyDescent="0.3">
      <c r="A2161" t="s">
        <v>5474</v>
      </c>
      <c r="B2161" t="s">
        <v>5258</v>
      </c>
      <c r="C2161" t="s">
        <v>9507</v>
      </c>
      <c r="D2161" t="s">
        <v>3597</v>
      </c>
      <c r="E2161" t="s">
        <v>9508</v>
      </c>
      <c r="F2161" t="s">
        <v>9509</v>
      </c>
      <c r="G2161" t="s">
        <v>9510</v>
      </c>
      <c r="H2161" t="s">
        <v>9511</v>
      </c>
      <c r="I2161" t="s">
        <v>9511</v>
      </c>
      <c r="J2161" t="s">
        <v>9511</v>
      </c>
      <c r="K2161" t="s">
        <v>9420</v>
      </c>
      <c r="L2161" t="s">
        <v>9509</v>
      </c>
      <c r="M2161" t="s">
        <v>697</v>
      </c>
      <c r="Q2161" t="s">
        <v>3598</v>
      </c>
      <c r="R2161" t="s">
        <v>9453</v>
      </c>
      <c r="S2161">
        <v>0</v>
      </c>
      <c r="T2161" t="s">
        <v>9506</v>
      </c>
      <c r="U2161">
        <v>220000</v>
      </c>
      <c r="V2161" s="78">
        <v>44903</v>
      </c>
      <c r="W2161" t="s">
        <v>9512</v>
      </c>
      <c r="X2161" t="s">
        <v>4</v>
      </c>
      <c r="Y2161">
        <v>12</v>
      </c>
      <c r="Z2161" t="s">
        <v>9502</v>
      </c>
      <c r="AA2161" t="s">
        <v>9501</v>
      </c>
    </row>
    <row r="2162" spans="1:27" hidden="1" x14ac:dyDescent="0.3">
      <c r="A2162" t="s">
        <v>7186</v>
      </c>
      <c r="B2162" t="s">
        <v>5258</v>
      </c>
      <c r="C2162" t="s">
        <v>9507</v>
      </c>
      <c r="D2162" t="s">
        <v>4670</v>
      </c>
      <c r="E2162" t="s">
        <v>9508</v>
      </c>
      <c r="F2162" t="s">
        <v>9509</v>
      </c>
      <c r="G2162" t="s">
        <v>9510</v>
      </c>
      <c r="H2162" t="s">
        <v>9511</v>
      </c>
      <c r="I2162" t="s">
        <v>8</v>
      </c>
      <c r="J2162" t="s">
        <v>9511</v>
      </c>
      <c r="K2162" t="s">
        <v>9434</v>
      </c>
      <c r="L2162" t="s">
        <v>9509</v>
      </c>
      <c r="M2162" t="s">
        <v>697</v>
      </c>
      <c r="Q2162" t="s">
        <v>4671</v>
      </c>
      <c r="R2162" t="s">
        <v>9548</v>
      </c>
      <c r="S2162">
        <v>0</v>
      </c>
      <c r="U2162">
        <v>7305000</v>
      </c>
      <c r="V2162" s="78">
        <v>44755</v>
      </c>
      <c r="W2162" t="s">
        <v>9515</v>
      </c>
      <c r="X2162" t="s">
        <v>9</v>
      </c>
      <c r="Y2162">
        <v>7</v>
      </c>
      <c r="Z2162" t="s">
        <v>9442</v>
      </c>
      <c r="AA2162" t="s">
        <v>9500</v>
      </c>
    </row>
    <row r="2163" spans="1:27" hidden="1" x14ac:dyDescent="0.3">
      <c r="A2163" t="s">
        <v>7186</v>
      </c>
      <c r="B2163" t="s">
        <v>5258</v>
      </c>
      <c r="C2163" t="s">
        <v>9507</v>
      </c>
      <c r="D2163" t="s">
        <v>4670</v>
      </c>
      <c r="E2163" t="s">
        <v>9508</v>
      </c>
      <c r="F2163" t="s">
        <v>9509</v>
      </c>
      <c r="G2163" t="s">
        <v>9510</v>
      </c>
      <c r="H2163" t="s">
        <v>9511</v>
      </c>
      <c r="I2163" t="s">
        <v>8</v>
      </c>
      <c r="J2163" t="s">
        <v>9511</v>
      </c>
      <c r="K2163" t="s">
        <v>9434</v>
      </c>
      <c r="L2163" t="s">
        <v>9509</v>
      </c>
      <c r="M2163" t="s">
        <v>697</v>
      </c>
      <c r="Q2163" t="s">
        <v>4671</v>
      </c>
      <c r="R2163" t="s">
        <v>9548</v>
      </c>
      <c r="S2163">
        <v>0</v>
      </c>
      <c r="U2163">
        <v>11310000</v>
      </c>
      <c r="V2163" s="78">
        <v>44833</v>
      </c>
      <c r="W2163" t="s">
        <v>9515</v>
      </c>
      <c r="X2163" t="s">
        <v>9</v>
      </c>
      <c r="Y2163">
        <v>9</v>
      </c>
      <c r="Z2163" t="s">
        <v>9464</v>
      </c>
      <c r="AA2163" t="s">
        <v>9500</v>
      </c>
    </row>
    <row r="2164" spans="1:27" hidden="1" x14ac:dyDescent="0.3">
      <c r="A2164" t="s">
        <v>7186</v>
      </c>
      <c r="B2164" t="s">
        <v>5258</v>
      </c>
      <c r="C2164" t="s">
        <v>9507</v>
      </c>
      <c r="D2164" t="s">
        <v>3073</v>
      </c>
      <c r="E2164" t="s">
        <v>9508</v>
      </c>
      <c r="F2164" t="s">
        <v>9509</v>
      </c>
      <c r="G2164" t="s">
        <v>9510</v>
      </c>
      <c r="H2164" t="s">
        <v>9511</v>
      </c>
      <c r="I2164" t="s">
        <v>8</v>
      </c>
      <c r="J2164" t="s">
        <v>9511</v>
      </c>
      <c r="K2164" t="s">
        <v>9434</v>
      </c>
      <c r="L2164" t="s">
        <v>9509</v>
      </c>
      <c r="M2164" t="s">
        <v>697</v>
      </c>
      <c r="Q2164" t="s">
        <v>3074</v>
      </c>
      <c r="R2164" t="s">
        <v>9426</v>
      </c>
      <c r="S2164">
        <v>0</v>
      </c>
      <c r="T2164" t="s">
        <v>9505</v>
      </c>
      <c r="U2164">
        <v>388311000</v>
      </c>
      <c r="V2164" s="78">
        <v>44712</v>
      </c>
      <c r="W2164" t="s">
        <v>9515</v>
      </c>
      <c r="X2164" t="s">
        <v>9</v>
      </c>
      <c r="Y2164">
        <v>5</v>
      </c>
      <c r="Z2164" t="s">
        <v>9440</v>
      </c>
      <c r="AA2164" t="s">
        <v>9499</v>
      </c>
    </row>
    <row r="2165" spans="1:27" hidden="1" x14ac:dyDescent="0.3">
      <c r="A2165" t="s">
        <v>6058</v>
      </c>
      <c r="B2165" t="s">
        <v>5258</v>
      </c>
      <c r="C2165" t="s">
        <v>9507</v>
      </c>
      <c r="D2165" t="s">
        <v>3800</v>
      </c>
      <c r="E2165" t="s">
        <v>9508</v>
      </c>
      <c r="F2165" t="s">
        <v>9509</v>
      </c>
      <c r="G2165" t="s">
        <v>9510</v>
      </c>
      <c r="H2165" t="s">
        <v>9511</v>
      </c>
      <c r="I2165" t="s">
        <v>9511</v>
      </c>
      <c r="J2165" t="s">
        <v>9511</v>
      </c>
      <c r="K2165" t="s">
        <v>9420</v>
      </c>
      <c r="L2165" t="s">
        <v>9509</v>
      </c>
      <c r="M2165" t="s">
        <v>697</v>
      </c>
      <c r="Q2165" t="s">
        <v>3801</v>
      </c>
      <c r="R2165" t="s">
        <v>9544</v>
      </c>
      <c r="S2165">
        <v>0</v>
      </c>
      <c r="U2165">
        <v>1140000</v>
      </c>
      <c r="V2165" s="78">
        <v>44682</v>
      </c>
      <c r="W2165" t="s">
        <v>9512</v>
      </c>
      <c r="X2165" t="s">
        <v>4</v>
      </c>
      <c r="Y2165">
        <v>5</v>
      </c>
      <c r="Z2165" t="s">
        <v>9440</v>
      </c>
      <c r="AA2165" t="s">
        <v>9499</v>
      </c>
    </row>
    <row r="2166" spans="1:27" hidden="1" x14ac:dyDescent="0.3">
      <c r="A2166" t="s">
        <v>7186</v>
      </c>
      <c r="B2166" t="s">
        <v>5258</v>
      </c>
      <c r="C2166" t="s">
        <v>9507</v>
      </c>
      <c r="D2166" t="s">
        <v>4765</v>
      </c>
      <c r="E2166" t="s">
        <v>9508</v>
      </c>
      <c r="F2166" t="s">
        <v>9509</v>
      </c>
      <c r="G2166" t="s">
        <v>9510</v>
      </c>
      <c r="H2166" t="s">
        <v>9511</v>
      </c>
      <c r="I2166" t="s">
        <v>8</v>
      </c>
      <c r="J2166" t="s">
        <v>9511</v>
      </c>
      <c r="K2166" t="s">
        <v>9434</v>
      </c>
      <c r="L2166" t="s">
        <v>9509</v>
      </c>
      <c r="M2166" t="s">
        <v>697</v>
      </c>
      <c r="Q2166" t="s">
        <v>4766</v>
      </c>
      <c r="R2166" t="s">
        <v>9545</v>
      </c>
      <c r="S2166">
        <v>0</v>
      </c>
      <c r="U2166">
        <v>3230000</v>
      </c>
      <c r="V2166" s="78">
        <v>44833</v>
      </c>
      <c r="W2166" t="s">
        <v>9515</v>
      </c>
      <c r="X2166" t="s">
        <v>9</v>
      </c>
      <c r="Y2166">
        <v>9</v>
      </c>
      <c r="Z2166" t="s">
        <v>9464</v>
      </c>
      <c r="AA2166" t="s">
        <v>9500</v>
      </c>
    </row>
    <row r="2167" spans="1:27" x14ac:dyDescent="0.3">
      <c r="A2167" t="s">
        <v>7123</v>
      </c>
      <c r="B2167" t="s">
        <v>5258</v>
      </c>
      <c r="C2167" t="s">
        <v>9507</v>
      </c>
      <c r="D2167" t="s">
        <v>3597</v>
      </c>
      <c r="E2167" t="s">
        <v>9508</v>
      </c>
      <c r="F2167" t="s">
        <v>9509</v>
      </c>
      <c r="G2167" t="s">
        <v>9510</v>
      </c>
      <c r="H2167" t="s">
        <v>9511</v>
      </c>
      <c r="I2167" t="s">
        <v>9511</v>
      </c>
      <c r="J2167" t="s">
        <v>9511</v>
      </c>
      <c r="K2167" t="s">
        <v>9420</v>
      </c>
      <c r="L2167" t="s">
        <v>9509</v>
      </c>
      <c r="M2167" t="s">
        <v>697</v>
      </c>
      <c r="N2167">
        <v>1</v>
      </c>
      <c r="O2167" t="s">
        <v>9397</v>
      </c>
      <c r="P2167" t="s">
        <v>9416</v>
      </c>
      <c r="Q2167" t="s">
        <v>3598</v>
      </c>
      <c r="R2167" t="s">
        <v>9453</v>
      </c>
      <c r="S2167">
        <v>0</v>
      </c>
      <c r="T2167" t="s">
        <v>9506</v>
      </c>
      <c r="U2167">
        <v>8945546</v>
      </c>
      <c r="V2167" s="78">
        <v>44858</v>
      </c>
      <c r="W2167" t="s">
        <v>9512</v>
      </c>
      <c r="X2167" t="s">
        <v>4</v>
      </c>
      <c r="Y2167">
        <v>10</v>
      </c>
      <c r="Z2167" t="s">
        <v>9475</v>
      </c>
      <c r="AA2167" t="s">
        <v>9501</v>
      </c>
    </row>
    <row r="2168" spans="1:27" x14ac:dyDescent="0.3">
      <c r="A2168" t="s">
        <v>7188</v>
      </c>
      <c r="B2168" t="s">
        <v>5258</v>
      </c>
      <c r="C2168" t="s">
        <v>9507</v>
      </c>
      <c r="D2168" t="s">
        <v>3334</v>
      </c>
      <c r="E2168" t="s">
        <v>9508</v>
      </c>
      <c r="F2168" t="s">
        <v>9509</v>
      </c>
      <c r="G2168" t="s">
        <v>9510</v>
      </c>
      <c r="H2168" t="s">
        <v>9511</v>
      </c>
      <c r="I2168" t="s">
        <v>8</v>
      </c>
      <c r="J2168" t="s">
        <v>9511</v>
      </c>
      <c r="K2168" t="s">
        <v>9434</v>
      </c>
      <c r="L2168" t="s">
        <v>9509</v>
      </c>
      <c r="M2168" t="s">
        <v>697</v>
      </c>
      <c r="N2168">
        <v>2</v>
      </c>
      <c r="O2168" t="s">
        <v>9398</v>
      </c>
      <c r="P2168" t="s">
        <v>9416</v>
      </c>
      <c r="Q2168" t="s">
        <v>3335</v>
      </c>
      <c r="R2168" t="s">
        <v>9444</v>
      </c>
      <c r="S2168">
        <v>0</v>
      </c>
      <c r="T2168" t="s">
        <v>9506</v>
      </c>
      <c r="U2168">
        <v>592841</v>
      </c>
      <c r="V2168" s="78">
        <v>44845</v>
      </c>
      <c r="W2168" t="s">
        <v>9515</v>
      </c>
      <c r="X2168" t="s">
        <v>9</v>
      </c>
      <c r="Y2168">
        <v>10</v>
      </c>
      <c r="Z2168" t="s">
        <v>9475</v>
      </c>
      <c r="AA2168" t="s">
        <v>9501</v>
      </c>
    </row>
    <row r="2169" spans="1:27" x14ac:dyDescent="0.3">
      <c r="A2169" t="s">
        <v>7188</v>
      </c>
      <c r="B2169" t="s">
        <v>5258</v>
      </c>
      <c r="C2169" t="s">
        <v>9507</v>
      </c>
      <c r="D2169" t="s">
        <v>3087</v>
      </c>
      <c r="E2169" t="s">
        <v>9508</v>
      </c>
      <c r="F2169" t="s">
        <v>9509</v>
      </c>
      <c r="G2169" t="s">
        <v>9510</v>
      </c>
      <c r="H2169" t="s">
        <v>9511</v>
      </c>
      <c r="I2169" t="s">
        <v>8</v>
      </c>
      <c r="J2169" t="s">
        <v>9511</v>
      </c>
      <c r="K2169" t="s">
        <v>9434</v>
      </c>
      <c r="L2169" t="s">
        <v>9509</v>
      </c>
      <c r="M2169" t="s">
        <v>697</v>
      </c>
      <c r="N2169">
        <v>2</v>
      </c>
      <c r="O2169" t="s">
        <v>9398</v>
      </c>
      <c r="P2169" t="s">
        <v>9416</v>
      </c>
      <c r="Q2169" t="s">
        <v>3088</v>
      </c>
      <c r="R2169" t="s">
        <v>9427</v>
      </c>
      <c r="S2169">
        <v>0</v>
      </c>
      <c r="T2169" t="s">
        <v>9505</v>
      </c>
      <c r="U2169">
        <v>57330000</v>
      </c>
      <c r="V2169" s="78">
        <v>44886</v>
      </c>
      <c r="W2169" t="s">
        <v>9515</v>
      </c>
      <c r="X2169" t="s">
        <v>9</v>
      </c>
      <c r="Y2169">
        <v>11</v>
      </c>
      <c r="Z2169" t="s">
        <v>9495</v>
      </c>
      <c r="AA2169" t="s">
        <v>9501</v>
      </c>
    </row>
    <row r="2170" spans="1:27" x14ac:dyDescent="0.3">
      <c r="A2170" t="s">
        <v>7188</v>
      </c>
      <c r="B2170" t="s">
        <v>5258</v>
      </c>
      <c r="C2170" t="s">
        <v>9507</v>
      </c>
      <c r="D2170" t="s">
        <v>3087</v>
      </c>
      <c r="E2170" t="s">
        <v>9508</v>
      </c>
      <c r="F2170" t="s">
        <v>9509</v>
      </c>
      <c r="G2170" t="s">
        <v>9510</v>
      </c>
      <c r="H2170" t="s">
        <v>9511</v>
      </c>
      <c r="I2170" t="s">
        <v>8</v>
      </c>
      <c r="J2170" t="s">
        <v>9511</v>
      </c>
      <c r="K2170" t="s">
        <v>9434</v>
      </c>
      <c r="L2170" t="s">
        <v>9509</v>
      </c>
      <c r="M2170" t="s">
        <v>697</v>
      </c>
      <c r="N2170">
        <v>2</v>
      </c>
      <c r="O2170" t="s">
        <v>9398</v>
      </c>
      <c r="P2170" t="s">
        <v>9416</v>
      </c>
      <c r="Q2170" t="s">
        <v>3088</v>
      </c>
      <c r="R2170" t="s">
        <v>9427</v>
      </c>
      <c r="S2170">
        <v>0</v>
      </c>
      <c r="T2170" t="s">
        <v>9505</v>
      </c>
      <c r="U2170">
        <v>12234000</v>
      </c>
      <c r="V2170" s="78">
        <v>44845</v>
      </c>
      <c r="W2170" t="s">
        <v>9515</v>
      </c>
      <c r="X2170" t="s">
        <v>9</v>
      </c>
      <c r="Y2170">
        <v>10</v>
      </c>
      <c r="Z2170" t="s">
        <v>9475</v>
      </c>
      <c r="AA2170" t="s">
        <v>9501</v>
      </c>
    </row>
    <row r="2171" spans="1:27" x14ac:dyDescent="0.3">
      <c r="A2171" t="s">
        <v>7188</v>
      </c>
      <c r="B2171" t="s">
        <v>5258</v>
      </c>
      <c r="C2171" t="s">
        <v>9507</v>
      </c>
      <c r="D2171" t="s">
        <v>3087</v>
      </c>
      <c r="E2171" t="s">
        <v>9508</v>
      </c>
      <c r="F2171" t="s">
        <v>9509</v>
      </c>
      <c r="G2171" t="s">
        <v>9510</v>
      </c>
      <c r="H2171" t="s">
        <v>9511</v>
      </c>
      <c r="I2171" t="s">
        <v>8</v>
      </c>
      <c r="J2171" t="s">
        <v>9511</v>
      </c>
      <c r="K2171" t="s">
        <v>9434</v>
      </c>
      <c r="L2171" t="s">
        <v>9509</v>
      </c>
      <c r="M2171" t="s">
        <v>697</v>
      </c>
      <c r="N2171">
        <v>2</v>
      </c>
      <c r="O2171" t="s">
        <v>9398</v>
      </c>
      <c r="P2171" t="s">
        <v>9416</v>
      </c>
      <c r="Q2171" t="s">
        <v>3088</v>
      </c>
      <c r="R2171" t="s">
        <v>9427</v>
      </c>
      <c r="S2171">
        <v>0</v>
      </c>
      <c r="T2171" t="s">
        <v>9505</v>
      </c>
      <c r="U2171">
        <v>64559650</v>
      </c>
      <c r="V2171" s="78">
        <v>44861</v>
      </c>
      <c r="W2171" t="s">
        <v>9515</v>
      </c>
      <c r="X2171" t="s">
        <v>9</v>
      </c>
      <c r="Y2171">
        <v>10</v>
      </c>
      <c r="Z2171" t="s">
        <v>9475</v>
      </c>
      <c r="AA2171" t="s">
        <v>9501</v>
      </c>
    </row>
    <row r="2172" spans="1:27" x14ac:dyDescent="0.3">
      <c r="A2172" t="s">
        <v>7188</v>
      </c>
      <c r="B2172" t="s">
        <v>5258</v>
      </c>
      <c r="C2172" t="s">
        <v>9507</v>
      </c>
      <c r="D2172" t="s">
        <v>3073</v>
      </c>
      <c r="E2172" t="s">
        <v>9508</v>
      </c>
      <c r="F2172" t="s">
        <v>9509</v>
      </c>
      <c r="G2172" t="s">
        <v>9510</v>
      </c>
      <c r="H2172" t="s">
        <v>9511</v>
      </c>
      <c r="I2172" t="s">
        <v>8</v>
      </c>
      <c r="J2172" t="s">
        <v>9511</v>
      </c>
      <c r="K2172" t="s">
        <v>9434</v>
      </c>
      <c r="L2172" t="s">
        <v>9509</v>
      </c>
      <c r="M2172" t="s">
        <v>697</v>
      </c>
      <c r="N2172">
        <v>2</v>
      </c>
      <c r="O2172" t="s">
        <v>9398</v>
      </c>
      <c r="P2172" t="s">
        <v>9416</v>
      </c>
      <c r="Q2172" t="s">
        <v>3074</v>
      </c>
      <c r="R2172" t="s">
        <v>9426</v>
      </c>
      <c r="S2172">
        <v>0</v>
      </c>
      <c r="T2172" t="s">
        <v>9505</v>
      </c>
      <c r="U2172">
        <v>7000000</v>
      </c>
      <c r="V2172" s="78">
        <v>44816</v>
      </c>
      <c r="W2172" t="s">
        <v>9515</v>
      </c>
      <c r="X2172" t="s">
        <v>9</v>
      </c>
      <c r="Y2172">
        <v>9</v>
      </c>
      <c r="Z2172" t="s">
        <v>9464</v>
      </c>
      <c r="AA2172" t="s">
        <v>9500</v>
      </c>
    </row>
    <row r="2173" spans="1:27" x14ac:dyDescent="0.3">
      <c r="A2173" t="s">
        <v>7188</v>
      </c>
      <c r="B2173" t="s">
        <v>5258</v>
      </c>
      <c r="C2173" t="s">
        <v>9507</v>
      </c>
      <c r="D2173" t="s">
        <v>3334</v>
      </c>
      <c r="E2173" t="s">
        <v>9508</v>
      </c>
      <c r="F2173" t="s">
        <v>9509</v>
      </c>
      <c r="G2173" t="s">
        <v>9510</v>
      </c>
      <c r="H2173" t="s">
        <v>9511</v>
      </c>
      <c r="I2173" t="s">
        <v>8</v>
      </c>
      <c r="J2173" t="s">
        <v>9511</v>
      </c>
      <c r="K2173" t="s">
        <v>9434</v>
      </c>
      <c r="L2173" t="s">
        <v>9509</v>
      </c>
      <c r="M2173" t="s">
        <v>697</v>
      </c>
      <c r="N2173">
        <v>2</v>
      </c>
      <c r="O2173" t="s">
        <v>9398</v>
      </c>
      <c r="P2173" t="s">
        <v>9416</v>
      </c>
      <c r="Q2173" t="s">
        <v>3335</v>
      </c>
      <c r="R2173" t="s">
        <v>9444</v>
      </c>
      <c r="S2173">
        <v>0</v>
      </c>
      <c r="T2173" t="s">
        <v>9506</v>
      </c>
      <c r="U2173">
        <v>947648</v>
      </c>
      <c r="V2173" s="78">
        <v>44916</v>
      </c>
      <c r="W2173" t="s">
        <v>9515</v>
      </c>
      <c r="X2173" t="s">
        <v>9</v>
      </c>
      <c r="Y2173">
        <v>12</v>
      </c>
      <c r="Z2173" t="s">
        <v>9502</v>
      </c>
      <c r="AA2173" t="s">
        <v>9501</v>
      </c>
    </row>
    <row r="2174" spans="1:27" x14ac:dyDescent="0.3">
      <c r="A2174" t="s">
        <v>7188</v>
      </c>
      <c r="B2174" t="s">
        <v>5258</v>
      </c>
      <c r="C2174" t="s">
        <v>9507</v>
      </c>
      <c r="D2174" t="s">
        <v>3334</v>
      </c>
      <c r="E2174" t="s">
        <v>9508</v>
      </c>
      <c r="F2174" t="s">
        <v>9509</v>
      </c>
      <c r="G2174" t="s">
        <v>9510</v>
      </c>
      <c r="H2174" t="s">
        <v>9511</v>
      </c>
      <c r="I2174" t="s">
        <v>8</v>
      </c>
      <c r="J2174" t="s">
        <v>9511</v>
      </c>
      <c r="K2174" t="s">
        <v>9434</v>
      </c>
      <c r="L2174" t="s">
        <v>9509</v>
      </c>
      <c r="M2174" t="s">
        <v>697</v>
      </c>
      <c r="N2174">
        <v>2</v>
      </c>
      <c r="O2174" t="s">
        <v>9398</v>
      </c>
      <c r="P2174" t="s">
        <v>9416</v>
      </c>
      <c r="Q2174" t="s">
        <v>3335</v>
      </c>
      <c r="R2174" t="s">
        <v>9444</v>
      </c>
      <c r="S2174">
        <v>0</v>
      </c>
      <c r="T2174" t="s">
        <v>9506</v>
      </c>
      <c r="U2174">
        <v>46589</v>
      </c>
      <c r="V2174" s="78">
        <v>44764</v>
      </c>
      <c r="W2174" t="s">
        <v>9515</v>
      </c>
      <c r="X2174" t="s">
        <v>9</v>
      </c>
      <c r="Y2174">
        <v>7</v>
      </c>
      <c r="Z2174" t="s">
        <v>9442</v>
      </c>
      <c r="AA2174" t="s">
        <v>9500</v>
      </c>
    </row>
    <row r="2175" spans="1:27" x14ac:dyDescent="0.3">
      <c r="A2175" t="s">
        <v>7188</v>
      </c>
      <c r="B2175" t="s">
        <v>5258</v>
      </c>
      <c r="C2175" t="s">
        <v>9507</v>
      </c>
      <c r="D2175" t="s">
        <v>3073</v>
      </c>
      <c r="E2175" t="s">
        <v>9508</v>
      </c>
      <c r="F2175" t="s">
        <v>9509</v>
      </c>
      <c r="G2175" t="s">
        <v>9510</v>
      </c>
      <c r="H2175" t="s">
        <v>9511</v>
      </c>
      <c r="I2175" t="s">
        <v>8</v>
      </c>
      <c r="J2175" t="s">
        <v>9511</v>
      </c>
      <c r="K2175" t="s">
        <v>9434</v>
      </c>
      <c r="L2175" t="s">
        <v>9509</v>
      </c>
      <c r="M2175" t="s">
        <v>697</v>
      </c>
      <c r="N2175">
        <v>2</v>
      </c>
      <c r="O2175" t="s">
        <v>9398</v>
      </c>
      <c r="P2175" t="s">
        <v>9416</v>
      </c>
      <c r="Q2175" t="s">
        <v>3074</v>
      </c>
      <c r="R2175" t="s">
        <v>9426</v>
      </c>
      <c r="S2175">
        <v>0</v>
      </c>
      <c r="T2175" t="s">
        <v>9505</v>
      </c>
      <c r="U2175">
        <v>171750000</v>
      </c>
      <c r="V2175" s="78">
        <v>44875</v>
      </c>
      <c r="W2175" t="s">
        <v>9515</v>
      </c>
      <c r="X2175" t="s">
        <v>9</v>
      </c>
      <c r="Y2175">
        <v>11</v>
      </c>
      <c r="Z2175" t="s">
        <v>9495</v>
      </c>
      <c r="AA2175" t="s">
        <v>9501</v>
      </c>
    </row>
    <row r="2176" spans="1:27" x14ac:dyDescent="0.3">
      <c r="A2176" t="s">
        <v>7188</v>
      </c>
      <c r="B2176" t="s">
        <v>5258</v>
      </c>
      <c r="C2176" t="s">
        <v>9507</v>
      </c>
      <c r="D2176" t="s">
        <v>3073</v>
      </c>
      <c r="E2176" t="s">
        <v>9508</v>
      </c>
      <c r="F2176" t="s">
        <v>9509</v>
      </c>
      <c r="G2176" t="s">
        <v>9510</v>
      </c>
      <c r="H2176" t="s">
        <v>9511</v>
      </c>
      <c r="I2176" t="s">
        <v>8</v>
      </c>
      <c r="J2176" t="s">
        <v>9511</v>
      </c>
      <c r="K2176" t="s">
        <v>9434</v>
      </c>
      <c r="L2176" t="s">
        <v>9509</v>
      </c>
      <c r="M2176" t="s">
        <v>697</v>
      </c>
      <c r="N2176">
        <v>2</v>
      </c>
      <c r="O2176" t="s">
        <v>9398</v>
      </c>
      <c r="P2176" t="s">
        <v>9416</v>
      </c>
      <c r="Q2176" t="s">
        <v>3074</v>
      </c>
      <c r="R2176" t="s">
        <v>9426</v>
      </c>
      <c r="S2176">
        <v>0</v>
      </c>
      <c r="T2176" t="s">
        <v>9505</v>
      </c>
      <c r="U2176">
        <v>69120005</v>
      </c>
      <c r="V2176" s="78">
        <v>44764</v>
      </c>
      <c r="W2176" t="s">
        <v>9515</v>
      </c>
      <c r="X2176" t="s">
        <v>9</v>
      </c>
      <c r="Y2176">
        <v>7</v>
      </c>
      <c r="Z2176" t="s">
        <v>9442</v>
      </c>
      <c r="AA2176" t="s">
        <v>9500</v>
      </c>
    </row>
    <row r="2177" spans="1:27" x14ac:dyDescent="0.3">
      <c r="A2177" t="s">
        <v>7188</v>
      </c>
      <c r="B2177" t="s">
        <v>5258</v>
      </c>
      <c r="C2177" t="s">
        <v>9507</v>
      </c>
      <c r="D2177" t="s">
        <v>3087</v>
      </c>
      <c r="E2177" t="s">
        <v>9508</v>
      </c>
      <c r="F2177" t="s">
        <v>9509</v>
      </c>
      <c r="G2177" t="s">
        <v>9510</v>
      </c>
      <c r="H2177" t="s">
        <v>9511</v>
      </c>
      <c r="I2177" t="s">
        <v>8</v>
      </c>
      <c r="J2177" t="s">
        <v>9511</v>
      </c>
      <c r="K2177" t="s">
        <v>9434</v>
      </c>
      <c r="L2177" t="s">
        <v>9509</v>
      </c>
      <c r="M2177" t="s">
        <v>697</v>
      </c>
      <c r="N2177">
        <v>2</v>
      </c>
      <c r="O2177" t="s">
        <v>9398</v>
      </c>
      <c r="P2177" t="s">
        <v>9416</v>
      </c>
      <c r="Q2177" t="s">
        <v>3088</v>
      </c>
      <c r="R2177" t="s">
        <v>9427</v>
      </c>
      <c r="S2177">
        <v>0</v>
      </c>
      <c r="T2177" t="s">
        <v>9505</v>
      </c>
      <c r="U2177">
        <v>42262000</v>
      </c>
      <c r="V2177" s="78">
        <v>44764</v>
      </c>
      <c r="W2177" t="s">
        <v>9515</v>
      </c>
      <c r="X2177" t="s">
        <v>9</v>
      </c>
      <c r="Y2177">
        <v>7</v>
      </c>
      <c r="Z2177" t="s">
        <v>9442</v>
      </c>
      <c r="AA2177" t="s">
        <v>9500</v>
      </c>
    </row>
    <row r="2178" spans="1:27" x14ac:dyDescent="0.3">
      <c r="A2178" t="s">
        <v>7188</v>
      </c>
      <c r="B2178" t="s">
        <v>5258</v>
      </c>
      <c r="C2178" t="s">
        <v>9507</v>
      </c>
      <c r="D2178" t="s">
        <v>3073</v>
      </c>
      <c r="E2178" t="s">
        <v>9508</v>
      </c>
      <c r="F2178" t="s">
        <v>9509</v>
      </c>
      <c r="G2178" t="s">
        <v>9510</v>
      </c>
      <c r="H2178" t="s">
        <v>9511</v>
      </c>
      <c r="I2178" t="s">
        <v>8</v>
      </c>
      <c r="J2178" t="s">
        <v>9511</v>
      </c>
      <c r="K2178" t="s">
        <v>9434</v>
      </c>
      <c r="L2178" t="s">
        <v>9509</v>
      </c>
      <c r="M2178" t="s">
        <v>697</v>
      </c>
      <c r="N2178">
        <v>2</v>
      </c>
      <c r="O2178" t="s">
        <v>9398</v>
      </c>
      <c r="P2178" t="s">
        <v>9416</v>
      </c>
      <c r="Q2178" t="s">
        <v>3074</v>
      </c>
      <c r="R2178" t="s">
        <v>9426</v>
      </c>
      <c r="S2178">
        <v>0</v>
      </c>
      <c r="T2178" t="s">
        <v>9505</v>
      </c>
      <c r="U2178">
        <v>10390500</v>
      </c>
      <c r="V2178" s="78">
        <v>44791</v>
      </c>
      <c r="W2178" t="s">
        <v>9515</v>
      </c>
      <c r="X2178" t="s">
        <v>9</v>
      </c>
      <c r="Y2178">
        <v>8</v>
      </c>
      <c r="Z2178" t="s">
        <v>9463</v>
      </c>
      <c r="AA2178" t="s">
        <v>9500</v>
      </c>
    </row>
    <row r="2179" spans="1:27" x14ac:dyDescent="0.3">
      <c r="A2179" t="s">
        <v>7188</v>
      </c>
      <c r="B2179" t="s">
        <v>5258</v>
      </c>
      <c r="C2179" t="s">
        <v>9507</v>
      </c>
      <c r="D2179" t="s">
        <v>3087</v>
      </c>
      <c r="E2179" t="s">
        <v>9508</v>
      </c>
      <c r="F2179" t="s">
        <v>9509</v>
      </c>
      <c r="G2179" t="s">
        <v>9510</v>
      </c>
      <c r="H2179" t="s">
        <v>9511</v>
      </c>
      <c r="I2179" t="s">
        <v>8</v>
      </c>
      <c r="J2179" t="s">
        <v>9511</v>
      </c>
      <c r="K2179" t="s">
        <v>9434</v>
      </c>
      <c r="L2179" t="s">
        <v>9509</v>
      </c>
      <c r="M2179" t="s">
        <v>697</v>
      </c>
      <c r="N2179">
        <v>2</v>
      </c>
      <c r="O2179" t="s">
        <v>9398</v>
      </c>
      <c r="P2179" t="s">
        <v>9416</v>
      </c>
      <c r="Q2179" t="s">
        <v>3088</v>
      </c>
      <c r="R2179" t="s">
        <v>9427</v>
      </c>
      <c r="S2179">
        <v>0</v>
      </c>
      <c r="T2179" t="s">
        <v>9505</v>
      </c>
      <c r="U2179">
        <v>13091000</v>
      </c>
      <c r="V2179" s="78">
        <v>44816</v>
      </c>
      <c r="W2179" t="s">
        <v>9515</v>
      </c>
      <c r="X2179" t="s">
        <v>9</v>
      </c>
      <c r="Y2179">
        <v>9</v>
      </c>
      <c r="Z2179" t="s">
        <v>9464</v>
      </c>
      <c r="AA2179" t="s">
        <v>9500</v>
      </c>
    </row>
    <row r="2180" spans="1:27" x14ac:dyDescent="0.3">
      <c r="A2180" t="s">
        <v>7188</v>
      </c>
      <c r="B2180" t="s">
        <v>5258</v>
      </c>
      <c r="C2180" t="s">
        <v>9507</v>
      </c>
      <c r="D2180" t="s">
        <v>3073</v>
      </c>
      <c r="E2180" t="s">
        <v>9508</v>
      </c>
      <c r="F2180" t="s">
        <v>9509</v>
      </c>
      <c r="G2180" t="s">
        <v>9510</v>
      </c>
      <c r="H2180" t="s">
        <v>9511</v>
      </c>
      <c r="I2180" t="s">
        <v>8</v>
      </c>
      <c r="J2180" t="s">
        <v>9511</v>
      </c>
      <c r="K2180" t="s">
        <v>9434</v>
      </c>
      <c r="L2180" t="s">
        <v>9509</v>
      </c>
      <c r="M2180" t="s">
        <v>697</v>
      </c>
      <c r="N2180">
        <v>2</v>
      </c>
      <c r="O2180" t="s">
        <v>9398</v>
      </c>
      <c r="P2180" t="s">
        <v>9416</v>
      </c>
      <c r="Q2180" t="s">
        <v>3074</v>
      </c>
      <c r="R2180" t="s">
        <v>9426</v>
      </c>
      <c r="S2180">
        <v>0</v>
      </c>
      <c r="T2180" t="s">
        <v>9505</v>
      </c>
      <c r="U2180">
        <v>8200000</v>
      </c>
      <c r="V2180" s="78">
        <v>44861</v>
      </c>
      <c r="W2180" t="s">
        <v>9515</v>
      </c>
      <c r="X2180" t="s">
        <v>9</v>
      </c>
      <c r="Y2180">
        <v>10</v>
      </c>
      <c r="Z2180" t="s">
        <v>9475</v>
      </c>
      <c r="AA2180" t="s">
        <v>9501</v>
      </c>
    </row>
    <row r="2181" spans="1:27" x14ac:dyDescent="0.3">
      <c r="A2181" t="s">
        <v>7188</v>
      </c>
      <c r="B2181" t="s">
        <v>5258</v>
      </c>
      <c r="C2181" t="s">
        <v>9507</v>
      </c>
      <c r="D2181" t="s">
        <v>3597</v>
      </c>
      <c r="E2181" t="s">
        <v>9508</v>
      </c>
      <c r="F2181" t="s">
        <v>9509</v>
      </c>
      <c r="G2181" t="s">
        <v>9510</v>
      </c>
      <c r="H2181" t="s">
        <v>9511</v>
      </c>
      <c r="I2181" t="s">
        <v>9511</v>
      </c>
      <c r="J2181" t="s">
        <v>9511</v>
      </c>
      <c r="K2181" t="s">
        <v>9420</v>
      </c>
      <c r="L2181" t="s">
        <v>9509</v>
      </c>
      <c r="M2181" t="s">
        <v>697</v>
      </c>
      <c r="N2181">
        <v>2</v>
      </c>
      <c r="O2181" t="s">
        <v>9398</v>
      </c>
      <c r="P2181" t="s">
        <v>9416</v>
      </c>
      <c r="Q2181" t="s">
        <v>3598</v>
      </c>
      <c r="R2181" t="s">
        <v>9453</v>
      </c>
      <c r="S2181">
        <v>0</v>
      </c>
      <c r="T2181" t="s">
        <v>9506</v>
      </c>
      <c r="U2181">
        <v>32264107</v>
      </c>
      <c r="V2181" s="78">
        <v>44797</v>
      </c>
      <c r="W2181" t="s">
        <v>9512</v>
      </c>
      <c r="X2181" t="s">
        <v>4</v>
      </c>
      <c r="Y2181">
        <v>8</v>
      </c>
      <c r="Z2181" t="s">
        <v>9463</v>
      </c>
      <c r="AA2181" t="s">
        <v>9500</v>
      </c>
    </row>
    <row r="2182" spans="1:27" x14ac:dyDescent="0.3">
      <c r="A2182" t="s">
        <v>7188</v>
      </c>
      <c r="B2182" t="s">
        <v>5258</v>
      </c>
      <c r="C2182" t="s">
        <v>9507</v>
      </c>
      <c r="D2182" t="s">
        <v>3334</v>
      </c>
      <c r="E2182" t="s">
        <v>9508</v>
      </c>
      <c r="F2182" t="s">
        <v>9509</v>
      </c>
      <c r="G2182" t="s">
        <v>9510</v>
      </c>
      <c r="H2182" t="s">
        <v>9511</v>
      </c>
      <c r="I2182" t="s">
        <v>8</v>
      </c>
      <c r="J2182" t="s">
        <v>9511</v>
      </c>
      <c r="K2182" t="s">
        <v>9434</v>
      </c>
      <c r="L2182" t="s">
        <v>9509</v>
      </c>
      <c r="M2182" t="s">
        <v>697</v>
      </c>
      <c r="N2182">
        <v>2</v>
      </c>
      <c r="O2182" t="s">
        <v>9398</v>
      </c>
      <c r="P2182" t="s">
        <v>9416</v>
      </c>
      <c r="Q2182" t="s">
        <v>3335</v>
      </c>
      <c r="R2182" t="s">
        <v>9444</v>
      </c>
      <c r="S2182">
        <v>0</v>
      </c>
      <c r="T2182" t="s">
        <v>9506</v>
      </c>
      <c r="U2182">
        <v>174845</v>
      </c>
      <c r="V2182" s="78">
        <v>44791</v>
      </c>
      <c r="W2182" t="s">
        <v>9515</v>
      </c>
      <c r="X2182" t="s">
        <v>9</v>
      </c>
      <c r="Y2182">
        <v>8</v>
      </c>
      <c r="Z2182" t="s">
        <v>9463</v>
      </c>
      <c r="AA2182" t="s">
        <v>9500</v>
      </c>
    </row>
    <row r="2183" spans="1:27" x14ac:dyDescent="0.3">
      <c r="A2183" t="s">
        <v>7188</v>
      </c>
      <c r="B2183" t="s">
        <v>5258</v>
      </c>
      <c r="C2183" t="s">
        <v>9507</v>
      </c>
      <c r="D2183" t="s">
        <v>3073</v>
      </c>
      <c r="E2183" t="s">
        <v>9508</v>
      </c>
      <c r="F2183" t="s">
        <v>9509</v>
      </c>
      <c r="G2183" t="s">
        <v>9510</v>
      </c>
      <c r="H2183" t="s">
        <v>9511</v>
      </c>
      <c r="I2183" t="s">
        <v>8</v>
      </c>
      <c r="J2183" t="s">
        <v>9511</v>
      </c>
      <c r="K2183" t="s">
        <v>9434</v>
      </c>
      <c r="L2183" t="s">
        <v>9509</v>
      </c>
      <c r="M2183" t="s">
        <v>697</v>
      </c>
      <c r="N2183">
        <v>2</v>
      </c>
      <c r="O2183" t="s">
        <v>9398</v>
      </c>
      <c r="P2183" t="s">
        <v>9416</v>
      </c>
      <c r="Q2183" t="s">
        <v>3074</v>
      </c>
      <c r="R2183" t="s">
        <v>9426</v>
      </c>
      <c r="S2183">
        <v>0</v>
      </c>
      <c r="T2183" t="s">
        <v>9505</v>
      </c>
      <c r="U2183">
        <v>3400000</v>
      </c>
      <c r="V2183" s="78">
        <v>44845</v>
      </c>
      <c r="W2183" t="s">
        <v>9515</v>
      </c>
      <c r="X2183" t="s">
        <v>9</v>
      </c>
      <c r="Y2183">
        <v>10</v>
      </c>
      <c r="Z2183" t="s">
        <v>9475</v>
      </c>
      <c r="AA2183" t="s">
        <v>9501</v>
      </c>
    </row>
    <row r="2184" spans="1:27" x14ac:dyDescent="0.3">
      <c r="A2184" t="s">
        <v>7188</v>
      </c>
      <c r="B2184" t="s">
        <v>5258</v>
      </c>
      <c r="C2184" t="s">
        <v>9507</v>
      </c>
      <c r="D2184" t="s">
        <v>3073</v>
      </c>
      <c r="E2184" t="s">
        <v>9508</v>
      </c>
      <c r="F2184" t="s">
        <v>9509</v>
      </c>
      <c r="G2184" t="s">
        <v>9510</v>
      </c>
      <c r="H2184" t="s">
        <v>9511</v>
      </c>
      <c r="I2184" t="s">
        <v>8</v>
      </c>
      <c r="J2184" t="s">
        <v>9511</v>
      </c>
      <c r="K2184" t="s">
        <v>9434</v>
      </c>
      <c r="L2184" t="s">
        <v>9509</v>
      </c>
      <c r="M2184" t="s">
        <v>697</v>
      </c>
      <c r="N2184">
        <v>2</v>
      </c>
      <c r="O2184" t="s">
        <v>9398</v>
      </c>
      <c r="P2184" t="s">
        <v>9416</v>
      </c>
      <c r="Q2184" t="s">
        <v>3074</v>
      </c>
      <c r="R2184" t="s">
        <v>9426</v>
      </c>
      <c r="S2184">
        <v>0</v>
      </c>
      <c r="T2184" t="s">
        <v>9505</v>
      </c>
      <c r="U2184">
        <v>15750000</v>
      </c>
      <c r="V2184" s="78">
        <v>44916</v>
      </c>
      <c r="W2184" t="s">
        <v>9515</v>
      </c>
      <c r="X2184" t="s">
        <v>9</v>
      </c>
      <c r="Y2184">
        <v>12</v>
      </c>
      <c r="Z2184" t="s">
        <v>9502</v>
      </c>
      <c r="AA2184" t="s">
        <v>9501</v>
      </c>
    </row>
    <row r="2185" spans="1:27" x14ac:dyDescent="0.3">
      <c r="A2185" t="s">
        <v>7188</v>
      </c>
      <c r="B2185" t="s">
        <v>5258</v>
      </c>
      <c r="C2185" t="s">
        <v>9507</v>
      </c>
      <c r="D2185" t="s">
        <v>4771</v>
      </c>
      <c r="E2185" t="s">
        <v>9508</v>
      </c>
      <c r="F2185" t="s">
        <v>9509</v>
      </c>
      <c r="G2185" t="s">
        <v>9510</v>
      </c>
      <c r="H2185" t="s">
        <v>9511</v>
      </c>
      <c r="I2185" t="s">
        <v>8</v>
      </c>
      <c r="J2185" t="s">
        <v>9511</v>
      </c>
      <c r="K2185" t="s">
        <v>9434</v>
      </c>
      <c r="L2185" t="s">
        <v>9509</v>
      </c>
      <c r="M2185" t="s">
        <v>697</v>
      </c>
      <c r="N2185">
        <v>2</v>
      </c>
      <c r="O2185" t="s">
        <v>9398</v>
      </c>
      <c r="P2185" t="s">
        <v>9416</v>
      </c>
      <c r="Q2185" t="s">
        <v>4772</v>
      </c>
      <c r="R2185" t="s">
        <v>9461</v>
      </c>
      <c r="S2185">
        <v>0</v>
      </c>
      <c r="T2185" t="s">
        <v>9505</v>
      </c>
      <c r="U2185">
        <v>310000</v>
      </c>
      <c r="V2185" s="78">
        <v>44764</v>
      </c>
      <c r="W2185" t="s">
        <v>9515</v>
      </c>
      <c r="X2185" t="s">
        <v>9</v>
      </c>
      <c r="Y2185">
        <v>7</v>
      </c>
      <c r="Z2185" t="s">
        <v>9442</v>
      </c>
      <c r="AA2185" t="s">
        <v>9500</v>
      </c>
    </row>
    <row r="2186" spans="1:27" x14ac:dyDescent="0.3">
      <c r="A2186" t="s">
        <v>7188</v>
      </c>
      <c r="B2186" t="s">
        <v>5258</v>
      </c>
      <c r="C2186" t="s">
        <v>9507</v>
      </c>
      <c r="D2186" t="s">
        <v>4769</v>
      </c>
      <c r="E2186" t="s">
        <v>9508</v>
      </c>
      <c r="F2186" t="s">
        <v>9509</v>
      </c>
      <c r="G2186" t="s">
        <v>9510</v>
      </c>
      <c r="H2186" t="s">
        <v>9511</v>
      </c>
      <c r="I2186" t="s">
        <v>8</v>
      </c>
      <c r="J2186" t="s">
        <v>9511</v>
      </c>
      <c r="K2186" t="s">
        <v>9434</v>
      </c>
      <c r="L2186" t="s">
        <v>9509</v>
      </c>
      <c r="M2186" t="s">
        <v>697</v>
      </c>
      <c r="N2186">
        <v>2</v>
      </c>
      <c r="O2186" t="s">
        <v>9398</v>
      </c>
      <c r="P2186" t="s">
        <v>9416</v>
      </c>
      <c r="Q2186" t="s">
        <v>4770</v>
      </c>
      <c r="R2186" t="s">
        <v>9460</v>
      </c>
      <c r="S2186">
        <v>0</v>
      </c>
      <c r="T2186" t="s">
        <v>9506</v>
      </c>
      <c r="U2186">
        <v>1500000</v>
      </c>
      <c r="V2186" s="78">
        <v>44764</v>
      </c>
      <c r="W2186" t="s">
        <v>9515</v>
      </c>
      <c r="X2186" t="s">
        <v>9</v>
      </c>
      <c r="Y2186">
        <v>7</v>
      </c>
      <c r="Z2186" t="s">
        <v>9442</v>
      </c>
      <c r="AA2186" t="s">
        <v>9500</v>
      </c>
    </row>
    <row r="2187" spans="1:27" x14ac:dyDescent="0.3">
      <c r="A2187" t="s">
        <v>7188</v>
      </c>
      <c r="B2187" t="s">
        <v>5258</v>
      </c>
      <c r="C2187" t="s">
        <v>9507</v>
      </c>
      <c r="D2187" t="s">
        <v>3087</v>
      </c>
      <c r="E2187" t="s">
        <v>9508</v>
      </c>
      <c r="F2187" t="s">
        <v>9509</v>
      </c>
      <c r="G2187" t="s">
        <v>9510</v>
      </c>
      <c r="H2187" t="s">
        <v>9511</v>
      </c>
      <c r="I2187" t="s">
        <v>8</v>
      </c>
      <c r="J2187" t="s">
        <v>9511</v>
      </c>
      <c r="K2187" t="s">
        <v>9434</v>
      </c>
      <c r="L2187" t="s">
        <v>9509</v>
      </c>
      <c r="M2187" t="s">
        <v>697</v>
      </c>
      <c r="N2187">
        <v>2</v>
      </c>
      <c r="O2187" t="s">
        <v>9398</v>
      </c>
      <c r="P2187" t="s">
        <v>9416</v>
      </c>
      <c r="Q2187" t="s">
        <v>3088</v>
      </c>
      <c r="R2187" t="s">
        <v>9427</v>
      </c>
      <c r="S2187">
        <v>0</v>
      </c>
      <c r="T2187" t="s">
        <v>9505</v>
      </c>
      <c r="U2187">
        <v>34435000</v>
      </c>
      <c r="V2187" s="78">
        <v>44916</v>
      </c>
      <c r="W2187" t="s">
        <v>9515</v>
      </c>
      <c r="X2187" t="s">
        <v>9</v>
      </c>
      <c r="Y2187">
        <v>12</v>
      </c>
      <c r="Z2187" t="s">
        <v>9502</v>
      </c>
      <c r="AA2187" t="s">
        <v>9501</v>
      </c>
    </row>
    <row r="2188" spans="1:27" x14ac:dyDescent="0.3">
      <c r="A2188" t="s">
        <v>7188</v>
      </c>
      <c r="B2188" t="s">
        <v>5258</v>
      </c>
      <c r="C2188" t="s">
        <v>9507</v>
      </c>
      <c r="D2188" t="s">
        <v>3334</v>
      </c>
      <c r="E2188" t="s">
        <v>9508</v>
      </c>
      <c r="F2188" t="s">
        <v>9509</v>
      </c>
      <c r="G2188" t="s">
        <v>9510</v>
      </c>
      <c r="H2188" t="s">
        <v>9511</v>
      </c>
      <c r="I2188" t="s">
        <v>8</v>
      </c>
      <c r="J2188" t="s">
        <v>9511</v>
      </c>
      <c r="K2188" t="s">
        <v>9434</v>
      </c>
      <c r="L2188" t="s">
        <v>9509</v>
      </c>
      <c r="M2188" t="s">
        <v>697</v>
      </c>
      <c r="N2188">
        <v>2</v>
      </c>
      <c r="O2188" t="s">
        <v>9398</v>
      </c>
      <c r="P2188" t="s">
        <v>9416</v>
      </c>
      <c r="Q2188" t="s">
        <v>3335</v>
      </c>
      <c r="R2188" t="s">
        <v>9444</v>
      </c>
      <c r="S2188">
        <v>0</v>
      </c>
      <c r="T2188" t="s">
        <v>9506</v>
      </c>
      <c r="U2188">
        <v>574628</v>
      </c>
      <c r="V2188" s="78">
        <v>44875</v>
      </c>
      <c r="W2188" t="s">
        <v>9515</v>
      </c>
      <c r="X2188" t="s">
        <v>9</v>
      </c>
      <c r="Y2188">
        <v>11</v>
      </c>
      <c r="Z2188" t="s">
        <v>9495</v>
      </c>
      <c r="AA2188" t="s">
        <v>9501</v>
      </c>
    </row>
    <row r="2189" spans="1:27" x14ac:dyDescent="0.3">
      <c r="A2189" t="s">
        <v>7188</v>
      </c>
      <c r="B2189" t="s">
        <v>5258</v>
      </c>
      <c r="C2189" t="s">
        <v>9507</v>
      </c>
      <c r="D2189" t="s">
        <v>3087</v>
      </c>
      <c r="E2189" t="s">
        <v>9508</v>
      </c>
      <c r="F2189" t="s">
        <v>9509</v>
      </c>
      <c r="G2189" t="s">
        <v>9510</v>
      </c>
      <c r="H2189" t="s">
        <v>9511</v>
      </c>
      <c r="I2189" t="s">
        <v>8</v>
      </c>
      <c r="J2189" t="s">
        <v>9511</v>
      </c>
      <c r="K2189" t="s">
        <v>9434</v>
      </c>
      <c r="L2189" t="s">
        <v>9509</v>
      </c>
      <c r="M2189" t="s">
        <v>697</v>
      </c>
      <c r="N2189">
        <v>2</v>
      </c>
      <c r="O2189" t="s">
        <v>9398</v>
      </c>
      <c r="P2189" t="s">
        <v>9416</v>
      </c>
      <c r="Q2189" t="s">
        <v>3088</v>
      </c>
      <c r="R2189" t="s">
        <v>9427</v>
      </c>
      <c r="S2189">
        <v>0</v>
      </c>
      <c r="T2189" t="s">
        <v>9505</v>
      </c>
      <c r="U2189">
        <v>1500000</v>
      </c>
      <c r="V2189" s="78">
        <v>44875</v>
      </c>
      <c r="W2189" t="s">
        <v>9515</v>
      </c>
      <c r="X2189" t="s">
        <v>9</v>
      </c>
      <c r="Y2189">
        <v>11</v>
      </c>
      <c r="Z2189" t="s">
        <v>9495</v>
      </c>
      <c r="AA2189" t="s">
        <v>9501</v>
      </c>
    </row>
    <row r="2190" spans="1:27" x14ac:dyDescent="0.3">
      <c r="A2190" t="s">
        <v>7188</v>
      </c>
      <c r="B2190" t="s">
        <v>5258</v>
      </c>
      <c r="C2190" t="s">
        <v>9507</v>
      </c>
      <c r="D2190" t="s">
        <v>3087</v>
      </c>
      <c r="E2190" t="s">
        <v>9508</v>
      </c>
      <c r="F2190" t="s">
        <v>9509</v>
      </c>
      <c r="G2190" t="s">
        <v>9510</v>
      </c>
      <c r="H2190" t="s">
        <v>9511</v>
      </c>
      <c r="I2190" t="s">
        <v>8</v>
      </c>
      <c r="J2190" t="s">
        <v>9511</v>
      </c>
      <c r="K2190" t="s">
        <v>9434</v>
      </c>
      <c r="L2190" t="s">
        <v>9509</v>
      </c>
      <c r="M2190" t="s">
        <v>697</v>
      </c>
      <c r="N2190">
        <v>2</v>
      </c>
      <c r="O2190" t="s">
        <v>9398</v>
      </c>
      <c r="P2190" t="s">
        <v>9416</v>
      </c>
      <c r="Q2190" t="s">
        <v>3088</v>
      </c>
      <c r="R2190" t="s">
        <v>9427</v>
      </c>
      <c r="S2190">
        <v>0</v>
      </c>
      <c r="T2190" t="s">
        <v>9505</v>
      </c>
      <c r="U2190">
        <v>16965750</v>
      </c>
      <c r="V2190" s="78">
        <v>44895</v>
      </c>
      <c r="W2190" t="s">
        <v>9515</v>
      </c>
      <c r="X2190" t="s">
        <v>9</v>
      </c>
      <c r="Y2190">
        <v>11</v>
      </c>
      <c r="Z2190" t="s">
        <v>9495</v>
      </c>
      <c r="AA2190" t="s">
        <v>9501</v>
      </c>
    </row>
    <row r="2191" spans="1:27" x14ac:dyDescent="0.3">
      <c r="A2191" t="s">
        <v>7188</v>
      </c>
      <c r="B2191" t="s">
        <v>5258</v>
      </c>
      <c r="C2191" t="s">
        <v>9507</v>
      </c>
      <c r="D2191" t="s">
        <v>3334</v>
      </c>
      <c r="E2191" t="s">
        <v>9508</v>
      </c>
      <c r="F2191" t="s">
        <v>9509</v>
      </c>
      <c r="G2191" t="s">
        <v>9510</v>
      </c>
      <c r="H2191" t="s">
        <v>9511</v>
      </c>
      <c r="I2191" t="s">
        <v>8</v>
      </c>
      <c r="J2191" t="s">
        <v>9511</v>
      </c>
      <c r="K2191" t="s">
        <v>9434</v>
      </c>
      <c r="L2191" t="s">
        <v>9509</v>
      </c>
      <c r="M2191" t="s">
        <v>697</v>
      </c>
      <c r="N2191">
        <v>2</v>
      </c>
      <c r="O2191" t="s">
        <v>9398</v>
      </c>
      <c r="P2191" t="s">
        <v>9416</v>
      </c>
      <c r="Q2191" t="s">
        <v>3335</v>
      </c>
      <c r="R2191" t="s">
        <v>9444</v>
      </c>
      <c r="S2191">
        <v>0</v>
      </c>
      <c r="T2191" t="s">
        <v>9506</v>
      </c>
      <c r="U2191">
        <v>595580</v>
      </c>
      <c r="V2191" s="78">
        <v>44816</v>
      </c>
      <c r="W2191" t="s">
        <v>9515</v>
      </c>
      <c r="X2191" t="s">
        <v>9</v>
      </c>
      <c r="Y2191">
        <v>9</v>
      </c>
      <c r="Z2191" t="s">
        <v>9464</v>
      </c>
      <c r="AA2191" t="s">
        <v>9500</v>
      </c>
    </row>
    <row r="2192" spans="1:27" x14ac:dyDescent="0.3">
      <c r="A2192" t="s">
        <v>7188</v>
      </c>
      <c r="B2192" t="s">
        <v>5258</v>
      </c>
      <c r="C2192" t="s">
        <v>9507</v>
      </c>
      <c r="D2192" t="s">
        <v>3087</v>
      </c>
      <c r="E2192" t="s">
        <v>9508</v>
      </c>
      <c r="F2192" t="s">
        <v>9509</v>
      </c>
      <c r="G2192" t="s">
        <v>9510</v>
      </c>
      <c r="H2192" t="s">
        <v>9511</v>
      </c>
      <c r="I2192" t="s">
        <v>8</v>
      </c>
      <c r="J2192" t="s">
        <v>9511</v>
      </c>
      <c r="K2192" t="s">
        <v>9434</v>
      </c>
      <c r="L2192" t="s">
        <v>9509</v>
      </c>
      <c r="M2192" t="s">
        <v>697</v>
      </c>
      <c r="N2192">
        <v>2</v>
      </c>
      <c r="O2192" t="s">
        <v>9398</v>
      </c>
      <c r="P2192" t="s">
        <v>9416</v>
      </c>
      <c r="Q2192" t="s">
        <v>3088</v>
      </c>
      <c r="R2192" t="s">
        <v>9427</v>
      </c>
      <c r="S2192">
        <v>0</v>
      </c>
      <c r="T2192" t="s">
        <v>9505</v>
      </c>
      <c r="U2192">
        <v>437968000</v>
      </c>
      <c r="V2192" s="78">
        <v>44791</v>
      </c>
      <c r="W2192" t="s">
        <v>9515</v>
      </c>
      <c r="X2192" t="s">
        <v>9</v>
      </c>
      <c r="Y2192">
        <v>8</v>
      </c>
      <c r="Z2192" t="s">
        <v>9463</v>
      </c>
      <c r="AA2192" t="s">
        <v>9500</v>
      </c>
    </row>
    <row r="2193" spans="1:27" x14ac:dyDescent="0.3">
      <c r="A2193" t="s">
        <v>7201</v>
      </c>
      <c r="B2193" t="s">
        <v>5258</v>
      </c>
      <c r="C2193" t="s">
        <v>9507</v>
      </c>
      <c r="D2193" t="s">
        <v>3597</v>
      </c>
      <c r="E2193" t="s">
        <v>9508</v>
      </c>
      <c r="F2193" t="s">
        <v>9509</v>
      </c>
      <c r="G2193" t="s">
        <v>9510</v>
      </c>
      <c r="H2193" t="s">
        <v>9511</v>
      </c>
      <c r="I2193" t="s">
        <v>9511</v>
      </c>
      <c r="J2193" t="s">
        <v>9511</v>
      </c>
      <c r="K2193" t="s">
        <v>9420</v>
      </c>
      <c r="L2193" t="s">
        <v>9509</v>
      </c>
      <c r="M2193" t="s">
        <v>697</v>
      </c>
      <c r="N2193">
        <v>3</v>
      </c>
      <c r="O2193" t="s">
        <v>9399</v>
      </c>
      <c r="P2193" t="s">
        <v>9416</v>
      </c>
      <c r="Q2193" t="s">
        <v>3598</v>
      </c>
      <c r="R2193" t="s">
        <v>9453</v>
      </c>
      <c r="S2193">
        <v>0</v>
      </c>
      <c r="T2193" t="s">
        <v>9506</v>
      </c>
      <c r="U2193">
        <v>216000</v>
      </c>
      <c r="V2193" s="78">
        <v>44798</v>
      </c>
      <c r="W2193" t="s">
        <v>9512</v>
      </c>
      <c r="X2193" t="s">
        <v>4</v>
      </c>
      <c r="Y2193">
        <v>8</v>
      </c>
      <c r="Z2193" t="s">
        <v>9463</v>
      </c>
      <c r="AA2193" t="s">
        <v>9500</v>
      </c>
    </row>
    <row r="2194" spans="1:27" x14ac:dyDescent="0.3">
      <c r="A2194" t="s">
        <v>7201</v>
      </c>
      <c r="B2194" t="s">
        <v>5258</v>
      </c>
      <c r="C2194" t="s">
        <v>9507</v>
      </c>
      <c r="D2194" t="s">
        <v>3597</v>
      </c>
      <c r="E2194" t="s">
        <v>9508</v>
      </c>
      <c r="F2194" t="s">
        <v>9509</v>
      </c>
      <c r="G2194" t="s">
        <v>9510</v>
      </c>
      <c r="H2194" t="s">
        <v>9511</v>
      </c>
      <c r="I2194" t="s">
        <v>9511</v>
      </c>
      <c r="J2194" t="s">
        <v>9511</v>
      </c>
      <c r="K2194" t="s">
        <v>9420</v>
      </c>
      <c r="L2194" t="s">
        <v>9509</v>
      </c>
      <c r="M2194" t="s">
        <v>697</v>
      </c>
      <c r="N2194">
        <v>3</v>
      </c>
      <c r="O2194" t="s">
        <v>9399</v>
      </c>
      <c r="P2194" t="s">
        <v>9416</v>
      </c>
      <c r="Q2194" t="s">
        <v>3598</v>
      </c>
      <c r="R2194" t="s">
        <v>9453</v>
      </c>
      <c r="S2194">
        <v>0</v>
      </c>
      <c r="T2194" t="s">
        <v>9506</v>
      </c>
      <c r="U2194">
        <v>2148019</v>
      </c>
      <c r="V2194" s="78">
        <v>44797</v>
      </c>
      <c r="W2194" t="s">
        <v>9512</v>
      </c>
      <c r="X2194" t="s">
        <v>4</v>
      </c>
      <c r="Y2194">
        <v>8</v>
      </c>
      <c r="Z2194" t="s">
        <v>9463</v>
      </c>
      <c r="AA2194" t="s">
        <v>9500</v>
      </c>
    </row>
    <row r="2195" spans="1:27" x14ac:dyDescent="0.3">
      <c r="A2195" t="s">
        <v>6030</v>
      </c>
      <c r="B2195" t="s">
        <v>5258</v>
      </c>
      <c r="C2195" t="s">
        <v>9507</v>
      </c>
      <c r="D2195" t="s">
        <v>3597</v>
      </c>
      <c r="E2195" t="s">
        <v>9508</v>
      </c>
      <c r="F2195" t="s">
        <v>9509</v>
      </c>
      <c r="G2195" t="s">
        <v>9510</v>
      </c>
      <c r="H2195" t="s">
        <v>9511</v>
      </c>
      <c r="I2195" t="s">
        <v>9511</v>
      </c>
      <c r="J2195" t="s">
        <v>9511</v>
      </c>
      <c r="K2195" t="s">
        <v>9420</v>
      </c>
      <c r="L2195" t="s">
        <v>9509</v>
      </c>
      <c r="M2195" t="s">
        <v>697</v>
      </c>
      <c r="N2195">
        <v>7</v>
      </c>
      <c r="O2195" t="s">
        <v>9402</v>
      </c>
      <c r="P2195" t="s">
        <v>9416</v>
      </c>
      <c r="Q2195" t="s">
        <v>3598</v>
      </c>
      <c r="R2195" t="s">
        <v>9453</v>
      </c>
      <c r="S2195">
        <v>0</v>
      </c>
      <c r="T2195" t="s">
        <v>9506</v>
      </c>
      <c r="U2195">
        <v>69500</v>
      </c>
      <c r="V2195" s="78">
        <v>44855</v>
      </c>
      <c r="W2195" t="s">
        <v>9512</v>
      </c>
      <c r="X2195" t="s">
        <v>4</v>
      </c>
      <c r="Y2195">
        <v>10</v>
      </c>
      <c r="Z2195" t="s">
        <v>9475</v>
      </c>
      <c r="AA2195" t="s">
        <v>9501</v>
      </c>
    </row>
    <row r="2196" spans="1:27" x14ac:dyDescent="0.3">
      <c r="A2196" t="s">
        <v>6030</v>
      </c>
      <c r="B2196" t="s">
        <v>5258</v>
      </c>
      <c r="C2196" t="s">
        <v>9507</v>
      </c>
      <c r="D2196" t="s">
        <v>3597</v>
      </c>
      <c r="E2196" t="s">
        <v>9508</v>
      </c>
      <c r="F2196" t="s">
        <v>9509</v>
      </c>
      <c r="G2196" t="s">
        <v>9510</v>
      </c>
      <c r="H2196" t="s">
        <v>9511</v>
      </c>
      <c r="I2196" t="s">
        <v>9511</v>
      </c>
      <c r="J2196" t="s">
        <v>9511</v>
      </c>
      <c r="K2196" t="s">
        <v>9420</v>
      </c>
      <c r="L2196" t="s">
        <v>9509</v>
      </c>
      <c r="M2196" t="s">
        <v>697</v>
      </c>
      <c r="N2196">
        <v>7</v>
      </c>
      <c r="O2196" t="s">
        <v>9402</v>
      </c>
      <c r="P2196" t="s">
        <v>9416</v>
      </c>
      <c r="Q2196" t="s">
        <v>3598</v>
      </c>
      <c r="R2196" t="s">
        <v>9453</v>
      </c>
      <c r="S2196">
        <v>0</v>
      </c>
      <c r="T2196" t="s">
        <v>9506</v>
      </c>
      <c r="U2196">
        <v>25900</v>
      </c>
      <c r="V2196" s="78">
        <v>44896</v>
      </c>
      <c r="W2196" t="s">
        <v>9512</v>
      </c>
      <c r="X2196" t="s">
        <v>4</v>
      </c>
      <c r="Y2196">
        <v>12</v>
      </c>
      <c r="Z2196" t="s">
        <v>9502</v>
      </c>
      <c r="AA2196" t="s">
        <v>9501</v>
      </c>
    </row>
    <row r="2197" spans="1:27" x14ac:dyDescent="0.3">
      <c r="A2197" t="s">
        <v>6030</v>
      </c>
      <c r="B2197" t="s">
        <v>5258</v>
      </c>
      <c r="C2197" t="s">
        <v>9507</v>
      </c>
      <c r="D2197" t="s">
        <v>3597</v>
      </c>
      <c r="E2197" t="s">
        <v>9508</v>
      </c>
      <c r="F2197" t="s">
        <v>9509</v>
      </c>
      <c r="G2197" t="s">
        <v>9510</v>
      </c>
      <c r="H2197" t="s">
        <v>9511</v>
      </c>
      <c r="I2197" t="s">
        <v>9511</v>
      </c>
      <c r="J2197" t="s">
        <v>9511</v>
      </c>
      <c r="K2197" t="s">
        <v>9420</v>
      </c>
      <c r="L2197" t="s">
        <v>9509</v>
      </c>
      <c r="M2197" t="s">
        <v>697</v>
      </c>
      <c r="N2197">
        <v>7</v>
      </c>
      <c r="O2197" t="s">
        <v>9402</v>
      </c>
      <c r="P2197" t="s">
        <v>9416</v>
      </c>
      <c r="Q2197" t="s">
        <v>3598</v>
      </c>
      <c r="R2197" t="s">
        <v>9453</v>
      </c>
      <c r="S2197">
        <v>0</v>
      </c>
      <c r="T2197" t="s">
        <v>9506</v>
      </c>
      <c r="U2197">
        <v>1848875</v>
      </c>
      <c r="V2197" s="78">
        <v>44736</v>
      </c>
      <c r="W2197" t="s">
        <v>9512</v>
      </c>
      <c r="X2197" t="s">
        <v>4</v>
      </c>
      <c r="Y2197">
        <v>6</v>
      </c>
      <c r="Z2197" t="s">
        <v>9441</v>
      </c>
      <c r="AA2197" t="s">
        <v>9499</v>
      </c>
    </row>
    <row r="2198" spans="1:27" x14ac:dyDescent="0.3">
      <c r="A2198" t="s">
        <v>7193</v>
      </c>
      <c r="B2198" t="s">
        <v>5258</v>
      </c>
      <c r="C2198" t="s">
        <v>9507</v>
      </c>
      <c r="D2198" t="s">
        <v>3597</v>
      </c>
      <c r="E2198" t="s">
        <v>9508</v>
      </c>
      <c r="F2198" t="s">
        <v>9509</v>
      </c>
      <c r="G2198" t="s">
        <v>9510</v>
      </c>
      <c r="H2198" t="s">
        <v>9511</v>
      </c>
      <c r="I2198" t="s">
        <v>9511</v>
      </c>
      <c r="J2198" t="s">
        <v>9511</v>
      </c>
      <c r="K2198" t="s">
        <v>9420</v>
      </c>
      <c r="L2198" t="s">
        <v>9509</v>
      </c>
      <c r="M2198" t="s">
        <v>697</v>
      </c>
      <c r="N2198">
        <v>12</v>
      </c>
      <c r="O2198" t="s">
        <v>9408</v>
      </c>
      <c r="P2198" t="s">
        <v>9418</v>
      </c>
      <c r="Q2198" t="s">
        <v>3598</v>
      </c>
      <c r="R2198" t="s">
        <v>9453</v>
      </c>
      <c r="S2198">
        <v>0</v>
      </c>
      <c r="T2198" t="s">
        <v>9506</v>
      </c>
      <c r="U2198">
        <v>72420318</v>
      </c>
      <c r="V2198" s="78">
        <v>44851</v>
      </c>
      <c r="W2198" t="s">
        <v>9512</v>
      </c>
      <c r="X2198" t="s">
        <v>4</v>
      </c>
      <c r="Y2198">
        <v>10</v>
      </c>
      <c r="Z2198" t="s">
        <v>9475</v>
      </c>
      <c r="AA2198" t="s">
        <v>9501</v>
      </c>
    </row>
    <row r="2199" spans="1:27" x14ac:dyDescent="0.3">
      <c r="A2199" t="s">
        <v>7131</v>
      </c>
      <c r="B2199" t="s">
        <v>5258</v>
      </c>
      <c r="C2199" t="s">
        <v>9507</v>
      </c>
      <c r="D2199" t="s">
        <v>3597</v>
      </c>
      <c r="E2199" t="s">
        <v>9508</v>
      </c>
      <c r="F2199" t="s">
        <v>9509</v>
      </c>
      <c r="G2199" t="s">
        <v>9510</v>
      </c>
      <c r="H2199" t="s">
        <v>9511</v>
      </c>
      <c r="I2199" t="s">
        <v>9511</v>
      </c>
      <c r="J2199" t="s">
        <v>9511</v>
      </c>
      <c r="K2199" t="s">
        <v>9420</v>
      </c>
      <c r="L2199" t="s">
        <v>9509</v>
      </c>
      <c r="M2199" t="s">
        <v>697</v>
      </c>
      <c r="N2199">
        <v>15</v>
      </c>
      <c r="O2199" t="s">
        <v>9411</v>
      </c>
      <c r="P2199" t="s">
        <v>9418</v>
      </c>
      <c r="Q2199" t="s">
        <v>3598</v>
      </c>
      <c r="R2199" t="s">
        <v>9453</v>
      </c>
      <c r="S2199">
        <v>0</v>
      </c>
      <c r="T2199" t="s">
        <v>9506</v>
      </c>
      <c r="U2199">
        <v>941000</v>
      </c>
      <c r="V2199" s="78">
        <v>44909</v>
      </c>
      <c r="W2199" t="s">
        <v>9512</v>
      </c>
      <c r="X2199" t="s">
        <v>4</v>
      </c>
      <c r="Y2199">
        <v>12</v>
      </c>
      <c r="Z2199" t="s">
        <v>9502</v>
      </c>
      <c r="AA2199" t="s">
        <v>9501</v>
      </c>
    </row>
    <row r="2200" spans="1:27" hidden="1" x14ac:dyDescent="0.3">
      <c r="A2200" t="s">
        <v>7186</v>
      </c>
      <c r="B2200" t="s">
        <v>5258</v>
      </c>
      <c r="C2200" t="s">
        <v>9507</v>
      </c>
      <c r="D2200" t="s">
        <v>4773</v>
      </c>
      <c r="E2200" t="s">
        <v>9508</v>
      </c>
      <c r="F2200" t="s">
        <v>9509</v>
      </c>
      <c r="G2200" t="s">
        <v>9510</v>
      </c>
      <c r="H2200" t="s">
        <v>9511</v>
      </c>
      <c r="I2200" t="s">
        <v>9511</v>
      </c>
      <c r="J2200" t="s">
        <v>9511</v>
      </c>
      <c r="K2200" t="s">
        <v>9420</v>
      </c>
      <c r="L2200" t="s">
        <v>9509</v>
      </c>
      <c r="M2200" t="s">
        <v>697</v>
      </c>
      <c r="Q2200" t="s">
        <v>4774</v>
      </c>
      <c r="R2200" t="s">
        <v>9547</v>
      </c>
      <c r="S2200">
        <v>302500000</v>
      </c>
      <c r="U2200"/>
      <c r="V2200" s="78"/>
      <c r="Z2200" t="s">
        <v>30</v>
      </c>
      <c r="AA2200" t="s">
        <v>9549</v>
      </c>
    </row>
    <row r="2201" spans="1:27" hidden="1" x14ac:dyDescent="0.3">
      <c r="A2201" t="s">
        <v>6016</v>
      </c>
      <c r="B2201" t="s">
        <v>5258</v>
      </c>
      <c r="C2201" t="s">
        <v>9507</v>
      </c>
      <c r="D2201" t="s">
        <v>3946</v>
      </c>
      <c r="E2201" t="s">
        <v>9508</v>
      </c>
      <c r="F2201" t="s">
        <v>9509</v>
      </c>
      <c r="G2201" t="s">
        <v>9510</v>
      </c>
      <c r="H2201" t="s">
        <v>9511</v>
      </c>
      <c r="I2201" t="s">
        <v>9511</v>
      </c>
      <c r="J2201" t="s">
        <v>9511</v>
      </c>
      <c r="K2201" t="s">
        <v>9420</v>
      </c>
      <c r="L2201" t="s">
        <v>9509</v>
      </c>
      <c r="M2201" t="s">
        <v>697</v>
      </c>
      <c r="Q2201" t="s">
        <v>3947</v>
      </c>
      <c r="R2201" t="s">
        <v>9540</v>
      </c>
      <c r="S2201">
        <v>10360000</v>
      </c>
      <c r="U2201"/>
      <c r="V2201" s="78"/>
      <c r="Z2201" t="s">
        <v>30</v>
      </c>
      <c r="AA2201" t="s">
        <v>9549</v>
      </c>
    </row>
    <row r="2202" spans="1:27" hidden="1" x14ac:dyDescent="0.3">
      <c r="A2202" t="s">
        <v>5474</v>
      </c>
      <c r="B2202" t="s">
        <v>5258</v>
      </c>
      <c r="C2202" t="s">
        <v>9507</v>
      </c>
      <c r="D2202" t="s">
        <v>3946</v>
      </c>
      <c r="E2202" t="s">
        <v>9508</v>
      </c>
      <c r="F2202" t="s">
        <v>9509</v>
      </c>
      <c r="G2202" t="s">
        <v>9510</v>
      </c>
      <c r="H2202" t="s">
        <v>9511</v>
      </c>
      <c r="I2202" t="s">
        <v>9511</v>
      </c>
      <c r="J2202" t="s">
        <v>9511</v>
      </c>
      <c r="K2202" t="s">
        <v>9420</v>
      </c>
      <c r="L2202" t="s">
        <v>9509</v>
      </c>
      <c r="M2202" t="s">
        <v>697</v>
      </c>
      <c r="Q2202" t="s">
        <v>3947</v>
      </c>
      <c r="R2202" t="s">
        <v>9540</v>
      </c>
      <c r="S2202">
        <v>350290000</v>
      </c>
      <c r="U2202"/>
      <c r="V2202" s="78"/>
      <c r="Z2202" t="s">
        <v>30</v>
      </c>
      <c r="AA2202" t="s">
        <v>9549</v>
      </c>
    </row>
    <row r="2203" spans="1:27" hidden="1" x14ac:dyDescent="0.3">
      <c r="A2203" t="s">
        <v>6088</v>
      </c>
      <c r="B2203" t="s">
        <v>5258</v>
      </c>
      <c r="C2203" t="s">
        <v>9507</v>
      </c>
      <c r="D2203" t="s">
        <v>3946</v>
      </c>
      <c r="E2203" t="s">
        <v>9508</v>
      </c>
      <c r="F2203" t="s">
        <v>9509</v>
      </c>
      <c r="G2203" t="s">
        <v>9510</v>
      </c>
      <c r="H2203" t="s">
        <v>9511</v>
      </c>
      <c r="I2203" t="s">
        <v>9511</v>
      </c>
      <c r="J2203" t="s">
        <v>9511</v>
      </c>
      <c r="K2203" t="s">
        <v>9420</v>
      </c>
      <c r="L2203" t="s">
        <v>9509</v>
      </c>
      <c r="M2203" t="s">
        <v>697</v>
      </c>
      <c r="Q2203" t="s">
        <v>3947</v>
      </c>
      <c r="R2203" t="s">
        <v>9540</v>
      </c>
      <c r="S2203">
        <v>17450000</v>
      </c>
      <c r="U2203"/>
      <c r="V2203" s="78"/>
      <c r="Z2203" t="s">
        <v>30</v>
      </c>
      <c r="AA2203" t="s">
        <v>9549</v>
      </c>
    </row>
    <row r="2204" spans="1:27" hidden="1" x14ac:dyDescent="0.3">
      <c r="A2204" t="s">
        <v>5530</v>
      </c>
      <c r="B2204" t="s">
        <v>5258</v>
      </c>
      <c r="C2204" t="s">
        <v>9507</v>
      </c>
      <c r="D2204" t="s">
        <v>3946</v>
      </c>
      <c r="E2204" t="s">
        <v>9508</v>
      </c>
      <c r="F2204" t="s">
        <v>9509</v>
      </c>
      <c r="G2204" t="s">
        <v>9510</v>
      </c>
      <c r="H2204" t="s">
        <v>9511</v>
      </c>
      <c r="I2204" t="s">
        <v>9511</v>
      </c>
      <c r="J2204" t="s">
        <v>9511</v>
      </c>
      <c r="K2204" t="s">
        <v>9420</v>
      </c>
      <c r="L2204" t="s">
        <v>9509</v>
      </c>
      <c r="M2204" t="s">
        <v>697</v>
      </c>
      <c r="Q2204" t="s">
        <v>3947</v>
      </c>
      <c r="R2204" t="s">
        <v>9540</v>
      </c>
      <c r="S2204">
        <v>405000</v>
      </c>
      <c r="U2204"/>
      <c r="V2204" s="78"/>
      <c r="Z2204" t="s">
        <v>30</v>
      </c>
      <c r="AA2204" t="s">
        <v>9549</v>
      </c>
    </row>
    <row r="2205" spans="1:27" hidden="1" x14ac:dyDescent="0.3">
      <c r="A2205" t="s">
        <v>6072</v>
      </c>
      <c r="B2205" t="s">
        <v>5258</v>
      </c>
      <c r="C2205" t="s">
        <v>9507</v>
      </c>
      <c r="D2205" t="s">
        <v>3946</v>
      </c>
      <c r="E2205" t="s">
        <v>9508</v>
      </c>
      <c r="F2205" t="s">
        <v>9509</v>
      </c>
      <c r="G2205" t="s">
        <v>9510</v>
      </c>
      <c r="H2205" t="s">
        <v>9511</v>
      </c>
      <c r="I2205" t="s">
        <v>9511</v>
      </c>
      <c r="J2205" t="s">
        <v>9511</v>
      </c>
      <c r="K2205" t="s">
        <v>9420</v>
      </c>
      <c r="L2205" t="s">
        <v>9509</v>
      </c>
      <c r="M2205" t="s">
        <v>697</v>
      </c>
      <c r="Q2205" t="s">
        <v>3947</v>
      </c>
      <c r="R2205" t="s">
        <v>9540</v>
      </c>
      <c r="S2205">
        <v>93915000</v>
      </c>
      <c r="U2205"/>
      <c r="V2205" s="78"/>
      <c r="Z2205" t="s">
        <v>30</v>
      </c>
      <c r="AA2205" t="s">
        <v>9549</v>
      </c>
    </row>
    <row r="2206" spans="1:27" hidden="1" x14ac:dyDescent="0.3">
      <c r="A2206" t="s">
        <v>6006</v>
      </c>
      <c r="B2206" t="s">
        <v>5258</v>
      </c>
      <c r="C2206" t="s">
        <v>9507</v>
      </c>
      <c r="D2206" t="s">
        <v>3946</v>
      </c>
      <c r="E2206" t="s">
        <v>9508</v>
      </c>
      <c r="F2206" t="s">
        <v>9509</v>
      </c>
      <c r="G2206" t="s">
        <v>9510</v>
      </c>
      <c r="H2206" t="s">
        <v>9511</v>
      </c>
      <c r="I2206" t="s">
        <v>9511</v>
      </c>
      <c r="J2206" t="s">
        <v>9511</v>
      </c>
      <c r="K2206" t="s">
        <v>9420</v>
      </c>
      <c r="L2206" t="s">
        <v>9509</v>
      </c>
      <c r="M2206" t="s">
        <v>697</v>
      </c>
      <c r="Q2206" t="s">
        <v>3947</v>
      </c>
      <c r="R2206" t="s">
        <v>9540</v>
      </c>
      <c r="S2206">
        <v>56520000</v>
      </c>
      <c r="U2206"/>
      <c r="V2206" s="78"/>
      <c r="Z2206" t="s">
        <v>30</v>
      </c>
      <c r="AA2206" t="s">
        <v>9549</v>
      </c>
    </row>
    <row r="2207" spans="1:27" hidden="1" x14ac:dyDescent="0.3">
      <c r="A2207" t="s">
        <v>6041</v>
      </c>
      <c r="B2207" t="s">
        <v>5258</v>
      </c>
      <c r="C2207" t="s">
        <v>9507</v>
      </c>
      <c r="D2207" t="s">
        <v>3946</v>
      </c>
      <c r="E2207" t="s">
        <v>9508</v>
      </c>
      <c r="F2207" t="s">
        <v>9509</v>
      </c>
      <c r="G2207" t="s">
        <v>9510</v>
      </c>
      <c r="H2207" t="s">
        <v>9511</v>
      </c>
      <c r="I2207" t="s">
        <v>9511</v>
      </c>
      <c r="J2207" t="s">
        <v>9511</v>
      </c>
      <c r="K2207" t="s">
        <v>9420</v>
      </c>
      <c r="L2207" t="s">
        <v>9509</v>
      </c>
      <c r="M2207" t="s">
        <v>697</v>
      </c>
      <c r="Q2207" t="s">
        <v>3947</v>
      </c>
      <c r="R2207" t="s">
        <v>9540</v>
      </c>
      <c r="S2207">
        <v>44339000</v>
      </c>
      <c r="U2207"/>
      <c r="V2207" s="78"/>
      <c r="Z2207" t="s">
        <v>30</v>
      </c>
      <c r="AA2207" t="s">
        <v>9549</v>
      </c>
    </row>
    <row r="2208" spans="1:27" hidden="1" x14ac:dyDescent="0.3">
      <c r="A2208" t="s">
        <v>6058</v>
      </c>
      <c r="B2208" t="s">
        <v>5258</v>
      </c>
      <c r="C2208" t="s">
        <v>9507</v>
      </c>
      <c r="D2208" t="s">
        <v>3946</v>
      </c>
      <c r="E2208" t="s">
        <v>9508</v>
      </c>
      <c r="F2208" t="s">
        <v>9509</v>
      </c>
      <c r="G2208" t="s">
        <v>9510</v>
      </c>
      <c r="H2208" t="s">
        <v>9511</v>
      </c>
      <c r="I2208" t="s">
        <v>9511</v>
      </c>
      <c r="J2208" t="s">
        <v>9511</v>
      </c>
      <c r="K2208" t="s">
        <v>9420</v>
      </c>
      <c r="L2208" t="s">
        <v>9509</v>
      </c>
      <c r="M2208" t="s">
        <v>697</v>
      </c>
      <c r="Q2208" t="s">
        <v>3947</v>
      </c>
      <c r="R2208" t="s">
        <v>9540</v>
      </c>
      <c r="S2208">
        <v>13735000</v>
      </c>
      <c r="U2208"/>
      <c r="V2208" s="78"/>
      <c r="Z2208" t="s">
        <v>30</v>
      </c>
      <c r="AA2208" t="s">
        <v>9549</v>
      </c>
    </row>
    <row r="2209" spans="1:27" hidden="1" x14ac:dyDescent="0.3">
      <c r="A2209" t="s">
        <v>5539</v>
      </c>
      <c r="B2209" t="s">
        <v>5258</v>
      </c>
      <c r="C2209" t="s">
        <v>9507</v>
      </c>
      <c r="D2209" t="s">
        <v>4645</v>
      </c>
      <c r="E2209" t="s">
        <v>9508</v>
      </c>
      <c r="F2209" t="s">
        <v>9509</v>
      </c>
      <c r="G2209" t="s">
        <v>9510</v>
      </c>
      <c r="H2209" t="s">
        <v>9511</v>
      </c>
      <c r="I2209" t="s">
        <v>9511</v>
      </c>
      <c r="J2209" t="s">
        <v>9511</v>
      </c>
      <c r="K2209" t="s">
        <v>9420</v>
      </c>
      <c r="L2209" t="s">
        <v>9509</v>
      </c>
      <c r="M2209" t="s">
        <v>697</v>
      </c>
      <c r="Q2209" t="s">
        <v>4646</v>
      </c>
      <c r="R2209" t="s">
        <v>9430</v>
      </c>
      <c r="S2209">
        <v>1711000</v>
      </c>
      <c r="T2209" t="s">
        <v>9506</v>
      </c>
      <c r="U2209"/>
      <c r="V2209" s="78"/>
      <c r="Z2209" t="s">
        <v>30</v>
      </c>
      <c r="AA2209" t="s">
        <v>9549</v>
      </c>
    </row>
    <row r="2210" spans="1:27" hidden="1" x14ac:dyDescent="0.3">
      <c r="A2210" t="s">
        <v>5420</v>
      </c>
      <c r="B2210" t="s">
        <v>5258</v>
      </c>
      <c r="C2210" t="s">
        <v>9507</v>
      </c>
      <c r="D2210" t="s">
        <v>4645</v>
      </c>
      <c r="E2210" t="s">
        <v>9508</v>
      </c>
      <c r="F2210" t="s">
        <v>9509</v>
      </c>
      <c r="G2210" t="s">
        <v>9510</v>
      </c>
      <c r="H2210" t="s">
        <v>9511</v>
      </c>
      <c r="I2210" t="s">
        <v>9511</v>
      </c>
      <c r="J2210" t="s">
        <v>9511</v>
      </c>
      <c r="K2210" t="s">
        <v>9420</v>
      </c>
      <c r="L2210" t="s">
        <v>9509</v>
      </c>
      <c r="M2210" t="s">
        <v>697</v>
      </c>
      <c r="Q2210" t="s">
        <v>4646</v>
      </c>
      <c r="R2210" t="s">
        <v>9430</v>
      </c>
      <c r="S2210">
        <v>2508000</v>
      </c>
      <c r="T2210" t="s">
        <v>9506</v>
      </c>
      <c r="U2210"/>
      <c r="V2210" s="78"/>
      <c r="Z2210" t="s">
        <v>30</v>
      </c>
      <c r="AA2210" t="s">
        <v>9549</v>
      </c>
    </row>
    <row r="2211" spans="1:27" hidden="1" x14ac:dyDescent="0.3">
      <c r="A2211" t="s">
        <v>5505</v>
      </c>
      <c r="B2211" t="s">
        <v>5258</v>
      </c>
      <c r="C2211" t="s">
        <v>9507</v>
      </c>
      <c r="D2211" t="s">
        <v>4645</v>
      </c>
      <c r="E2211" t="s">
        <v>9508</v>
      </c>
      <c r="F2211" t="s">
        <v>9509</v>
      </c>
      <c r="G2211" t="s">
        <v>9510</v>
      </c>
      <c r="H2211" t="s">
        <v>9511</v>
      </c>
      <c r="I2211" t="s">
        <v>9511</v>
      </c>
      <c r="J2211" t="s">
        <v>9511</v>
      </c>
      <c r="K2211" t="s">
        <v>9420</v>
      </c>
      <c r="L2211" t="s">
        <v>9509</v>
      </c>
      <c r="M2211" t="s">
        <v>697</v>
      </c>
      <c r="Q2211" t="s">
        <v>4646</v>
      </c>
      <c r="R2211" t="s">
        <v>9430</v>
      </c>
      <c r="S2211">
        <v>7000000</v>
      </c>
      <c r="T2211" t="s">
        <v>9506</v>
      </c>
      <c r="U2211"/>
      <c r="V2211" s="78"/>
      <c r="Z2211" t="s">
        <v>30</v>
      </c>
      <c r="AA2211" t="s">
        <v>9549</v>
      </c>
    </row>
    <row r="2212" spans="1:27" hidden="1" x14ac:dyDescent="0.3">
      <c r="A2212" t="s">
        <v>5474</v>
      </c>
      <c r="B2212" t="s">
        <v>5258</v>
      </c>
      <c r="C2212" t="s">
        <v>9507</v>
      </c>
      <c r="D2212" t="s">
        <v>4645</v>
      </c>
      <c r="E2212" t="s">
        <v>9508</v>
      </c>
      <c r="F2212" t="s">
        <v>9509</v>
      </c>
      <c r="G2212" t="s">
        <v>9510</v>
      </c>
      <c r="H2212" t="s">
        <v>9511</v>
      </c>
      <c r="I2212" t="s">
        <v>9511</v>
      </c>
      <c r="J2212" t="s">
        <v>9511</v>
      </c>
      <c r="K2212" t="s">
        <v>9420</v>
      </c>
      <c r="L2212" t="s">
        <v>9509</v>
      </c>
      <c r="M2212" t="s">
        <v>697</v>
      </c>
      <c r="Q2212" t="s">
        <v>4646</v>
      </c>
      <c r="R2212" t="s">
        <v>9430</v>
      </c>
      <c r="S2212">
        <v>25000000</v>
      </c>
      <c r="T2212" t="s">
        <v>9506</v>
      </c>
      <c r="U2212"/>
      <c r="V2212" s="78"/>
      <c r="Z2212" t="s">
        <v>30</v>
      </c>
      <c r="AA2212" t="s">
        <v>9549</v>
      </c>
    </row>
    <row r="2213" spans="1:27" hidden="1" x14ac:dyDescent="0.3">
      <c r="A2213" t="s">
        <v>5505</v>
      </c>
      <c r="B2213" t="s">
        <v>5258</v>
      </c>
      <c r="C2213" t="s">
        <v>9507</v>
      </c>
      <c r="D2213" t="s">
        <v>3458</v>
      </c>
      <c r="E2213" t="s">
        <v>9508</v>
      </c>
      <c r="F2213" t="s">
        <v>9509</v>
      </c>
      <c r="G2213" t="s">
        <v>9510</v>
      </c>
      <c r="H2213" t="s">
        <v>9511</v>
      </c>
      <c r="I2213" t="s">
        <v>9511</v>
      </c>
      <c r="J2213" t="s">
        <v>9511</v>
      </c>
      <c r="K2213" t="s">
        <v>9420</v>
      </c>
      <c r="L2213" t="s">
        <v>9509</v>
      </c>
      <c r="M2213" t="s">
        <v>697</v>
      </c>
      <c r="Q2213" t="s">
        <v>3459</v>
      </c>
      <c r="R2213" t="s">
        <v>9550</v>
      </c>
      <c r="S2213">
        <v>85000000</v>
      </c>
      <c r="U2213"/>
      <c r="V2213" s="78"/>
      <c r="Z2213" t="s">
        <v>30</v>
      </c>
      <c r="AA2213" t="s">
        <v>9549</v>
      </c>
    </row>
    <row r="2214" spans="1:27" hidden="1" x14ac:dyDescent="0.3">
      <c r="A2214" t="s">
        <v>6072</v>
      </c>
      <c r="B2214" t="s">
        <v>5258</v>
      </c>
      <c r="C2214" t="s">
        <v>9507</v>
      </c>
      <c r="D2214" t="s">
        <v>4645</v>
      </c>
      <c r="E2214" t="s">
        <v>9508</v>
      </c>
      <c r="F2214" t="s">
        <v>9509</v>
      </c>
      <c r="G2214" t="s">
        <v>9510</v>
      </c>
      <c r="H2214" t="s">
        <v>9511</v>
      </c>
      <c r="I2214" t="s">
        <v>9511</v>
      </c>
      <c r="J2214" t="s">
        <v>9511</v>
      </c>
      <c r="K2214" t="s">
        <v>9420</v>
      </c>
      <c r="L2214" t="s">
        <v>9509</v>
      </c>
      <c r="M2214" t="s">
        <v>697</v>
      </c>
      <c r="Q2214" t="s">
        <v>4646</v>
      </c>
      <c r="R2214" t="s">
        <v>9430</v>
      </c>
      <c r="S2214">
        <v>114232000</v>
      </c>
      <c r="T2214" t="s">
        <v>9506</v>
      </c>
      <c r="U2214"/>
      <c r="V2214" s="78"/>
      <c r="Z2214" t="s">
        <v>30</v>
      </c>
      <c r="AA2214" t="s">
        <v>9549</v>
      </c>
    </row>
    <row r="2215" spans="1:27" hidden="1" x14ac:dyDescent="0.3">
      <c r="A2215" t="s">
        <v>7186</v>
      </c>
      <c r="B2215" t="s">
        <v>5258</v>
      </c>
      <c r="C2215" t="s">
        <v>9507</v>
      </c>
      <c r="D2215" t="s">
        <v>4670</v>
      </c>
      <c r="E2215" t="s">
        <v>9508</v>
      </c>
      <c r="F2215" t="s">
        <v>9509</v>
      </c>
      <c r="G2215" t="s">
        <v>9510</v>
      </c>
      <c r="H2215" t="s">
        <v>9511</v>
      </c>
      <c r="I2215" t="s">
        <v>9511</v>
      </c>
      <c r="J2215" t="s">
        <v>9511</v>
      </c>
      <c r="K2215" t="s">
        <v>9420</v>
      </c>
      <c r="L2215" t="s">
        <v>9509</v>
      </c>
      <c r="M2215" t="s">
        <v>697</v>
      </c>
      <c r="Q2215" t="s">
        <v>4671</v>
      </c>
      <c r="R2215" t="s">
        <v>9548</v>
      </c>
      <c r="S2215">
        <v>2500000</v>
      </c>
      <c r="U2215"/>
      <c r="V2215" s="78"/>
      <c r="Z2215" t="s">
        <v>30</v>
      </c>
      <c r="AA2215" t="s">
        <v>9549</v>
      </c>
    </row>
    <row r="2216" spans="1:27" hidden="1" x14ac:dyDescent="0.3">
      <c r="A2216" t="s">
        <v>7186</v>
      </c>
      <c r="B2216" t="s">
        <v>5258</v>
      </c>
      <c r="C2216" t="s">
        <v>9507</v>
      </c>
      <c r="D2216" t="s">
        <v>4765</v>
      </c>
      <c r="E2216" t="s">
        <v>9508</v>
      </c>
      <c r="F2216" t="s">
        <v>9509</v>
      </c>
      <c r="G2216" t="s">
        <v>9510</v>
      </c>
      <c r="H2216" t="s">
        <v>9511</v>
      </c>
      <c r="I2216" t="s">
        <v>9511</v>
      </c>
      <c r="J2216" t="s">
        <v>9511</v>
      </c>
      <c r="K2216" t="s">
        <v>9420</v>
      </c>
      <c r="L2216" t="s">
        <v>9509</v>
      </c>
      <c r="M2216" t="s">
        <v>697</v>
      </c>
      <c r="Q2216" t="s">
        <v>4766</v>
      </c>
      <c r="R2216" t="s">
        <v>9545</v>
      </c>
      <c r="S2216">
        <v>4160000</v>
      </c>
      <c r="U2216"/>
      <c r="V2216" s="78"/>
      <c r="Z2216" t="s">
        <v>30</v>
      </c>
      <c r="AA2216" t="s">
        <v>9549</v>
      </c>
    </row>
    <row r="2217" spans="1:27" hidden="1" x14ac:dyDescent="0.3">
      <c r="A2217" t="s">
        <v>6016</v>
      </c>
      <c r="B2217" t="s">
        <v>5258</v>
      </c>
      <c r="C2217" t="s">
        <v>9507</v>
      </c>
      <c r="D2217" t="s">
        <v>4645</v>
      </c>
      <c r="E2217" t="s">
        <v>9508</v>
      </c>
      <c r="F2217" t="s">
        <v>9509</v>
      </c>
      <c r="G2217" t="s">
        <v>9510</v>
      </c>
      <c r="H2217" t="s">
        <v>9511</v>
      </c>
      <c r="I2217" t="s">
        <v>9511</v>
      </c>
      <c r="J2217" t="s">
        <v>9511</v>
      </c>
      <c r="K2217" t="s">
        <v>9420</v>
      </c>
      <c r="L2217" t="s">
        <v>9509</v>
      </c>
      <c r="M2217" t="s">
        <v>697</v>
      </c>
      <c r="Q2217" t="s">
        <v>4646</v>
      </c>
      <c r="R2217" t="s">
        <v>9430</v>
      </c>
      <c r="S2217">
        <v>1038000</v>
      </c>
      <c r="T2217" t="s">
        <v>9506</v>
      </c>
      <c r="U2217"/>
      <c r="V2217" s="78"/>
      <c r="Z2217" t="s">
        <v>30</v>
      </c>
      <c r="AA2217" t="s">
        <v>9549</v>
      </c>
    </row>
    <row r="2218" spans="1:27" hidden="1" x14ac:dyDescent="0.3">
      <c r="A2218" t="s">
        <v>7203</v>
      </c>
      <c r="B2218" t="s">
        <v>5258</v>
      </c>
      <c r="C2218" t="s">
        <v>9507</v>
      </c>
      <c r="D2218" t="s">
        <v>4645</v>
      </c>
      <c r="E2218" t="s">
        <v>9508</v>
      </c>
      <c r="F2218" t="s">
        <v>9509</v>
      </c>
      <c r="G2218" t="s">
        <v>9510</v>
      </c>
      <c r="H2218" t="s">
        <v>9511</v>
      </c>
      <c r="I2218" t="s">
        <v>9511</v>
      </c>
      <c r="J2218" t="s">
        <v>9511</v>
      </c>
      <c r="K2218" t="s">
        <v>9420</v>
      </c>
      <c r="L2218" t="s">
        <v>9509</v>
      </c>
      <c r="M2218" t="s">
        <v>697</v>
      </c>
      <c r="Q2218" t="s">
        <v>4646</v>
      </c>
      <c r="R2218" t="s">
        <v>9430</v>
      </c>
      <c r="S2218">
        <v>20000000</v>
      </c>
      <c r="T2218" t="s">
        <v>9506</v>
      </c>
      <c r="U2218"/>
      <c r="V2218" s="78"/>
      <c r="Z2218" t="s">
        <v>30</v>
      </c>
      <c r="AA2218" t="s">
        <v>9549</v>
      </c>
    </row>
    <row r="2219" spans="1:27" hidden="1" x14ac:dyDescent="0.3">
      <c r="A2219" t="s">
        <v>7207</v>
      </c>
      <c r="B2219" t="s">
        <v>5258</v>
      </c>
      <c r="C2219" t="s">
        <v>9507</v>
      </c>
      <c r="D2219" t="s">
        <v>4645</v>
      </c>
      <c r="E2219" t="s">
        <v>9508</v>
      </c>
      <c r="F2219" t="s">
        <v>9509</v>
      </c>
      <c r="G2219" t="s">
        <v>9510</v>
      </c>
      <c r="H2219" t="s">
        <v>9511</v>
      </c>
      <c r="I2219" t="s">
        <v>9511</v>
      </c>
      <c r="J2219" t="s">
        <v>9511</v>
      </c>
      <c r="K2219" t="s">
        <v>9420</v>
      </c>
      <c r="L2219" t="s">
        <v>9509</v>
      </c>
      <c r="M2219" t="s">
        <v>697</v>
      </c>
      <c r="Q2219" t="s">
        <v>4646</v>
      </c>
      <c r="R2219" t="s">
        <v>9430</v>
      </c>
      <c r="S2219">
        <v>25862000</v>
      </c>
      <c r="T2219" t="s">
        <v>9506</v>
      </c>
      <c r="U2219"/>
      <c r="V2219" s="78"/>
      <c r="Z2219" t="s">
        <v>30</v>
      </c>
      <c r="AA2219" t="s">
        <v>9549</v>
      </c>
    </row>
    <row r="2220" spans="1:27" hidden="1" x14ac:dyDescent="0.3">
      <c r="A2220" t="s">
        <v>7129</v>
      </c>
      <c r="B2220" t="s">
        <v>5258</v>
      </c>
      <c r="C2220" t="s">
        <v>9507</v>
      </c>
      <c r="D2220" t="s">
        <v>4645</v>
      </c>
      <c r="E2220" t="s">
        <v>9508</v>
      </c>
      <c r="F2220" t="s">
        <v>9509</v>
      </c>
      <c r="G2220" t="s">
        <v>9510</v>
      </c>
      <c r="H2220" t="s">
        <v>9511</v>
      </c>
      <c r="I2220" t="s">
        <v>9511</v>
      </c>
      <c r="J2220" t="s">
        <v>9511</v>
      </c>
      <c r="K2220" t="s">
        <v>9420</v>
      </c>
      <c r="L2220" t="s">
        <v>9509</v>
      </c>
      <c r="M2220" t="s">
        <v>697</v>
      </c>
      <c r="Q2220" t="s">
        <v>4646</v>
      </c>
      <c r="R2220" t="s">
        <v>9430</v>
      </c>
      <c r="S2220">
        <v>20800000</v>
      </c>
      <c r="T2220" t="s">
        <v>9506</v>
      </c>
      <c r="U2220"/>
      <c r="V2220" s="78"/>
      <c r="Z2220" t="s">
        <v>30</v>
      </c>
      <c r="AA2220" t="s">
        <v>9549</v>
      </c>
    </row>
    <row r="2221" spans="1:27" hidden="1" x14ac:dyDescent="0.3">
      <c r="A2221" t="s">
        <v>7190</v>
      </c>
      <c r="B2221" t="s">
        <v>5258</v>
      </c>
      <c r="C2221" t="s">
        <v>9507</v>
      </c>
      <c r="D2221" t="s">
        <v>4645</v>
      </c>
      <c r="E2221" t="s">
        <v>9508</v>
      </c>
      <c r="F2221" t="s">
        <v>9509</v>
      </c>
      <c r="G2221" t="s">
        <v>9510</v>
      </c>
      <c r="H2221" t="s">
        <v>9511</v>
      </c>
      <c r="I2221" t="s">
        <v>9511</v>
      </c>
      <c r="J2221" t="s">
        <v>9511</v>
      </c>
      <c r="K2221" t="s">
        <v>9420</v>
      </c>
      <c r="L2221" t="s">
        <v>9509</v>
      </c>
      <c r="M2221" t="s">
        <v>697</v>
      </c>
      <c r="Q2221" t="s">
        <v>4646</v>
      </c>
      <c r="R2221" t="s">
        <v>9430</v>
      </c>
      <c r="S2221">
        <v>27000000</v>
      </c>
      <c r="T2221" t="s">
        <v>9506</v>
      </c>
      <c r="U2221"/>
      <c r="V2221" s="78"/>
      <c r="Z2221" t="s">
        <v>30</v>
      </c>
      <c r="AA2221" t="s">
        <v>9549</v>
      </c>
    </row>
    <row r="2222" spans="1:27" hidden="1" x14ac:dyDescent="0.3">
      <c r="A2222" t="s">
        <v>5530</v>
      </c>
      <c r="B2222" t="s">
        <v>5258</v>
      </c>
      <c r="C2222" t="s">
        <v>9507</v>
      </c>
      <c r="D2222" t="s">
        <v>977</v>
      </c>
      <c r="E2222" t="s">
        <v>9508</v>
      </c>
      <c r="F2222" t="s">
        <v>9509</v>
      </c>
      <c r="G2222" t="s">
        <v>9510</v>
      </c>
      <c r="H2222" t="s">
        <v>9511</v>
      </c>
      <c r="I2222" t="s">
        <v>9511</v>
      </c>
      <c r="J2222" t="s">
        <v>9511</v>
      </c>
      <c r="K2222" t="s">
        <v>9420</v>
      </c>
      <c r="L2222" t="s">
        <v>9509</v>
      </c>
      <c r="M2222" t="s">
        <v>697</v>
      </c>
      <c r="Q2222" t="s">
        <v>978</v>
      </c>
      <c r="R2222" t="s">
        <v>9541</v>
      </c>
      <c r="S2222">
        <v>500000</v>
      </c>
      <c r="U2222"/>
      <c r="V2222" s="78"/>
      <c r="Z2222" t="s">
        <v>30</v>
      </c>
      <c r="AA2222" t="s">
        <v>9549</v>
      </c>
    </row>
    <row r="2223" spans="1:27" hidden="1" x14ac:dyDescent="0.3">
      <c r="A2223" t="s">
        <v>5505</v>
      </c>
      <c r="B2223" t="s">
        <v>5258</v>
      </c>
      <c r="C2223" t="s">
        <v>9507</v>
      </c>
      <c r="D2223" t="s">
        <v>3946</v>
      </c>
      <c r="E2223" t="s">
        <v>9508</v>
      </c>
      <c r="F2223" t="s">
        <v>9509</v>
      </c>
      <c r="G2223" t="s">
        <v>9510</v>
      </c>
      <c r="H2223" t="s">
        <v>9511</v>
      </c>
      <c r="I2223" t="s">
        <v>9511</v>
      </c>
      <c r="J2223" t="s">
        <v>9511</v>
      </c>
      <c r="K2223" t="s">
        <v>9420</v>
      </c>
      <c r="L2223" t="s">
        <v>9509</v>
      </c>
      <c r="M2223" t="s">
        <v>697</v>
      </c>
      <c r="Q2223" t="s">
        <v>3947</v>
      </c>
      <c r="R2223" t="s">
        <v>9540</v>
      </c>
      <c r="S2223">
        <v>4290000</v>
      </c>
      <c r="U2223"/>
      <c r="V2223" s="78"/>
      <c r="Z2223" t="s">
        <v>30</v>
      </c>
      <c r="AA2223" t="s">
        <v>9549</v>
      </c>
    </row>
    <row r="2224" spans="1:27" x14ac:dyDescent="0.3">
      <c r="A2224" t="s">
        <v>7123</v>
      </c>
      <c r="B2224" t="s">
        <v>5258</v>
      </c>
      <c r="C2224" t="s">
        <v>9507</v>
      </c>
      <c r="D2224" t="s">
        <v>4645</v>
      </c>
      <c r="E2224" t="s">
        <v>9508</v>
      </c>
      <c r="F2224" t="s">
        <v>9509</v>
      </c>
      <c r="G2224" t="s">
        <v>9510</v>
      </c>
      <c r="H2224" t="s">
        <v>9511</v>
      </c>
      <c r="I2224" t="s">
        <v>9511</v>
      </c>
      <c r="J2224" t="s">
        <v>9511</v>
      </c>
      <c r="K2224" t="s">
        <v>9420</v>
      </c>
      <c r="L2224" t="s">
        <v>9509</v>
      </c>
      <c r="M2224" t="s">
        <v>697</v>
      </c>
      <c r="N2224">
        <v>1</v>
      </c>
      <c r="O2224" t="s">
        <v>9397</v>
      </c>
      <c r="P2224" t="s">
        <v>9416</v>
      </c>
      <c r="Q2224" t="s">
        <v>4646</v>
      </c>
      <c r="R2224" t="s">
        <v>9430</v>
      </c>
      <c r="S2224">
        <v>23237000</v>
      </c>
      <c r="T2224" t="s">
        <v>9506</v>
      </c>
      <c r="U2224"/>
      <c r="V2224" s="78"/>
      <c r="Z2224" t="s">
        <v>30</v>
      </c>
      <c r="AA2224" t="s">
        <v>9549</v>
      </c>
    </row>
    <row r="2225" spans="1:27" x14ac:dyDescent="0.3">
      <c r="A2225" t="s">
        <v>7188</v>
      </c>
      <c r="B2225" t="s">
        <v>5258</v>
      </c>
      <c r="C2225" t="s">
        <v>9507</v>
      </c>
      <c r="D2225" t="s">
        <v>4767</v>
      </c>
      <c r="E2225" t="s">
        <v>9508</v>
      </c>
      <c r="F2225" t="s">
        <v>9509</v>
      </c>
      <c r="G2225" t="s">
        <v>9510</v>
      </c>
      <c r="H2225" t="s">
        <v>9511</v>
      </c>
      <c r="I2225" t="s">
        <v>9511</v>
      </c>
      <c r="J2225" t="s">
        <v>9511</v>
      </c>
      <c r="K2225" t="s">
        <v>9420</v>
      </c>
      <c r="L2225" t="s">
        <v>9509</v>
      </c>
      <c r="M2225" t="s">
        <v>697</v>
      </c>
      <c r="N2225">
        <v>2</v>
      </c>
      <c r="O2225" t="s">
        <v>9398</v>
      </c>
      <c r="P2225" t="s">
        <v>9416</v>
      </c>
      <c r="Q2225" t="s">
        <v>4768</v>
      </c>
      <c r="R2225" t="s">
        <v>9431</v>
      </c>
      <c r="S2225">
        <v>26400000</v>
      </c>
      <c r="T2225" t="s">
        <v>9506</v>
      </c>
      <c r="U2225"/>
      <c r="V2225" s="78"/>
      <c r="Z2225" t="s">
        <v>30</v>
      </c>
      <c r="AA2225" t="s">
        <v>9549</v>
      </c>
    </row>
    <row r="2226" spans="1:27" x14ac:dyDescent="0.3">
      <c r="A2226" t="s">
        <v>7201</v>
      </c>
      <c r="B2226" t="s">
        <v>5258</v>
      </c>
      <c r="C2226" t="s">
        <v>9507</v>
      </c>
      <c r="D2226" t="s">
        <v>4645</v>
      </c>
      <c r="E2226" t="s">
        <v>9508</v>
      </c>
      <c r="F2226" t="s">
        <v>9509</v>
      </c>
      <c r="G2226" t="s">
        <v>9510</v>
      </c>
      <c r="H2226" t="s">
        <v>9511</v>
      </c>
      <c r="I2226" t="s">
        <v>9511</v>
      </c>
      <c r="J2226" t="s">
        <v>9511</v>
      </c>
      <c r="K2226" t="s">
        <v>9420</v>
      </c>
      <c r="L2226" t="s">
        <v>9509</v>
      </c>
      <c r="M2226" t="s">
        <v>697</v>
      </c>
      <c r="N2226">
        <v>3</v>
      </c>
      <c r="O2226" t="s">
        <v>9399</v>
      </c>
      <c r="P2226" t="s">
        <v>9416</v>
      </c>
      <c r="Q2226" t="s">
        <v>4646</v>
      </c>
      <c r="R2226" t="s">
        <v>9430</v>
      </c>
      <c r="S2226">
        <v>25000000</v>
      </c>
      <c r="T2226" t="s">
        <v>9506</v>
      </c>
      <c r="U2226"/>
      <c r="V2226" s="78"/>
      <c r="Z2226" t="s">
        <v>30</v>
      </c>
      <c r="AA2226" t="s">
        <v>9549</v>
      </c>
    </row>
    <row r="2227" spans="1:27" x14ac:dyDescent="0.3">
      <c r="A2227" t="s">
        <v>7215</v>
      </c>
      <c r="B2227" t="s">
        <v>5258</v>
      </c>
      <c r="C2227" t="s">
        <v>9507</v>
      </c>
      <c r="D2227" t="s">
        <v>4645</v>
      </c>
      <c r="E2227" t="s">
        <v>9508</v>
      </c>
      <c r="F2227" t="s">
        <v>9509</v>
      </c>
      <c r="G2227" t="s">
        <v>9510</v>
      </c>
      <c r="H2227" t="s">
        <v>9511</v>
      </c>
      <c r="I2227" t="s">
        <v>9511</v>
      </c>
      <c r="J2227" t="s">
        <v>9511</v>
      </c>
      <c r="K2227" t="s">
        <v>9420</v>
      </c>
      <c r="L2227" t="s">
        <v>9509</v>
      </c>
      <c r="M2227" t="s">
        <v>697</v>
      </c>
      <c r="N2227">
        <v>4</v>
      </c>
      <c r="O2227" t="s">
        <v>9400</v>
      </c>
      <c r="P2227" t="s">
        <v>9416</v>
      </c>
      <c r="Q2227" t="s">
        <v>4646</v>
      </c>
      <c r="R2227" t="s">
        <v>9430</v>
      </c>
      <c r="S2227">
        <v>3300000</v>
      </c>
      <c r="T2227" t="s">
        <v>9506</v>
      </c>
      <c r="U2227"/>
      <c r="V2227" s="78"/>
      <c r="Z2227" t="s">
        <v>30</v>
      </c>
      <c r="AA2227" t="s">
        <v>9549</v>
      </c>
    </row>
    <row r="2228" spans="1:27" x14ac:dyDescent="0.3">
      <c r="A2228" t="s">
        <v>5548</v>
      </c>
      <c r="B2228" t="s">
        <v>5258</v>
      </c>
      <c r="C2228" t="s">
        <v>9507</v>
      </c>
      <c r="D2228" t="s">
        <v>4645</v>
      </c>
      <c r="E2228" t="s">
        <v>9508</v>
      </c>
      <c r="F2228" t="s">
        <v>9509</v>
      </c>
      <c r="G2228" t="s">
        <v>9510</v>
      </c>
      <c r="H2228" t="s">
        <v>9511</v>
      </c>
      <c r="I2228" t="s">
        <v>9511</v>
      </c>
      <c r="J2228" t="s">
        <v>9511</v>
      </c>
      <c r="K2228" t="s">
        <v>9420</v>
      </c>
      <c r="L2228" t="s">
        <v>9509</v>
      </c>
      <c r="M2228" t="s">
        <v>697</v>
      </c>
      <c r="N2228">
        <v>5</v>
      </c>
      <c r="O2228" t="s">
        <v>9401</v>
      </c>
      <c r="P2228" t="s">
        <v>9416</v>
      </c>
      <c r="Q2228" t="s">
        <v>4646</v>
      </c>
      <c r="R2228" t="s">
        <v>9430</v>
      </c>
      <c r="S2228">
        <v>7879000</v>
      </c>
      <c r="T2228" t="s">
        <v>9506</v>
      </c>
      <c r="U2228"/>
      <c r="V2228" s="78"/>
      <c r="Z2228" t="s">
        <v>30</v>
      </c>
      <c r="AA2228" t="s">
        <v>9549</v>
      </c>
    </row>
    <row r="2229" spans="1:27" x14ac:dyDescent="0.3">
      <c r="A2229" t="s">
        <v>5994</v>
      </c>
      <c r="B2229" t="s">
        <v>5258</v>
      </c>
      <c r="C2229" t="s">
        <v>9507</v>
      </c>
      <c r="D2229" t="s">
        <v>4645</v>
      </c>
      <c r="E2229" t="s">
        <v>9508</v>
      </c>
      <c r="F2229" t="s">
        <v>9509</v>
      </c>
      <c r="G2229" t="s">
        <v>9510</v>
      </c>
      <c r="H2229" t="s">
        <v>9511</v>
      </c>
      <c r="I2229" t="s">
        <v>9511</v>
      </c>
      <c r="J2229" t="s">
        <v>9511</v>
      </c>
      <c r="K2229" t="s">
        <v>9420</v>
      </c>
      <c r="L2229" t="s">
        <v>9509</v>
      </c>
      <c r="M2229" t="s">
        <v>697</v>
      </c>
      <c r="N2229">
        <v>6</v>
      </c>
      <c r="O2229" t="s">
        <v>9403</v>
      </c>
      <c r="P2229" t="s">
        <v>9416</v>
      </c>
      <c r="Q2229" t="s">
        <v>4646</v>
      </c>
      <c r="R2229" t="s">
        <v>9430</v>
      </c>
      <c r="S2229">
        <v>1500000</v>
      </c>
      <c r="T2229" t="s">
        <v>9506</v>
      </c>
      <c r="U2229"/>
      <c r="V2229" s="78"/>
      <c r="Z2229" t="s">
        <v>30</v>
      </c>
      <c r="AA2229" t="s">
        <v>9549</v>
      </c>
    </row>
    <row r="2230" spans="1:27" x14ac:dyDescent="0.3">
      <c r="A2230" t="s">
        <v>5489</v>
      </c>
      <c r="B2230" t="s">
        <v>5258</v>
      </c>
      <c r="C2230" t="s">
        <v>9507</v>
      </c>
      <c r="D2230" t="s">
        <v>4645</v>
      </c>
      <c r="E2230" t="s">
        <v>9508</v>
      </c>
      <c r="F2230" t="s">
        <v>9509</v>
      </c>
      <c r="G2230" t="s">
        <v>9510</v>
      </c>
      <c r="H2230" t="s">
        <v>9511</v>
      </c>
      <c r="I2230" t="s">
        <v>9511</v>
      </c>
      <c r="J2230" t="s">
        <v>9511</v>
      </c>
      <c r="K2230" t="s">
        <v>9420</v>
      </c>
      <c r="L2230" t="s">
        <v>9509</v>
      </c>
      <c r="M2230" t="s">
        <v>697</v>
      </c>
      <c r="N2230">
        <v>8</v>
      </c>
      <c r="O2230" t="s">
        <v>9405</v>
      </c>
      <c r="P2230" t="s">
        <v>9416</v>
      </c>
      <c r="Q2230" t="s">
        <v>4646</v>
      </c>
      <c r="R2230" t="s">
        <v>9430</v>
      </c>
      <c r="S2230">
        <v>23771000</v>
      </c>
      <c r="T2230" t="s">
        <v>9506</v>
      </c>
      <c r="U2230"/>
      <c r="V2230" s="78"/>
      <c r="Z2230" t="s">
        <v>30</v>
      </c>
      <c r="AA2230" t="s">
        <v>9549</v>
      </c>
    </row>
    <row r="2231" spans="1:27" x14ac:dyDescent="0.3">
      <c r="A2231" t="s">
        <v>8729</v>
      </c>
      <c r="B2231" t="s">
        <v>5258</v>
      </c>
      <c r="C2231" t="s">
        <v>9507</v>
      </c>
      <c r="D2231" t="s">
        <v>4645</v>
      </c>
      <c r="E2231" t="s">
        <v>9508</v>
      </c>
      <c r="F2231" t="s">
        <v>9509</v>
      </c>
      <c r="G2231" t="s">
        <v>9510</v>
      </c>
      <c r="H2231" t="s">
        <v>9511</v>
      </c>
      <c r="I2231" t="s">
        <v>9511</v>
      </c>
      <c r="J2231" t="s">
        <v>9511</v>
      </c>
      <c r="K2231" t="s">
        <v>9420</v>
      </c>
      <c r="L2231" t="s">
        <v>9509</v>
      </c>
      <c r="M2231" t="s">
        <v>697</v>
      </c>
      <c r="N2231">
        <v>9</v>
      </c>
      <c r="O2231" t="s">
        <v>9406</v>
      </c>
      <c r="P2231" t="s">
        <v>9416</v>
      </c>
      <c r="Q2231" t="s">
        <v>4646</v>
      </c>
      <c r="R2231" t="s">
        <v>9430</v>
      </c>
      <c r="S2231">
        <v>19600000</v>
      </c>
      <c r="T2231" t="s">
        <v>9506</v>
      </c>
      <c r="U2231"/>
      <c r="V2231" s="78"/>
      <c r="Z2231" t="s">
        <v>30</v>
      </c>
      <c r="AA2231" t="s">
        <v>9549</v>
      </c>
    </row>
    <row r="2232" spans="1:27" x14ac:dyDescent="0.3">
      <c r="A2232" t="s">
        <v>7193</v>
      </c>
      <c r="B2232" t="s">
        <v>5258</v>
      </c>
      <c r="C2232" t="s">
        <v>9507</v>
      </c>
      <c r="D2232" t="s">
        <v>4645</v>
      </c>
      <c r="E2232" t="s">
        <v>9508</v>
      </c>
      <c r="F2232" t="s">
        <v>9509</v>
      </c>
      <c r="G2232" t="s">
        <v>9510</v>
      </c>
      <c r="H2232" t="s">
        <v>9511</v>
      </c>
      <c r="I2232" t="s">
        <v>9511</v>
      </c>
      <c r="J2232" t="s">
        <v>9511</v>
      </c>
      <c r="K2232" t="s">
        <v>9420</v>
      </c>
      <c r="L2232" t="s">
        <v>9509</v>
      </c>
      <c r="M2232" t="s">
        <v>697</v>
      </c>
      <c r="N2232">
        <v>12</v>
      </c>
      <c r="O2232" t="s">
        <v>9408</v>
      </c>
      <c r="P2232" t="s">
        <v>9418</v>
      </c>
      <c r="Q2232" t="s">
        <v>4646</v>
      </c>
      <c r="R2232" t="s">
        <v>9430</v>
      </c>
      <c r="S2232">
        <v>15271000</v>
      </c>
      <c r="T2232" t="s">
        <v>9506</v>
      </c>
      <c r="U2232"/>
      <c r="V2232" s="78"/>
      <c r="Z2232" t="s">
        <v>30</v>
      </c>
      <c r="AA2232" t="s">
        <v>9549</v>
      </c>
    </row>
    <row r="2233" spans="1:27" x14ac:dyDescent="0.3">
      <c r="A2233" t="s">
        <v>7131</v>
      </c>
      <c r="B2233" t="s">
        <v>5258</v>
      </c>
      <c r="C2233" t="s">
        <v>9507</v>
      </c>
      <c r="D2233" t="s">
        <v>4645</v>
      </c>
      <c r="E2233" t="s">
        <v>9508</v>
      </c>
      <c r="F2233" t="s">
        <v>9509</v>
      </c>
      <c r="G2233" t="s">
        <v>9510</v>
      </c>
      <c r="H2233" t="s">
        <v>9511</v>
      </c>
      <c r="I2233" t="s">
        <v>9511</v>
      </c>
      <c r="J2233" t="s">
        <v>9511</v>
      </c>
      <c r="K2233" t="s">
        <v>9420</v>
      </c>
      <c r="L2233" t="s">
        <v>9509</v>
      </c>
      <c r="M2233" t="s">
        <v>697</v>
      </c>
      <c r="N2233">
        <v>15</v>
      </c>
      <c r="O2233" t="s">
        <v>9411</v>
      </c>
      <c r="P2233" t="s">
        <v>9418</v>
      </c>
      <c r="Q2233" t="s">
        <v>4646</v>
      </c>
      <c r="R2233" t="s">
        <v>9430</v>
      </c>
      <c r="S2233">
        <v>1846000</v>
      </c>
      <c r="T2233" t="s">
        <v>9506</v>
      </c>
      <c r="U2233"/>
      <c r="V2233" s="78"/>
      <c r="Z2233" t="s">
        <v>30</v>
      </c>
      <c r="AA2233" t="s">
        <v>9549</v>
      </c>
    </row>
    <row r="2234" spans="1:27" x14ac:dyDescent="0.3">
      <c r="A2234" t="s">
        <v>7199</v>
      </c>
      <c r="B2234" t="s">
        <v>5258</v>
      </c>
      <c r="C2234" t="s">
        <v>9507</v>
      </c>
      <c r="D2234" t="s">
        <v>4645</v>
      </c>
      <c r="E2234" t="s">
        <v>9508</v>
      </c>
      <c r="F2234" t="s">
        <v>9509</v>
      </c>
      <c r="G2234" t="s">
        <v>9510</v>
      </c>
      <c r="H2234" t="s">
        <v>9511</v>
      </c>
      <c r="I2234" t="s">
        <v>9511</v>
      </c>
      <c r="J2234" t="s">
        <v>9511</v>
      </c>
      <c r="K2234" t="s">
        <v>9420</v>
      </c>
      <c r="L2234" t="s">
        <v>9509</v>
      </c>
      <c r="M2234" t="s">
        <v>697</v>
      </c>
      <c r="N2234">
        <v>16</v>
      </c>
      <c r="O2234" t="s">
        <v>9412</v>
      </c>
      <c r="P2234" t="s">
        <v>9418</v>
      </c>
      <c r="Q2234" t="s">
        <v>4646</v>
      </c>
      <c r="R2234" t="s">
        <v>9430</v>
      </c>
      <c r="S2234">
        <v>14000000</v>
      </c>
      <c r="T2234" t="s">
        <v>9506</v>
      </c>
      <c r="U2234"/>
      <c r="V2234" s="78"/>
      <c r="Z2234" t="s">
        <v>30</v>
      </c>
      <c r="AA2234" t="s">
        <v>9549</v>
      </c>
    </row>
    <row r="2235" spans="1:27" x14ac:dyDescent="0.3">
      <c r="A2235" t="s">
        <v>7205</v>
      </c>
      <c r="B2235" t="s">
        <v>5258</v>
      </c>
      <c r="C2235" t="s">
        <v>9507</v>
      </c>
      <c r="D2235" t="s">
        <v>4645</v>
      </c>
      <c r="E2235" t="s">
        <v>9508</v>
      </c>
      <c r="F2235" t="s">
        <v>9509</v>
      </c>
      <c r="G2235" t="s">
        <v>9510</v>
      </c>
      <c r="H2235" t="s">
        <v>9511</v>
      </c>
      <c r="I2235" t="s">
        <v>9511</v>
      </c>
      <c r="J2235" t="s">
        <v>9511</v>
      </c>
      <c r="K2235" t="s">
        <v>9420</v>
      </c>
      <c r="L2235" t="s">
        <v>9509</v>
      </c>
      <c r="M2235" t="s">
        <v>697</v>
      </c>
      <c r="N2235">
        <v>17</v>
      </c>
      <c r="O2235" t="s">
        <v>9413</v>
      </c>
      <c r="P2235" t="s">
        <v>9418</v>
      </c>
      <c r="Q2235" t="s">
        <v>4646</v>
      </c>
      <c r="R2235" t="s">
        <v>9430</v>
      </c>
      <c r="S2235">
        <v>92396000</v>
      </c>
      <c r="T2235" t="s">
        <v>9506</v>
      </c>
      <c r="U2235"/>
      <c r="V2235" s="78"/>
      <c r="Z2235" t="s">
        <v>30</v>
      </c>
      <c r="AA2235" t="s">
        <v>9549</v>
      </c>
    </row>
    <row r="2236" spans="1:27" x14ac:dyDescent="0.3">
      <c r="A2236" t="s">
        <v>7209</v>
      </c>
      <c r="B2236" t="s">
        <v>5258</v>
      </c>
      <c r="C2236" t="s">
        <v>9507</v>
      </c>
      <c r="D2236" t="s">
        <v>4645</v>
      </c>
      <c r="E2236" t="s">
        <v>9508</v>
      </c>
      <c r="F2236" t="s">
        <v>9509</v>
      </c>
      <c r="G2236" t="s">
        <v>9510</v>
      </c>
      <c r="H2236" t="s">
        <v>9511</v>
      </c>
      <c r="I2236" t="s">
        <v>9511</v>
      </c>
      <c r="J2236" t="s">
        <v>9511</v>
      </c>
      <c r="K2236" t="s">
        <v>9420</v>
      </c>
      <c r="L2236" t="s">
        <v>9509</v>
      </c>
      <c r="M2236" t="s">
        <v>697</v>
      </c>
      <c r="N2236">
        <v>18</v>
      </c>
      <c r="O2236" t="s">
        <v>9414</v>
      </c>
      <c r="P2236" t="s">
        <v>9418</v>
      </c>
      <c r="Q2236" t="s">
        <v>4646</v>
      </c>
      <c r="R2236" t="s">
        <v>9430</v>
      </c>
      <c r="S2236">
        <v>3300000</v>
      </c>
      <c r="T2236" t="s">
        <v>9506</v>
      </c>
      <c r="U2236"/>
      <c r="V2236" s="78"/>
      <c r="Z2236" t="s">
        <v>30</v>
      </c>
      <c r="AA2236" t="s">
        <v>9549</v>
      </c>
    </row>
    <row r="2237" spans="1:27" x14ac:dyDescent="0.3">
      <c r="A2237" t="s">
        <v>7213</v>
      </c>
      <c r="B2237" t="s">
        <v>5258</v>
      </c>
      <c r="C2237" t="s">
        <v>9507</v>
      </c>
      <c r="D2237" t="s">
        <v>4645</v>
      </c>
      <c r="E2237" t="s">
        <v>9508</v>
      </c>
      <c r="F2237" t="s">
        <v>9509</v>
      </c>
      <c r="G2237" t="s">
        <v>9510</v>
      </c>
      <c r="H2237" t="s">
        <v>9511</v>
      </c>
      <c r="I2237" t="s">
        <v>9511</v>
      </c>
      <c r="J2237" t="s">
        <v>9511</v>
      </c>
      <c r="K2237" t="s">
        <v>9420</v>
      </c>
      <c r="L2237" t="s">
        <v>9509</v>
      </c>
      <c r="M2237" t="s">
        <v>697</v>
      </c>
      <c r="N2237">
        <v>19</v>
      </c>
      <c r="O2237" t="s">
        <v>9415</v>
      </c>
      <c r="P2237" t="s">
        <v>9418</v>
      </c>
      <c r="Q2237" t="s">
        <v>4646</v>
      </c>
      <c r="R2237" t="s">
        <v>9430</v>
      </c>
      <c r="S2237">
        <v>9343000</v>
      </c>
      <c r="T2237" t="s">
        <v>9506</v>
      </c>
      <c r="U2237"/>
      <c r="V2237" s="78"/>
      <c r="Z2237" t="s">
        <v>30</v>
      </c>
      <c r="AA2237" t="s">
        <v>9549</v>
      </c>
    </row>
    <row r="2238" spans="1:27" hidden="1" x14ac:dyDescent="0.3">
      <c r="A2238" t="s">
        <v>6041</v>
      </c>
      <c r="B2238" t="s">
        <v>5258</v>
      </c>
      <c r="C2238" t="s">
        <v>9507</v>
      </c>
      <c r="D2238" t="s">
        <v>4179</v>
      </c>
      <c r="E2238" t="s">
        <v>9508</v>
      </c>
      <c r="F2238" t="s">
        <v>9509</v>
      </c>
      <c r="G2238" t="s">
        <v>9510</v>
      </c>
      <c r="H2238" t="s">
        <v>9511</v>
      </c>
      <c r="I2238" t="s">
        <v>9511</v>
      </c>
      <c r="J2238" t="s">
        <v>9511</v>
      </c>
      <c r="K2238" t="s">
        <v>9420</v>
      </c>
      <c r="L2238" t="s">
        <v>9509</v>
      </c>
      <c r="M2238" t="s">
        <v>697</v>
      </c>
      <c r="Q2238" t="s">
        <v>4180</v>
      </c>
      <c r="R2238" t="s">
        <v>9428</v>
      </c>
      <c r="S2238">
        <v>33170000</v>
      </c>
      <c r="T2238" t="s">
        <v>9505</v>
      </c>
      <c r="U2238"/>
      <c r="V2238" s="78"/>
      <c r="Z2238" t="s">
        <v>30</v>
      </c>
      <c r="AA2238" t="s">
        <v>9549</v>
      </c>
    </row>
    <row r="2239" spans="1:27" hidden="1" x14ac:dyDescent="0.3">
      <c r="A2239" t="s">
        <v>6058</v>
      </c>
      <c r="B2239" t="s">
        <v>5258</v>
      </c>
      <c r="C2239" t="s">
        <v>9507</v>
      </c>
      <c r="D2239" t="s">
        <v>4179</v>
      </c>
      <c r="E2239" t="s">
        <v>9508</v>
      </c>
      <c r="F2239" t="s">
        <v>9509</v>
      </c>
      <c r="G2239" t="s">
        <v>9510</v>
      </c>
      <c r="H2239" t="s">
        <v>9511</v>
      </c>
      <c r="I2239" t="s">
        <v>9511</v>
      </c>
      <c r="J2239" t="s">
        <v>9511</v>
      </c>
      <c r="K2239" t="s">
        <v>9420</v>
      </c>
      <c r="L2239" t="s">
        <v>9509</v>
      </c>
      <c r="M2239" t="s">
        <v>697</v>
      </c>
      <c r="Q2239" t="s">
        <v>4180</v>
      </c>
      <c r="R2239" t="s">
        <v>9428</v>
      </c>
      <c r="S2239">
        <v>36990000</v>
      </c>
      <c r="T2239" t="s">
        <v>9505</v>
      </c>
      <c r="U2239"/>
      <c r="V2239" s="78"/>
      <c r="Z2239" t="s">
        <v>30</v>
      </c>
      <c r="AA2239" t="s">
        <v>9549</v>
      </c>
    </row>
    <row r="2240" spans="1:27" hidden="1" x14ac:dyDescent="0.3">
      <c r="A2240" t="s">
        <v>7203</v>
      </c>
      <c r="B2240" t="s">
        <v>5258</v>
      </c>
      <c r="C2240" t="s">
        <v>9507</v>
      </c>
      <c r="D2240" t="s">
        <v>4179</v>
      </c>
      <c r="E2240" t="s">
        <v>9508</v>
      </c>
      <c r="F2240" t="s">
        <v>9509</v>
      </c>
      <c r="G2240" t="s">
        <v>9510</v>
      </c>
      <c r="H2240" t="s">
        <v>9511</v>
      </c>
      <c r="I2240" t="s">
        <v>9511</v>
      </c>
      <c r="J2240" t="s">
        <v>9511</v>
      </c>
      <c r="K2240" t="s">
        <v>9420</v>
      </c>
      <c r="L2240" t="s">
        <v>9509</v>
      </c>
      <c r="M2240" t="s">
        <v>697</v>
      </c>
      <c r="Q2240" t="s">
        <v>4180</v>
      </c>
      <c r="R2240" t="s">
        <v>9428</v>
      </c>
      <c r="S2240">
        <v>4750000</v>
      </c>
      <c r="T2240" t="s">
        <v>9505</v>
      </c>
      <c r="U2240"/>
      <c r="V2240" s="78"/>
      <c r="Z2240" t="s">
        <v>30</v>
      </c>
      <c r="AA2240" t="s">
        <v>9549</v>
      </c>
    </row>
    <row r="2241" spans="1:27" hidden="1" x14ac:dyDescent="0.3">
      <c r="A2241" t="s">
        <v>6072</v>
      </c>
      <c r="B2241" t="s">
        <v>5258</v>
      </c>
      <c r="C2241" t="s">
        <v>9507</v>
      </c>
      <c r="D2241" t="s">
        <v>4179</v>
      </c>
      <c r="E2241" t="s">
        <v>9508</v>
      </c>
      <c r="F2241" t="s">
        <v>9509</v>
      </c>
      <c r="G2241" t="s">
        <v>9510</v>
      </c>
      <c r="H2241" t="s">
        <v>9511</v>
      </c>
      <c r="I2241" t="s">
        <v>9511</v>
      </c>
      <c r="J2241" t="s">
        <v>9511</v>
      </c>
      <c r="K2241" t="s">
        <v>9420</v>
      </c>
      <c r="L2241" t="s">
        <v>9509</v>
      </c>
      <c r="M2241" t="s">
        <v>697</v>
      </c>
      <c r="Q2241" t="s">
        <v>4180</v>
      </c>
      <c r="R2241" t="s">
        <v>9428</v>
      </c>
      <c r="S2241">
        <v>824498000</v>
      </c>
      <c r="T2241" t="s">
        <v>9505</v>
      </c>
      <c r="U2241"/>
      <c r="V2241" s="78"/>
      <c r="Z2241" t="s">
        <v>30</v>
      </c>
      <c r="AA2241" t="s">
        <v>9549</v>
      </c>
    </row>
    <row r="2242" spans="1:27" hidden="1" x14ac:dyDescent="0.3">
      <c r="A2242" t="s">
        <v>5420</v>
      </c>
      <c r="B2242" t="s">
        <v>5258</v>
      </c>
      <c r="C2242" t="s">
        <v>9507</v>
      </c>
      <c r="D2242" t="s">
        <v>2091</v>
      </c>
      <c r="E2242" t="s">
        <v>9508</v>
      </c>
      <c r="F2242" t="s">
        <v>9509</v>
      </c>
      <c r="G2242" t="s">
        <v>9510</v>
      </c>
      <c r="H2242" t="s">
        <v>9511</v>
      </c>
      <c r="I2242" t="s">
        <v>9511</v>
      </c>
      <c r="J2242" t="s">
        <v>9511</v>
      </c>
      <c r="K2242" t="s">
        <v>9420</v>
      </c>
      <c r="L2242" t="s">
        <v>9509</v>
      </c>
      <c r="M2242" t="s">
        <v>697</v>
      </c>
      <c r="Q2242" t="s">
        <v>2092</v>
      </c>
      <c r="R2242" t="s">
        <v>9425</v>
      </c>
      <c r="S2242">
        <v>530000</v>
      </c>
      <c r="T2242" t="s">
        <v>9505</v>
      </c>
      <c r="U2242"/>
      <c r="V2242" s="78"/>
      <c r="Z2242" t="s">
        <v>30</v>
      </c>
      <c r="AA2242" t="s">
        <v>9549</v>
      </c>
    </row>
    <row r="2243" spans="1:27" hidden="1" x14ac:dyDescent="0.3">
      <c r="A2243" t="s">
        <v>7190</v>
      </c>
      <c r="B2243" t="s">
        <v>5258</v>
      </c>
      <c r="C2243" t="s">
        <v>9507</v>
      </c>
      <c r="D2243" t="s">
        <v>2091</v>
      </c>
      <c r="E2243" t="s">
        <v>9508</v>
      </c>
      <c r="F2243" t="s">
        <v>9509</v>
      </c>
      <c r="G2243" t="s">
        <v>9510</v>
      </c>
      <c r="H2243" t="s">
        <v>9511</v>
      </c>
      <c r="I2243" t="s">
        <v>9511</v>
      </c>
      <c r="J2243" t="s">
        <v>9511</v>
      </c>
      <c r="K2243" t="s">
        <v>9420</v>
      </c>
      <c r="L2243" t="s">
        <v>9509</v>
      </c>
      <c r="M2243" t="s">
        <v>697</v>
      </c>
      <c r="Q2243" t="s">
        <v>2092</v>
      </c>
      <c r="R2243" t="s">
        <v>9425</v>
      </c>
      <c r="S2243">
        <v>121400000</v>
      </c>
      <c r="T2243" t="s">
        <v>9505</v>
      </c>
      <c r="U2243"/>
      <c r="V2243" s="78"/>
      <c r="Z2243" t="s">
        <v>30</v>
      </c>
      <c r="AA2243" t="s">
        <v>9549</v>
      </c>
    </row>
    <row r="2244" spans="1:27" hidden="1" x14ac:dyDescent="0.3">
      <c r="A2244" t="s">
        <v>5530</v>
      </c>
      <c r="B2244" t="s">
        <v>5258</v>
      </c>
      <c r="C2244" t="s">
        <v>9507</v>
      </c>
      <c r="D2244" t="s">
        <v>2091</v>
      </c>
      <c r="E2244" t="s">
        <v>9508</v>
      </c>
      <c r="F2244" t="s">
        <v>9509</v>
      </c>
      <c r="G2244" t="s">
        <v>9510</v>
      </c>
      <c r="H2244" t="s">
        <v>9511</v>
      </c>
      <c r="I2244" t="s">
        <v>9511</v>
      </c>
      <c r="J2244" t="s">
        <v>9511</v>
      </c>
      <c r="K2244" t="s">
        <v>9420</v>
      </c>
      <c r="L2244" t="s">
        <v>9509</v>
      </c>
      <c r="M2244" t="s">
        <v>697</v>
      </c>
      <c r="Q2244" t="s">
        <v>2092</v>
      </c>
      <c r="R2244" t="s">
        <v>9425</v>
      </c>
      <c r="S2244">
        <v>4290000</v>
      </c>
      <c r="T2244" t="s">
        <v>9505</v>
      </c>
      <c r="U2244"/>
      <c r="V2244" s="78"/>
      <c r="Z2244" t="s">
        <v>30</v>
      </c>
      <c r="AA2244" t="s">
        <v>9549</v>
      </c>
    </row>
    <row r="2245" spans="1:27" hidden="1" x14ac:dyDescent="0.3">
      <c r="A2245" t="s">
        <v>7207</v>
      </c>
      <c r="B2245" t="s">
        <v>5258</v>
      </c>
      <c r="C2245" t="s">
        <v>9507</v>
      </c>
      <c r="D2245" t="s">
        <v>2091</v>
      </c>
      <c r="E2245" t="s">
        <v>9508</v>
      </c>
      <c r="F2245" t="s">
        <v>9509</v>
      </c>
      <c r="G2245" t="s">
        <v>9510</v>
      </c>
      <c r="H2245" t="s">
        <v>9511</v>
      </c>
      <c r="I2245" t="s">
        <v>9511</v>
      </c>
      <c r="J2245" t="s">
        <v>9511</v>
      </c>
      <c r="K2245" t="s">
        <v>9420</v>
      </c>
      <c r="L2245" t="s">
        <v>9509</v>
      </c>
      <c r="M2245" t="s">
        <v>697</v>
      </c>
      <c r="Q2245" t="s">
        <v>2092</v>
      </c>
      <c r="R2245" t="s">
        <v>9425</v>
      </c>
      <c r="S2245">
        <v>105600000</v>
      </c>
      <c r="T2245" t="s">
        <v>9505</v>
      </c>
      <c r="U2245"/>
      <c r="V2245" s="78"/>
      <c r="Z2245" t="s">
        <v>30</v>
      </c>
      <c r="AA2245" t="s">
        <v>9549</v>
      </c>
    </row>
    <row r="2246" spans="1:27" hidden="1" x14ac:dyDescent="0.3">
      <c r="A2246" t="s">
        <v>5505</v>
      </c>
      <c r="B2246" t="s">
        <v>5258</v>
      </c>
      <c r="C2246" t="s">
        <v>9507</v>
      </c>
      <c r="D2246" t="s">
        <v>2091</v>
      </c>
      <c r="E2246" t="s">
        <v>9508</v>
      </c>
      <c r="F2246" t="s">
        <v>9509</v>
      </c>
      <c r="G2246" t="s">
        <v>9510</v>
      </c>
      <c r="H2246" t="s">
        <v>9511</v>
      </c>
      <c r="I2246" t="s">
        <v>9511</v>
      </c>
      <c r="J2246" t="s">
        <v>9511</v>
      </c>
      <c r="K2246" t="s">
        <v>9420</v>
      </c>
      <c r="L2246" t="s">
        <v>9509</v>
      </c>
      <c r="M2246" t="s">
        <v>697</v>
      </c>
      <c r="Q2246" t="s">
        <v>2092</v>
      </c>
      <c r="R2246" t="s">
        <v>9425</v>
      </c>
      <c r="S2246">
        <v>24000000</v>
      </c>
      <c r="T2246" t="s">
        <v>9505</v>
      </c>
      <c r="U2246"/>
      <c r="V2246" s="78"/>
      <c r="Z2246" t="s">
        <v>30</v>
      </c>
      <c r="AA2246" t="s">
        <v>9549</v>
      </c>
    </row>
    <row r="2247" spans="1:27" hidden="1" x14ac:dyDescent="0.3">
      <c r="A2247" t="s">
        <v>6088</v>
      </c>
      <c r="B2247" t="s">
        <v>5258</v>
      </c>
      <c r="C2247" t="s">
        <v>9507</v>
      </c>
      <c r="D2247" t="s">
        <v>2091</v>
      </c>
      <c r="E2247" t="s">
        <v>9508</v>
      </c>
      <c r="F2247" t="s">
        <v>9509</v>
      </c>
      <c r="G2247" t="s">
        <v>9510</v>
      </c>
      <c r="H2247" t="s">
        <v>9511</v>
      </c>
      <c r="I2247" t="s">
        <v>9511</v>
      </c>
      <c r="J2247" t="s">
        <v>9511</v>
      </c>
      <c r="K2247" t="s">
        <v>9420</v>
      </c>
      <c r="L2247" t="s">
        <v>9509</v>
      </c>
      <c r="M2247" t="s">
        <v>697</v>
      </c>
      <c r="Q2247" t="s">
        <v>2092</v>
      </c>
      <c r="R2247" t="s">
        <v>9425</v>
      </c>
      <c r="S2247">
        <v>2710000</v>
      </c>
      <c r="T2247" t="s">
        <v>9505</v>
      </c>
      <c r="U2247"/>
      <c r="V2247" s="78"/>
      <c r="Z2247" t="s">
        <v>30</v>
      </c>
      <c r="AA2247" t="s">
        <v>9549</v>
      </c>
    </row>
    <row r="2248" spans="1:27" hidden="1" x14ac:dyDescent="0.3">
      <c r="A2248" t="s">
        <v>7186</v>
      </c>
      <c r="B2248" t="s">
        <v>5258</v>
      </c>
      <c r="C2248" t="s">
        <v>9507</v>
      </c>
      <c r="D2248" t="s">
        <v>3073</v>
      </c>
      <c r="E2248" t="s">
        <v>9508</v>
      </c>
      <c r="F2248" t="s">
        <v>9509</v>
      </c>
      <c r="G2248" t="s">
        <v>9510</v>
      </c>
      <c r="H2248" t="s">
        <v>9511</v>
      </c>
      <c r="I2248" t="s">
        <v>9511</v>
      </c>
      <c r="J2248" t="s">
        <v>9511</v>
      </c>
      <c r="K2248" t="s">
        <v>9420</v>
      </c>
      <c r="L2248" t="s">
        <v>9509</v>
      </c>
      <c r="M2248" t="s">
        <v>697</v>
      </c>
      <c r="Q2248" t="s">
        <v>3074</v>
      </c>
      <c r="R2248" t="s">
        <v>9426</v>
      </c>
      <c r="S2248">
        <v>1269000000</v>
      </c>
      <c r="T2248" t="s">
        <v>9505</v>
      </c>
      <c r="U2248"/>
      <c r="V2248" s="78"/>
      <c r="Z2248" t="s">
        <v>30</v>
      </c>
      <c r="AA2248" t="s">
        <v>9549</v>
      </c>
    </row>
    <row r="2249" spans="1:27" hidden="1" x14ac:dyDescent="0.3">
      <c r="A2249" t="s">
        <v>6016</v>
      </c>
      <c r="B2249" t="s">
        <v>5258</v>
      </c>
      <c r="C2249" t="s">
        <v>9507</v>
      </c>
      <c r="D2249" t="s">
        <v>4179</v>
      </c>
      <c r="E2249" t="s">
        <v>9508</v>
      </c>
      <c r="F2249" t="s">
        <v>9509</v>
      </c>
      <c r="G2249" t="s">
        <v>9510</v>
      </c>
      <c r="H2249" t="s">
        <v>9511</v>
      </c>
      <c r="I2249" t="s">
        <v>9511</v>
      </c>
      <c r="J2249" t="s">
        <v>9511</v>
      </c>
      <c r="K2249" t="s">
        <v>9420</v>
      </c>
      <c r="L2249" t="s">
        <v>9509</v>
      </c>
      <c r="M2249" t="s">
        <v>697</v>
      </c>
      <c r="Q2249" t="s">
        <v>4180</v>
      </c>
      <c r="R2249" t="s">
        <v>9428</v>
      </c>
      <c r="S2249">
        <v>5550000</v>
      </c>
      <c r="T2249" t="s">
        <v>9505</v>
      </c>
      <c r="U2249"/>
      <c r="V2249" s="78"/>
      <c r="Z2249" t="s">
        <v>30</v>
      </c>
      <c r="AA2249" t="s">
        <v>9549</v>
      </c>
    </row>
    <row r="2250" spans="1:27" hidden="1" x14ac:dyDescent="0.3">
      <c r="A2250" t="s">
        <v>6016</v>
      </c>
      <c r="B2250" t="s">
        <v>5258</v>
      </c>
      <c r="C2250" t="s">
        <v>9507</v>
      </c>
      <c r="D2250" t="s">
        <v>4185</v>
      </c>
      <c r="E2250" t="s">
        <v>9508</v>
      </c>
      <c r="F2250" t="s">
        <v>9509</v>
      </c>
      <c r="G2250" t="s">
        <v>9510</v>
      </c>
      <c r="H2250" t="s">
        <v>9511</v>
      </c>
      <c r="I2250" t="s">
        <v>9511</v>
      </c>
      <c r="J2250" t="s">
        <v>9511</v>
      </c>
      <c r="K2250" t="s">
        <v>9420</v>
      </c>
      <c r="L2250" t="s">
        <v>9509</v>
      </c>
      <c r="M2250" t="s">
        <v>697</v>
      </c>
      <c r="Q2250" t="s">
        <v>4186</v>
      </c>
      <c r="R2250" t="s">
        <v>9429</v>
      </c>
      <c r="S2250">
        <v>2850000</v>
      </c>
      <c r="T2250" t="s">
        <v>9505</v>
      </c>
      <c r="U2250"/>
      <c r="V2250" s="78"/>
      <c r="Z2250" t="s">
        <v>30</v>
      </c>
      <c r="AA2250" t="s">
        <v>9549</v>
      </c>
    </row>
    <row r="2251" spans="1:27" hidden="1" x14ac:dyDescent="0.3">
      <c r="A2251" t="s">
        <v>5505</v>
      </c>
      <c r="B2251" t="s">
        <v>5258</v>
      </c>
      <c r="C2251" t="s">
        <v>9507</v>
      </c>
      <c r="D2251" t="s">
        <v>4179</v>
      </c>
      <c r="E2251" t="s">
        <v>9508</v>
      </c>
      <c r="F2251" t="s">
        <v>9509</v>
      </c>
      <c r="G2251" t="s">
        <v>9510</v>
      </c>
      <c r="H2251" t="s">
        <v>9511</v>
      </c>
      <c r="I2251" t="s">
        <v>9511</v>
      </c>
      <c r="J2251" t="s">
        <v>9511</v>
      </c>
      <c r="K2251" t="s">
        <v>9420</v>
      </c>
      <c r="L2251" t="s">
        <v>9509</v>
      </c>
      <c r="M2251" t="s">
        <v>697</v>
      </c>
      <c r="Q2251" t="s">
        <v>4180</v>
      </c>
      <c r="R2251" t="s">
        <v>9428</v>
      </c>
      <c r="S2251">
        <v>213805000</v>
      </c>
      <c r="T2251" t="s">
        <v>9505</v>
      </c>
      <c r="U2251"/>
      <c r="V2251" s="78"/>
      <c r="Z2251" t="s">
        <v>30</v>
      </c>
      <c r="AA2251" t="s">
        <v>9549</v>
      </c>
    </row>
    <row r="2252" spans="1:27" hidden="1" x14ac:dyDescent="0.3">
      <c r="A2252" t="s">
        <v>7190</v>
      </c>
      <c r="B2252" t="s">
        <v>5258</v>
      </c>
      <c r="C2252" t="s">
        <v>9507</v>
      </c>
      <c r="D2252" t="s">
        <v>4179</v>
      </c>
      <c r="E2252" t="s">
        <v>9508</v>
      </c>
      <c r="F2252" t="s">
        <v>9509</v>
      </c>
      <c r="G2252" t="s">
        <v>9510</v>
      </c>
      <c r="H2252" t="s">
        <v>9511</v>
      </c>
      <c r="I2252" t="s">
        <v>9511</v>
      </c>
      <c r="J2252" t="s">
        <v>9511</v>
      </c>
      <c r="K2252" t="s">
        <v>9420</v>
      </c>
      <c r="L2252" t="s">
        <v>9509</v>
      </c>
      <c r="M2252" t="s">
        <v>697</v>
      </c>
      <c r="Q2252" t="s">
        <v>4180</v>
      </c>
      <c r="R2252" t="s">
        <v>9428</v>
      </c>
      <c r="S2252">
        <v>1770000</v>
      </c>
      <c r="T2252" t="s">
        <v>9505</v>
      </c>
      <c r="U2252"/>
      <c r="V2252" s="78"/>
      <c r="Z2252" t="s">
        <v>30</v>
      </c>
      <c r="AA2252" t="s">
        <v>9549</v>
      </c>
    </row>
    <row r="2253" spans="1:27" hidden="1" x14ac:dyDescent="0.3">
      <c r="A2253" t="s">
        <v>5474</v>
      </c>
      <c r="B2253" t="s">
        <v>5258</v>
      </c>
      <c r="C2253" t="s">
        <v>9507</v>
      </c>
      <c r="D2253" t="s">
        <v>4179</v>
      </c>
      <c r="E2253" t="s">
        <v>9508</v>
      </c>
      <c r="F2253" t="s">
        <v>9509</v>
      </c>
      <c r="G2253" t="s">
        <v>9510</v>
      </c>
      <c r="H2253" t="s">
        <v>9511</v>
      </c>
      <c r="I2253" t="s">
        <v>9511</v>
      </c>
      <c r="J2253" t="s">
        <v>9511</v>
      </c>
      <c r="K2253" t="s">
        <v>9420</v>
      </c>
      <c r="L2253" t="s">
        <v>9509</v>
      </c>
      <c r="M2253" t="s">
        <v>697</v>
      </c>
      <c r="Q2253" t="s">
        <v>4180</v>
      </c>
      <c r="R2253" t="s">
        <v>9428</v>
      </c>
      <c r="S2253">
        <v>137500000</v>
      </c>
      <c r="T2253" t="s">
        <v>9505</v>
      </c>
      <c r="U2253"/>
      <c r="V2253" s="78"/>
      <c r="Z2253" t="s">
        <v>30</v>
      </c>
      <c r="AA2253" t="s">
        <v>9549</v>
      </c>
    </row>
    <row r="2254" spans="1:27" hidden="1" x14ac:dyDescent="0.3">
      <c r="A2254" t="s">
        <v>5539</v>
      </c>
      <c r="B2254" t="s">
        <v>5258</v>
      </c>
      <c r="C2254" t="s">
        <v>9507</v>
      </c>
      <c r="D2254" t="s">
        <v>4185</v>
      </c>
      <c r="E2254" t="s">
        <v>9508</v>
      </c>
      <c r="F2254" t="s">
        <v>9509</v>
      </c>
      <c r="G2254" t="s">
        <v>9510</v>
      </c>
      <c r="H2254" t="s">
        <v>9511</v>
      </c>
      <c r="I2254" t="s">
        <v>9511</v>
      </c>
      <c r="J2254" t="s">
        <v>9511</v>
      </c>
      <c r="K2254" t="s">
        <v>9420</v>
      </c>
      <c r="L2254" t="s">
        <v>9509</v>
      </c>
      <c r="M2254" t="s">
        <v>697</v>
      </c>
      <c r="Q2254" t="s">
        <v>4186</v>
      </c>
      <c r="R2254" t="s">
        <v>9429</v>
      </c>
      <c r="S2254">
        <v>1875000</v>
      </c>
      <c r="T2254" t="s">
        <v>9505</v>
      </c>
      <c r="U2254"/>
      <c r="V2254" s="78"/>
      <c r="Z2254" t="s">
        <v>30</v>
      </c>
      <c r="AA2254" t="s">
        <v>9549</v>
      </c>
    </row>
    <row r="2255" spans="1:27" hidden="1" x14ac:dyDescent="0.3">
      <c r="A2255" t="s">
        <v>7190</v>
      </c>
      <c r="B2255" t="s">
        <v>5258</v>
      </c>
      <c r="C2255" t="s">
        <v>9507</v>
      </c>
      <c r="D2255" t="s">
        <v>4185</v>
      </c>
      <c r="E2255" t="s">
        <v>9508</v>
      </c>
      <c r="F2255" t="s">
        <v>9509</v>
      </c>
      <c r="G2255" t="s">
        <v>9510</v>
      </c>
      <c r="H2255" t="s">
        <v>9511</v>
      </c>
      <c r="I2255" t="s">
        <v>9511</v>
      </c>
      <c r="J2255" t="s">
        <v>9511</v>
      </c>
      <c r="K2255" t="s">
        <v>9420</v>
      </c>
      <c r="L2255" t="s">
        <v>9509</v>
      </c>
      <c r="M2255" t="s">
        <v>697</v>
      </c>
      <c r="Q2255" t="s">
        <v>4186</v>
      </c>
      <c r="R2255" t="s">
        <v>9429</v>
      </c>
      <c r="S2255">
        <v>1000000</v>
      </c>
      <c r="T2255" t="s">
        <v>9505</v>
      </c>
      <c r="U2255"/>
      <c r="V2255" s="78"/>
      <c r="Z2255" t="s">
        <v>30</v>
      </c>
      <c r="AA2255" t="s">
        <v>9549</v>
      </c>
    </row>
    <row r="2256" spans="1:27" hidden="1" x14ac:dyDescent="0.3">
      <c r="A2256" t="s">
        <v>6058</v>
      </c>
      <c r="B2256" t="s">
        <v>5258</v>
      </c>
      <c r="C2256" t="s">
        <v>9507</v>
      </c>
      <c r="D2256" t="s">
        <v>4185</v>
      </c>
      <c r="E2256" t="s">
        <v>9508</v>
      </c>
      <c r="F2256" t="s">
        <v>9509</v>
      </c>
      <c r="G2256" t="s">
        <v>9510</v>
      </c>
      <c r="H2256" t="s">
        <v>9511</v>
      </c>
      <c r="I2256" t="s">
        <v>9511</v>
      </c>
      <c r="J2256" t="s">
        <v>9511</v>
      </c>
      <c r="K2256" t="s">
        <v>9420</v>
      </c>
      <c r="L2256" t="s">
        <v>9509</v>
      </c>
      <c r="M2256" t="s">
        <v>697</v>
      </c>
      <c r="Q2256" t="s">
        <v>4186</v>
      </c>
      <c r="R2256" t="s">
        <v>9429</v>
      </c>
      <c r="S2256">
        <v>88200000</v>
      </c>
      <c r="T2256" t="s">
        <v>9505</v>
      </c>
      <c r="U2256"/>
      <c r="V2256" s="78"/>
      <c r="Z2256" t="s">
        <v>30</v>
      </c>
      <c r="AA2256" t="s">
        <v>9549</v>
      </c>
    </row>
    <row r="2257" spans="1:27" hidden="1" x14ac:dyDescent="0.3">
      <c r="A2257" t="s">
        <v>6041</v>
      </c>
      <c r="B2257" t="s">
        <v>5258</v>
      </c>
      <c r="C2257" t="s">
        <v>9507</v>
      </c>
      <c r="D2257" t="s">
        <v>4185</v>
      </c>
      <c r="E2257" t="s">
        <v>9508</v>
      </c>
      <c r="F2257" t="s">
        <v>9509</v>
      </c>
      <c r="G2257" t="s">
        <v>9510</v>
      </c>
      <c r="H2257" t="s">
        <v>9511</v>
      </c>
      <c r="I2257" t="s">
        <v>9511</v>
      </c>
      <c r="J2257" t="s">
        <v>9511</v>
      </c>
      <c r="K2257" t="s">
        <v>9420</v>
      </c>
      <c r="L2257" t="s">
        <v>9509</v>
      </c>
      <c r="M2257" t="s">
        <v>697</v>
      </c>
      <c r="Q2257" t="s">
        <v>4186</v>
      </c>
      <c r="R2257" t="s">
        <v>9429</v>
      </c>
      <c r="S2257">
        <v>71750000</v>
      </c>
      <c r="T2257" t="s">
        <v>9505</v>
      </c>
      <c r="U2257"/>
      <c r="V2257" s="78"/>
      <c r="Z2257" t="s">
        <v>30</v>
      </c>
      <c r="AA2257" t="s">
        <v>9549</v>
      </c>
    </row>
    <row r="2258" spans="1:27" hidden="1" x14ac:dyDescent="0.3">
      <c r="A2258" t="s">
        <v>6016</v>
      </c>
      <c r="B2258" t="s">
        <v>5258</v>
      </c>
      <c r="C2258" t="s">
        <v>9507</v>
      </c>
      <c r="D2258" t="s">
        <v>2091</v>
      </c>
      <c r="E2258" t="s">
        <v>9508</v>
      </c>
      <c r="F2258" t="s">
        <v>9509</v>
      </c>
      <c r="G2258" t="s">
        <v>9510</v>
      </c>
      <c r="H2258" t="s">
        <v>9511</v>
      </c>
      <c r="I2258" t="s">
        <v>9511</v>
      </c>
      <c r="J2258" t="s">
        <v>9511</v>
      </c>
      <c r="K2258" t="s">
        <v>9420</v>
      </c>
      <c r="L2258" t="s">
        <v>9509</v>
      </c>
      <c r="M2258" t="s">
        <v>697</v>
      </c>
      <c r="Q2258" t="s">
        <v>2092</v>
      </c>
      <c r="R2258" t="s">
        <v>9425</v>
      </c>
      <c r="S2258">
        <v>1675000</v>
      </c>
      <c r="T2258" t="s">
        <v>9505</v>
      </c>
      <c r="U2258"/>
      <c r="V2258" s="78"/>
      <c r="Z2258" t="s">
        <v>30</v>
      </c>
      <c r="AA2258" t="s">
        <v>9549</v>
      </c>
    </row>
    <row r="2259" spans="1:27" hidden="1" x14ac:dyDescent="0.3">
      <c r="A2259" t="s">
        <v>6016</v>
      </c>
      <c r="B2259" t="s">
        <v>5258</v>
      </c>
      <c r="C2259" t="s">
        <v>9507</v>
      </c>
      <c r="D2259" t="s">
        <v>961</v>
      </c>
      <c r="E2259" t="s">
        <v>9508</v>
      </c>
      <c r="F2259" t="s">
        <v>9509</v>
      </c>
      <c r="G2259" t="s">
        <v>9510</v>
      </c>
      <c r="H2259" t="s">
        <v>9511</v>
      </c>
      <c r="I2259" t="s">
        <v>9511</v>
      </c>
      <c r="J2259" t="s">
        <v>9511</v>
      </c>
      <c r="K2259" t="s">
        <v>9420</v>
      </c>
      <c r="L2259" t="s">
        <v>9509</v>
      </c>
      <c r="M2259" t="s">
        <v>697</v>
      </c>
      <c r="Q2259" t="s">
        <v>962</v>
      </c>
      <c r="R2259" t="s">
        <v>9424</v>
      </c>
      <c r="S2259">
        <v>6000000</v>
      </c>
      <c r="T2259" t="s">
        <v>9505</v>
      </c>
      <c r="U2259"/>
      <c r="V2259" s="78"/>
      <c r="Z2259" t="s">
        <v>30</v>
      </c>
      <c r="AA2259" t="s">
        <v>9549</v>
      </c>
    </row>
    <row r="2260" spans="1:27" hidden="1" x14ac:dyDescent="0.3">
      <c r="A2260" t="s">
        <v>7190</v>
      </c>
      <c r="B2260" t="s">
        <v>5258</v>
      </c>
      <c r="C2260" t="s">
        <v>9507</v>
      </c>
      <c r="D2260" t="s">
        <v>961</v>
      </c>
      <c r="E2260" t="s">
        <v>9508</v>
      </c>
      <c r="F2260" t="s">
        <v>9509</v>
      </c>
      <c r="G2260" t="s">
        <v>9510</v>
      </c>
      <c r="H2260" t="s">
        <v>9511</v>
      </c>
      <c r="I2260" t="s">
        <v>9511</v>
      </c>
      <c r="J2260" t="s">
        <v>9511</v>
      </c>
      <c r="K2260" t="s">
        <v>9420</v>
      </c>
      <c r="L2260" t="s">
        <v>9509</v>
      </c>
      <c r="M2260" t="s">
        <v>697</v>
      </c>
      <c r="Q2260" t="s">
        <v>962</v>
      </c>
      <c r="R2260" t="s">
        <v>9424</v>
      </c>
      <c r="S2260">
        <v>1209600000</v>
      </c>
      <c r="T2260" t="s">
        <v>9505</v>
      </c>
      <c r="U2260"/>
      <c r="V2260" s="78"/>
      <c r="Z2260" t="s">
        <v>30</v>
      </c>
      <c r="AA2260" t="s">
        <v>9549</v>
      </c>
    </row>
    <row r="2261" spans="1:27" hidden="1" x14ac:dyDescent="0.3">
      <c r="A2261" t="s">
        <v>7203</v>
      </c>
      <c r="B2261" t="s">
        <v>5258</v>
      </c>
      <c r="C2261" t="s">
        <v>9507</v>
      </c>
      <c r="D2261" t="s">
        <v>2091</v>
      </c>
      <c r="E2261" t="s">
        <v>9508</v>
      </c>
      <c r="F2261" t="s">
        <v>9509</v>
      </c>
      <c r="G2261" t="s">
        <v>9510</v>
      </c>
      <c r="H2261" t="s">
        <v>9511</v>
      </c>
      <c r="I2261" t="s">
        <v>9511</v>
      </c>
      <c r="J2261" t="s">
        <v>9511</v>
      </c>
      <c r="K2261" t="s">
        <v>9420</v>
      </c>
      <c r="L2261" t="s">
        <v>9509</v>
      </c>
      <c r="M2261" t="s">
        <v>697</v>
      </c>
      <c r="Q2261" t="s">
        <v>2092</v>
      </c>
      <c r="R2261" t="s">
        <v>9425</v>
      </c>
      <c r="S2261">
        <v>138000000</v>
      </c>
      <c r="T2261" t="s">
        <v>9505</v>
      </c>
      <c r="U2261"/>
      <c r="V2261" s="78"/>
      <c r="Z2261" t="s">
        <v>30</v>
      </c>
      <c r="AA2261" t="s">
        <v>9549</v>
      </c>
    </row>
    <row r="2262" spans="1:27" hidden="1" x14ac:dyDescent="0.3">
      <c r="A2262" t="s">
        <v>8765</v>
      </c>
      <c r="B2262" t="s">
        <v>5258</v>
      </c>
      <c r="C2262" t="s">
        <v>9507</v>
      </c>
      <c r="D2262" t="s">
        <v>2091</v>
      </c>
      <c r="E2262" t="s">
        <v>9508</v>
      </c>
      <c r="F2262" t="s">
        <v>9509</v>
      </c>
      <c r="G2262" t="s">
        <v>9510</v>
      </c>
      <c r="H2262" t="s">
        <v>9511</v>
      </c>
      <c r="I2262" t="s">
        <v>9511</v>
      </c>
      <c r="J2262" t="s">
        <v>9511</v>
      </c>
      <c r="K2262" t="s">
        <v>9420</v>
      </c>
      <c r="L2262" t="s">
        <v>9509</v>
      </c>
      <c r="M2262" t="s">
        <v>697</v>
      </c>
      <c r="Q2262" t="s">
        <v>2092</v>
      </c>
      <c r="R2262" t="s">
        <v>9425</v>
      </c>
      <c r="S2262">
        <v>99770000</v>
      </c>
      <c r="T2262" t="s">
        <v>9505</v>
      </c>
      <c r="U2262"/>
      <c r="V2262" s="78"/>
      <c r="Z2262" t="s">
        <v>30</v>
      </c>
      <c r="AA2262" t="s">
        <v>9549</v>
      </c>
    </row>
    <row r="2263" spans="1:27" hidden="1" x14ac:dyDescent="0.3">
      <c r="A2263" t="s">
        <v>7207</v>
      </c>
      <c r="B2263" t="s">
        <v>5258</v>
      </c>
      <c r="C2263" t="s">
        <v>9507</v>
      </c>
      <c r="D2263" t="s">
        <v>961</v>
      </c>
      <c r="E2263" t="s">
        <v>9508</v>
      </c>
      <c r="F2263" t="s">
        <v>9509</v>
      </c>
      <c r="G2263" t="s">
        <v>9510</v>
      </c>
      <c r="H2263" t="s">
        <v>9511</v>
      </c>
      <c r="I2263" t="s">
        <v>9511</v>
      </c>
      <c r="J2263" t="s">
        <v>9511</v>
      </c>
      <c r="K2263" t="s">
        <v>9420</v>
      </c>
      <c r="L2263" t="s">
        <v>9509</v>
      </c>
      <c r="M2263" t="s">
        <v>697</v>
      </c>
      <c r="Q2263" t="s">
        <v>962</v>
      </c>
      <c r="R2263" t="s">
        <v>9424</v>
      </c>
      <c r="S2263">
        <v>273000000</v>
      </c>
      <c r="T2263" t="s">
        <v>9505</v>
      </c>
      <c r="U2263"/>
      <c r="V2263" s="78"/>
      <c r="Z2263" t="s">
        <v>30</v>
      </c>
      <c r="AA2263" t="s">
        <v>9549</v>
      </c>
    </row>
    <row r="2264" spans="1:27" hidden="1" x14ac:dyDescent="0.3">
      <c r="A2264" t="s">
        <v>8765</v>
      </c>
      <c r="B2264" t="s">
        <v>5258</v>
      </c>
      <c r="C2264" t="s">
        <v>9507</v>
      </c>
      <c r="D2264" t="s">
        <v>961</v>
      </c>
      <c r="E2264" t="s">
        <v>9508</v>
      </c>
      <c r="F2264" t="s">
        <v>9509</v>
      </c>
      <c r="G2264" t="s">
        <v>9510</v>
      </c>
      <c r="H2264" t="s">
        <v>9511</v>
      </c>
      <c r="I2264" t="s">
        <v>9511</v>
      </c>
      <c r="J2264" t="s">
        <v>9511</v>
      </c>
      <c r="K2264" t="s">
        <v>9420</v>
      </c>
      <c r="L2264" t="s">
        <v>9509</v>
      </c>
      <c r="M2264" t="s">
        <v>697</v>
      </c>
      <c r="Q2264" t="s">
        <v>962</v>
      </c>
      <c r="R2264" t="s">
        <v>9424</v>
      </c>
      <c r="S2264">
        <v>311700000</v>
      </c>
      <c r="T2264" t="s">
        <v>9505</v>
      </c>
      <c r="U2264"/>
      <c r="V2264" s="78"/>
      <c r="Z2264" t="s">
        <v>30</v>
      </c>
      <c r="AA2264" t="s">
        <v>9549</v>
      </c>
    </row>
    <row r="2265" spans="1:27" hidden="1" x14ac:dyDescent="0.3">
      <c r="A2265" t="s">
        <v>7129</v>
      </c>
      <c r="B2265" t="s">
        <v>5258</v>
      </c>
      <c r="C2265" t="s">
        <v>9507</v>
      </c>
      <c r="D2265" t="s">
        <v>2091</v>
      </c>
      <c r="E2265" t="s">
        <v>9508</v>
      </c>
      <c r="F2265" t="s">
        <v>9509</v>
      </c>
      <c r="G2265" t="s">
        <v>9510</v>
      </c>
      <c r="H2265" t="s">
        <v>9511</v>
      </c>
      <c r="I2265" t="s">
        <v>9511</v>
      </c>
      <c r="J2265" t="s">
        <v>9511</v>
      </c>
      <c r="K2265" t="s">
        <v>9420</v>
      </c>
      <c r="L2265" t="s">
        <v>9509</v>
      </c>
      <c r="M2265" t="s">
        <v>697</v>
      </c>
      <c r="Q2265" t="s">
        <v>2092</v>
      </c>
      <c r="R2265" t="s">
        <v>9425</v>
      </c>
      <c r="S2265">
        <v>53200000</v>
      </c>
      <c r="T2265" t="s">
        <v>9505</v>
      </c>
      <c r="U2265"/>
      <c r="V2265" s="78"/>
      <c r="Z2265" t="s">
        <v>30</v>
      </c>
      <c r="AA2265" t="s">
        <v>9549</v>
      </c>
    </row>
    <row r="2266" spans="1:27" x14ac:dyDescent="0.3">
      <c r="A2266" t="s">
        <v>7123</v>
      </c>
      <c r="B2266" t="s">
        <v>5258</v>
      </c>
      <c r="C2266" t="s">
        <v>9507</v>
      </c>
      <c r="D2266" t="s">
        <v>961</v>
      </c>
      <c r="E2266" t="s">
        <v>9508</v>
      </c>
      <c r="F2266" t="s">
        <v>9509</v>
      </c>
      <c r="G2266" t="s">
        <v>9510</v>
      </c>
      <c r="H2266" t="s">
        <v>9511</v>
      </c>
      <c r="I2266" t="s">
        <v>9511</v>
      </c>
      <c r="J2266" t="s">
        <v>9511</v>
      </c>
      <c r="K2266" t="s">
        <v>9420</v>
      </c>
      <c r="L2266" t="s">
        <v>9509</v>
      </c>
      <c r="M2266" t="s">
        <v>697</v>
      </c>
      <c r="N2266">
        <v>1</v>
      </c>
      <c r="O2266" t="s">
        <v>9397</v>
      </c>
      <c r="P2266" t="s">
        <v>9416</v>
      </c>
      <c r="Q2266" t="s">
        <v>962</v>
      </c>
      <c r="R2266" t="s">
        <v>9424</v>
      </c>
      <c r="S2266">
        <v>804150000</v>
      </c>
      <c r="T2266" t="s">
        <v>9505</v>
      </c>
      <c r="U2266"/>
      <c r="V2266" s="78"/>
      <c r="Z2266" t="s">
        <v>30</v>
      </c>
      <c r="AA2266" t="s">
        <v>9549</v>
      </c>
    </row>
    <row r="2267" spans="1:27" x14ac:dyDescent="0.3">
      <c r="A2267" t="s">
        <v>7123</v>
      </c>
      <c r="B2267" t="s">
        <v>5258</v>
      </c>
      <c r="C2267" t="s">
        <v>9507</v>
      </c>
      <c r="D2267" t="s">
        <v>4179</v>
      </c>
      <c r="E2267" t="s">
        <v>9508</v>
      </c>
      <c r="F2267" t="s">
        <v>9509</v>
      </c>
      <c r="G2267" t="s">
        <v>9510</v>
      </c>
      <c r="H2267" t="s">
        <v>9511</v>
      </c>
      <c r="I2267" t="s">
        <v>9511</v>
      </c>
      <c r="J2267" t="s">
        <v>9511</v>
      </c>
      <c r="K2267" t="s">
        <v>9420</v>
      </c>
      <c r="L2267" t="s">
        <v>9509</v>
      </c>
      <c r="M2267" t="s">
        <v>697</v>
      </c>
      <c r="N2267">
        <v>1</v>
      </c>
      <c r="O2267" t="s">
        <v>9397</v>
      </c>
      <c r="P2267" t="s">
        <v>9416</v>
      </c>
      <c r="Q2267" t="s">
        <v>4180</v>
      </c>
      <c r="R2267" t="s">
        <v>9428</v>
      </c>
      <c r="S2267">
        <v>1019890000</v>
      </c>
      <c r="T2267" t="s">
        <v>9505</v>
      </c>
      <c r="U2267"/>
      <c r="V2267" s="78"/>
      <c r="Z2267" t="s">
        <v>30</v>
      </c>
      <c r="AA2267" t="s">
        <v>9549</v>
      </c>
    </row>
    <row r="2268" spans="1:27" x14ac:dyDescent="0.3">
      <c r="A2268" t="s">
        <v>7123</v>
      </c>
      <c r="B2268" t="s">
        <v>5258</v>
      </c>
      <c r="C2268" t="s">
        <v>9507</v>
      </c>
      <c r="D2268" t="s">
        <v>4185</v>
      </c>
      <c r="E2268" t="s">
        <v>9508</v>
      </c>
      <c r="F2268" t="s">
        <v>9509</v>
      </c>
      <c r="G2268" t="s">
        <v>9510</v>
      </c>
      <c r="H2268" t="s">
        <v>9511</v>
      </c>
      <c r="I2268" t="s">
        <v>9511</v>
      </c>
      <c r="J2268" t="s">
        <v>9511</v>
      </c>
      <c r="K2268" t="s">
        <v>9420</v>
      </c>
      <c r="L2268" t="s">
        <v>9509</v>
      </c>
      <c r="M2268" t="s">
        <v>697</v>
      </c>
      <c r="N2268">
        <v>1</v>
      </c>
      <c r="O2268" t="s">
        <v>9397</v>
      </c>
      <c r="P2268" t="s">
        <v>9416</v>
      </c>
      <c r="Q2268" t="s">
        <v>4186</v>
      </c>
      <c r="R2268" t="s">
        <v>9429</v>
      </c>
      <c r="S2268">
        <v>4200000</v>
      </c>
      <c r="T2268" t="s">
        <v>9505</v>
      </c>
      <c r="U2268"/>
      <c r="V2268" s="78"/>
      <c r="Z2268" t="s">
        <v>30</v>
      </c>
      <c r="AA2268" t="s">
        <v>9549</v>
      </c>
    </row>
    <row r="2269" spans="1:27" x14ac:dyDescent="0.3">
      <c r="A2269" t="s">
        <v>7123</v>
      </c>
      <c r="B2269" t="s">
        <v>5258</v>
      </c>
      <c r="C2269" t="s">
        <v>9507</v>
      </c>
      <c r="D2269" t="s">
        <v>955</v>
      </c>
      <c r="E2269" t="s">
        <v>9508</v>
      </c>
      <c r="F2269" t="s">
        <v>9509</v>
      </c>
      <c r="G2269" t="s">
        <v>9510</v>
      </c>
      <c r="H2269" t="s">
        <v>9511</v>
      </c>
      <c r="I2269" t="s">
        <v>9511</v>
      </c>
      <c r="J2269" t="s">
        <v>9511</v>
      </c>
      <c r="K2269" t="s">
        <v>9420</v>
      </c>
      <c r="L2269" t="s">
        <v>9509</v>
      </c>
      <c r="M2269" t="s">
        <v>697</v>
      </c>
      <c r="N2269">
        <v>1</v>
      </c>
      <c r="O2269" t="s">
        <v>9397</v>
      </c>
      <c r="P2269" t="s">
        <v>9416</v>
      </c>
      <c r="Q2269" t="s">
        <v>956</v>
      </c>
      <c r="R2269" t="s">
        <v>9423</v>
      </c>
      <c r="S2269">
        <v>1624200000</v>
      </c>
      <c r="T2269" t="s">
        <v>9505</v>
      </c>
      <c r="U2269"/>
      <c r="V2269" s="78"/>
      <c r="Z2269" t="s">
        <v>30</v>
      </c>
      <c r="AA2269" t="s">
        <v>9549</v>
      </c>
    </row>
    <row r="2270" spans="1:27" x14ac:dyDescent="0.3">
      <c r="A2270" t="s">
        <v>7123</v>
      </c>
      <c r="B2270" t="s">
        <v>5258</v>
      </c>
      <c r="C2270" t="s">
        <v>9507</v>
      </c>
      <c r="D2270" t="s">
        <v>951</v>
      </c>
      <c r="E2270" t="s">
        <v>9508</v>
      </c>
      <c r="F2270" t="s">
        <v>9509</v>
      </c>
      <c r="G2270" t="s">
        <v>9510</v>
      </c>
      <c r="H2270" t="s">
        <v>9511</v>
      </c>
      <c r="I2270" t="s">
        <v>9511</v>
      </c>
      <c r="J2270" t="s">
        <v>9511</v>
      </c>
      <c r="K2270" t="s">
        <v>9420</v>
      </c>
      <c r="L2270" t="s">
        <v>9509</v>
      </c>
      <c r="M2270" t="s">
        <v>697</v>
      </c>
      <c r="N2270">
        <v>1</v>
      </c>
      <c r="O2270" t="s">
        <v>9397</v>
      </c>
      <c r="P2270" t="s">
        <v>9416</v>
      </c>
      <c r="Q2270" t="s">
        <v>952</v>
      </c>
      <c r="R2270" t="s">
        <v>9422</v>
      </c>
      <c r="S2270">
        <v>139460000</v>
      </c>
      <c r="T2270" t="s">
        <v>9505</v>
      </c>
      <c r="U2270"/>
      <c r="V2270" s="78"/>
      <c r="Z2270" t="s">
        <v>30</v>
      </c>
      <c r="AA2270" t="s">
        <v>9549</v>
      </c>
    </row>
    <row r="2271" spans="1:27" x14ac:dyDescent="0.3">
      <c r="A2271" t="s">
        <v>7123</v>
      </c>
      <c r="B2271" t="s">
        <v>5258</v>
      </c>
      <c r="C2271" t="s">
        <v>9507</v>
      </c>
      <c r="D2271" t="s">
        <v>2091</v>
      </c>
      <c r="E2271" t="s">
        <v>9508</v>
      </c>
      <c r="F2271" t="s">
        <v>9509</v>
      </c>
      <c r="G2271" t="s">
        <v>9510</v>
      </c>
      <c r="H2271" t="s">
        <v>9511</v>
      </c>
      <c r="I2271" t="s">
        <v>9511</v>
      </c>
      <c r="J2271" t="s">
        <v>9511</v>
      </c>
      <c r="K2271" t="s">
        <v>9420</v>
      </c>
      <c r="L2271" t="s">
        <v>9509</v>
      </c>
      <c r="M2271" t="s">
        <v>697</v>
      </c>
      <c r="N2271">
        <v>1</v>
      </c>
      <c r="O2271" t="s">
        <v>9397</v>
      </c>
      <c r="P2271" t="s">
        <v>9416</v>
      </c>
      <c r="Q2271" t="s">
        <v>2092</v>
      </c>
      <c r="R2271" t="s">
        <v>9425</v>
      </c>
      <c r="S2271">
        <v>24900000</v>
      </c>
      <c r="T2271" t="s">
        <v>9505</v>
      </c>
      <c r="U2271"/>
      <c r="V2271" s="78"/>
      <c r="Z2271" t="s">
        <v>30</v>
      </c>
      <c r="AA2271" t="s">
        <v>9549</v>
      </c>
    </row>
    <row r="2272" spans="1:27" x14ac:dyDescent="0.3">
      <c r="A2272" t="s">
        <v>7188</v>
      </c>
      <c r="B2272" t="s">
        <v>5258</v>
      </c>
      <c r="C2272" t="s">
        <v>9507</v>
      </c>
      <c r="D2272" t="s">
        <v>3073</v>
      </c>
      <c r="E2272" t="s">
        <v>9508</v>
      </c>
      <c r="F2272" t="s">
        <v>9509</v>
      </c>
      <c r="G2272" t="s">
        <v>9510</v>
      </c>
      <c r="H2272" t="s">
        <v>9511</v>
      </c>
      <c r="I2272" t="s">
        <v>9511</v>
      </c>
      <c r="J2272" t="s">
        <v>9511</v>
      </c>
      <c r="K2272" t="s">
        <v>9420</v>
      </c>
      <c r="L2272" t="s">
        <v>9509</v>
      </c>
      <c r="M2272" t="s">
        <v>697</v>
      </c>
      <c r="N2272">
        <v>2</v>
      </c>
      <c r="O2272" t="s">
        <v>9398</v>
      </c>
      <c r="P2272" t="s">
        <v>9416</v>
      </c>
      <c r="Q2272" t="s">
        <v>3074</v>
      </c>
      <c r="R2272" t="s">
        <v>9426</v>
      </c>
      <c r="S2272">
        <v>112250000</v>
      </c>
      <c r="T2272" t="s">
        <v>9505</v>
      </c>
      <c r="U2272"/>
      <c r="V2272" s="78"/>
      <c r="Z2272" t="s">
        <v>30</v>
      </c>
      <c r="AA2272" t="s">
        <v>9549</v>
      </c>
    </row>
    <row r="2273" spans="1:27" x14ac:dyDescent="0.3">
      <c r="A2273" t="s">
        <v>7188</v>
      </c>
      <c r="B2273" t="s">
        <v>5258</v>
      </c>
      <c r="C2273" t="s">
        <v>9507</v>
      </c>
      <c r="D2273" t="s">
        <v>3087</v>
      </c>
      <c r="E2273" t="s">
        <v>9508</v>
      </c>
      <c r="F2273" t="s">
        <v>9509</v>
      </c>
      <c r="G2273" t="s">
        <v>9510</v>
      </c>
      <c r="H2273" t="s">
        <v>9511</v>
      </c>
      <c r="I2273" t="s">
        <v>9511</v>
      </c>
      <c r="J2273" t="s">
        <v>9511</v>
      </c>
      <c r="K2273" t="s">
        <v>9420</v>
      </c>
      <c r="L2273" t="s">
        <v>9509</v>
      </c>
      <c r="M2273" t="s">
        <v>697</v>
      </c>
      <c r="N2273">
        <v>2</v>
      </c>
      <c r="O2273" t="s">
        <v>9398</v>
      </c>
      <c r="P2273" t="s">
        <v>9416</v>
      </c>
      <c r="Q2273" t="s">
        <v>3088</v>
      </c>
      <c r="R2273" t="s">
        <v>9427</v>
      </c>
      <c r="S2273">
        <v>740200000</v>
      </c>
      <c r="T2273" t="s">
        <v>9505</v>
      </c>
      <c r="U2273"/>
      <c r="V2273" s="78"/>
      <c r="Z2273" t="s">
        <v>30</v>
      </c>
      <c r="AA2273" t="s">
        <v>9549</v>
      </c>
    </row>
    <row r="2274" spans="1:27" x14ac:dyDescent="0.3">
      <c r="A2274" t="s">
        <v>7201</v>
      </c>
      <c r="B2274" t="s">
        <v>5258</v>
      </c>
      <c r="C2274" t="s">
        <v>9507</v>
      </c>
      <c r="D2274" t="s">
        <v>955</v>
      </c>
      <c r="E2274" t="s">
        <v>9508</v>
      </c>
      <c r="F2274" t="s">
        <v>9509</v>
      </c>
      <c r="G2274" t="s">
        <v>9510</v>
      </c>
      <c r="H2274" t="s">
        <v>9511</v>
      </c>
      <c r="I2274" t="s">
        <v>9511</v>
      </c>
      <c r="J2274" t="s">
        <v>9511</v>
      </c>
      <c r="K2274" t="s">
        <v>9420</v>
      </c>
      <c r="L2274" t="s">
        <v>9509</v>
      </c>
      <c r="M2274" t="s">
        <v>697</v>
      </c>
      <c r="N2274">
        <v>3</v>
      </c>
      <c r="O2274" t="s">
        <v>9399</v>
      </c>
      <c r="P2274" t="s">
        <v>9416</v>
      </c>
      <c r="Q2274" t="s">
        <v>956</v>
      </c>
      <c r="R2274" t="s">
        <v>9423</v>
      </c>
      <c r="S2274">
        <v>86400000</v>
      </c>
      <c r="T2274" t="s">
        <v>9505</v>
      </c>
      <c r="U2274"/>
      <c r="V2274" s="78"/>
      <c r="Z2274" t="s">
        <v>30</v>
      </c>
      <c r="AA2274" t="s">
        <v>9549</v>
      </c>
    </row>
    <row r="2275" spans="1:27" x14ac:dyDescent="0.3">
      <c r="A2275" t="s">
        <v>7201</v>
      </c>
      <c r="B2275" t="s">
        <v>5258</v>
      </c>
      <c r="C2275" t="s">
        <v>9507</v>
      </c>
      <c r="D2275" t="s">
        <v>951</v>
      </c>
      <c r="E2275" t="s">
        <v>9508</v>
      </c>
      <c r="F2275" t="s">
        <v>9509</v>
      </c>
      <c r="G2275" t="s">
        <v>9510</v>
      </c>
      <c r="H2275" t="s">
        <v>9511</v>
      </c>
      <c r="I2275" t="s">
        <v>9511</v>
      </c>
      <c r="J2275" t="s">
        <v>9511</v>
      </c>
      <c r="K2275" t="s">
        <v>9420</v>
      </c>
      <c r="L2275" t="s">
        <v>9509</v>
      </c>
      <c r="M2275" t="s">
        <v>697</v>
      </c>
      <c r="N2275">
        <v>3</v>
      </c>
      <c r="O2275" t="s">
        <v>9399</v>
      </c>
      <c r="P2275" t="s">
        <v>9416</v>
      </c>
      <c r="Q2275" t="s">
        <v>952</v>
      </c>
      <c r="R2275" t="s">
        <v>9422</v>
      </c>
      <c r="S2275">
        <v>24400000</v>
      </c>
      <c r="T2275" t="s">
        <v>9505</v>
      </c>
      <c r="U2275"/>
      <c r="V2275" s="78"/>
      <c r="Z2275" t="s">
        <v>30</v>
      </c>
      <c r="AA2275" t="s">
        <v>9549</v>
      </c>
    </row>
    <row r="2276" spans="1:27" x14ac:dyDescent="0.3">
      <c r="A2276" t="s">
        <v>7201</v>
      </c>
      <c r="B2276" t="s">
        <v>5258</v>
      </c>
      <c r="C2276" t="s">
        <v>9507</v>
      </c>
      <c r="D2276" t="s">
        <v>2091</v>
      </c>
      <c r="E2276" t="s">
        <v>9508</v>
      </c>
      <c r="F2276" t="s">
        <v>9509</v>
      </c>
      <c r="G2276" t="s">
        <v>9510</v>
      </c>
      <c r="H2276" t="s">
        <v>9511</v>
      </c>
      <c r="I2276" t="s">
        <v>9511</v>
      </c>
      <c r="J2276" t="s">
        <v>9511</v>
      </c>
      <c r="K2276" t="s">
        <v>9420</v>
      </c>
      <c r="L2276" t="s">
        <v>9509</v>
      </c>
      <c r="M2276" t="s">
        <v>697</v>
      </c>
      <c r="N2276">
        <v>3</v>
      </c>
      <c r="O2276" t="s">
        <v>9399</v>
      </c>
      <c r="P2276" t="s">
        <v>9416</v>
      </c>
      <c r="Q2276" t="s">
        <v>2092</v>
      </c>
      <c r="R2276" t="s">
        <v>9425</v>
      </c>
      <c r="S2276">
        <v>471160000</v>
      </c>
      <c r="T2276" t="s">
        <v>9505</v>
      </c>
      <c r="U2276"/>
      <c r="V2276" s="78"/>
      <c r="Z2276" t="s">
        <v>30</v>
      </c>
      <c r="AA2276" t="s">
        <v>9549</v>
      </c>
    </row>
    <row r="2277" spans="1:27" x14ac:dyDescent="0.3">
      <c r="A2277" t="s">
        <v>7215</v>
      </c>
      <c r="B2277" t="s">
        <v>5258</v>
      </c>
      <c r="C2277" t="s">
        <v>9507</v>
      </c>
      <c r="D2277" t="s">
        <v>955</v>
      </c>
      <c r="E2277" t="s">
        <v>9508</v>
      </c>
      <c r="F2277" t="s">
        <v>9509</v>
      </c>
      <c r="G2277" t="s">
        <v>9510</v>
      </c>
      <c r="H2277" t="s">
        <v>9511</v>
      </c>
      <c r="I2277" t="s">
        <v>9511</v>
      </c>
      <c r="J2277" t="s">
        <v>9511</v>
      </c>
      <c r="K2277" t="s">
        <v>9420</v>
      </c>
      <c r="L2277" t="s">
        <v>9509</v>
      </c>
      <c r="M2277" t="s">
        <v>697</v>
      </c>
      <c r="N2277">
        <v>4</v>
      </c>
      <c r="O2277" t="s">
        <v>9400</v>
      </c>
      <c r="P2277" t="s">
        <v>9416</v>
      </c>
      <c r="Q2277" t="s">
        <v>956</v>
      </c>
      <c r="R2277" t="s">
        <v>9423</v>
      </c>
      <c r="S2277">
        <v>40300000</v>
      </c>
      <c r="T2277" t="s">
        <v>9505</v>
      </c>
      <c r="U2277"/>
      <c r="V2277" s="78"/>
      <c r="Z2277" t="s">
        <v>30</v>
      </c>
      <c r="AA2277" t="s">
        <v>9549</v>
      </c>
    </row>
    <row r="2278" spans="1:27" x14ac:dyDescent="0.3">
      <c r="A2278" t="s">
        <v>7215</v>
      </c>
      <c r="B2278" t="s">
        <v>5258</v>
      </c>
      <c r="C2278" t="s">
        <v>9507</v>
      </c>
      <c r="D2278" t="s">
        <v>951</v>
      </c>
      <c r="E2278" t="s">
        <v>9508</v>
      </c>
      <c r="F2278" t="s">
        <v>9509</v>
      </c>
      <c r="G2278" t="s">
        <v>9510</v>
      </c>
      <c r="H2278" t="s">
        <v>9511</v>
      </c>
      <c r="I2278" t="s">
        <v>9511</v>
      </c>
      <c r="J2278" t="s">
        <v>9511</v>
      </c>
      <c r="K2278" t="s">
        <v>9420</v>
      </c>
      <c r="L2278" t="s">
        <v>9509</v>
      </c>
      <c r="M2278" t="s">
        <v>697</v>
      </c>
      <c r="N2278">
        <v>4</v>
      </c>
      <c r="O2278" t="s">
        <v>9400</v>
      </c>
      <c r="P2278" t="s">
        <v>9416</v>
      </c>
      <c r="Q2278" t="s">
        <v>952</v>
      </c>
      <c r="R2278" t="s">
        <v>9422</v>
      </c>
      <c r="S2278">
        <v>13325000</v>
      </c>
      <c r="T2278" t="s">
        <v>9505</v>
      </c>
      <c r="U2278"/>
      <c r="V2278" s="78"/>
      <c r="Z2278" t="s">
        <v>30</v>
      </c>
      <c r="AA2278" t="s">
        <v>9549</v>
      </c>
    </row>
    <row r="2279" spans="1:27" x14ac:dyDescent="0.3">
      <c r="A2279" t="s">
        <v>7215</v>
      </c>
      <c r="B2279" t="s">
        <v>5258</v>
      </c>
      <c r="C2279" t="s">
        <v>9507</v>
      </c>
      <c r="D2279" t="s">
        <v>4179</v>
      </c>
      <c r="E2279" t="s">
        <v>9508</v>
      </c>
      <c r="F2279" t="s">
        <v>9509</v>
      </c>
      <c r="G2279" t="s">
        <v>9510</v>
      </c>
      <c r="H2279" t="s">
        <v>9511</v>
      </c>
      <c r="I2279" t="s">
        <v>9511</v>
      </c>
      <c r="J2279" t="s">
        <v>9511</v>
      </c>
      <c r="K2279" t="s">
        <v>9420</v>
      </c>
      <c r="L2279" t="s">
        <v>9509</v>
      </c>
      <c r="M2279" t="s">
        <v>697</v>
      </c>
      <c r="N2279">
        <v>4</v>
      </c>
      <c r="O2279" t="s">
        <v>9400</v>
      </c>
      <c r="P2279" t="s">
        <v>9416</v>
      </c>
      <c r="Q2279" t="s">
        <v>4180</v>
      </c>
      <c r="R2279" t="s">
        <v>9428</v>
      </c>
      <c r="S2279">
        <v>142000000</v>
      </c>
      <c r="T2279" t="s">
        <v>9505</v>
      </c>
      <c r="U2279"/>
      <c r="V2279" s="78"/>
      <c r="Z2279" t="s">
        <v>30</v>
      </c>
      <c r="AA2279" t="s">
        <v>9549</v>
      </c>
    </row>
    <row r="2280" spans="1:27" x14ac:dyDescent="0.3">
      <c r="A2280" t="s">
        <v>7215</v>
      </c>
      <c r="B2280" t="s">
        <v>5258</v>
      </c>
      <c r="C2280" t="s">
        <v>9507</v>
      </c>
      <c r="D2280" t="s">
        <v>2091</v>
      </c>
      <c r="E2280" t="s">
        <v>9508</v>
      </c>
      <c r="F2280" t="s">
        <v>9509</v>
      </c>
      <c r="G2280" t="s">
        <v>9510</v>
      </c>
      <c r="H2280" t="s">
        <v>9511</v>
      </c>
      <c r="I2280" t="s">
        <v>9511</v>
      </c>
      <c r="J2280" t="s">
        <v>9511</v>
      </c>
      <c r="K2280" t="s">
        <v>9420</v>
      </c>
      <c r="L2280" t="s">
        <v>9509</v>
      </c>
      <c r="M2280" t="s">
        <v>697</v>
      </c>
      <c r="N2280">
        <v>4</v>
      </c>
      <c r="O2280" t="s">
        <v>9400</v>
      </c>
      <c r="P2280" t="s">
        <v>9416</v>
      </c>
      <c r="Q2280" t="s">
        <v>2092</v>
      </c>
      <c r="R2280" t="s">
        <v>9425</v>
      </c>
      <c r="S2280">
        <v>2900000</v>
      </c>
      <c r="T2280" t="s">
        <v>9505</v>
      </c>
      <c r="U2280"/>
      <c r="V2280" s="78"/>
      <c r="Z2280" t="s">
        <v>30</v>
      </c>
      <c r="AA2280" t="s">
        <v>9549</v>
      </c>
    </row>
    <row r="2281" spans="1:27" x14ac:dyDescent="0.3">
      <c r="A2281" t="s">
        <v>5548</v>
      </c>
      <c r="B2281" t="s">
        <v>5258</v>
      </c>
      <c r="C2281" t="s">
        <v>9507</v>
      </c>
      <c r="D2281" t="s">
        <v>4179</v>
      </c>
      <c r="E2281" t="s">
        <v>9508</v>
      </c>
      <c r="F2281" t="s">
        <v>9509</v>
      </c>
      <c r="G2281" t="s">
        <v>9510</v>
      </c>
      <c r="H2281" t="s">
        <v>9511</v>
      </c>
      <c r="I2281" t="s">
        <v>9511</v>
      </c>
      <c r="J2281" t="s">
        <v>9511</v>
      </c>
      <c r="K2281" t="s">
        <v>9420</v>
      </c>
      <c r="L2281" t="s">
        <v>9509</v>
      </c>
      <c r="M2281" t="s">
        <v>697</v>
      </c>
      <c r="N2281">
        <v>5</v>
      </c>
      <c r="O2281" t="s">
        <v>9401</v>
      </c>
      <c r="P2281" t="s">
        <v>9416</v>
      </c>
      <c r="Q2281" t="s">
        <v>4180</v>
      </c>
      <c r="R2281" t="s">
        <v>9428</v>
      </c>
      <c r="S2281">
        <v>246000000</v>
      </c>
      <c r="T2281" t="s">
        <v>9505</v>
      </c>
      <c r="U2281"/>
      <c r="V2281" s="78"/>
      <c r="Z2281" t="s">
        <v>30</v>
      </c>
      <c r="AA2281" t="s">
        <v>9549</v>
      </c>
    </row>
    <row r="2282" spans="1:27" x14ac:dyDescent="0.3">
      <c r="A2282" t="s">
        <v>5548</v>
      </c>
      <c r="B2282" t="s">
        <v>5258</v>
      </c>
      <c r="C2282" t="s">
        <v>9507</v>
      </c>
      <c r="D2282" t="s">
        <v>951</v>
      </c>
      <c r="E2282" t="s">
        <v>9508</v>
      </c>
      <c r="F2282" t="s">
        <v>9509</v>
      </c>
      <c r="G2282" t="s">
        <v>9510</v>
      </c>
      <c r="H2282" t="s">
        <v>9511</v>
      </c>
      <c r="I2282" t="s">
        <v>9511</v>
      </c>
      <c r="J2282" t="s">
        <v>9511</v>
      </c>
      <c r="K2282" t="s">
        <v>9420</v>
      </c>
      <c r="L2282" t="s">
        <v>9509</v>
      </c>
      <c r="M2282" t="s">
        <v>697</v>
      </c>
      <c r="N2282">
        <v>5</v>
      </c>
      <c r="O2282" t="s">
        <v>9401</v>
      </c>
      <c r="P2282" t="s">
        <v>9416</v>
      </c>
      <c r="Q2282" t="s">
        <v>952</v>
      </c>
      <c r="R2282" t="s">
        <v>9422</v>
      </c>
      <c r="S2282">
        <v>28075000</v>
      </c>
      <c r="T2282" t="s">
        <v>9505</v>
      </c>
      <c r="U2282"/>
      <c r="V2282" s="78"/>
      <c r="Z2282" t="s">
        <v>30</v>
      </c>
      <c r="AA2282" t="s">
        <v>9549</v>
      </c>
    </row>
    <row r="2283" spans="1:27" x14ac:dyDescent="0.3">
      <c r="A2283" t="s">
        <v>5548</v>
      </c>
      <c r="B2283" t="s">
        <v>5258</v>
      </c>
      <c r="C2283" t="s">
        <v>9507</v>
      </c>
      <c r="D2283" t="s">
        <v>955</v>
      </c>
      <c r="E2283" t="s">
        <v>9508</v>
      </c>
      <c r="F2283" t="s">
        <v>9509</v>
      </c>
      <c r="G2283" t="s">
        <v>9510</v>
      </c>
      <c r="H2283" t="s">
        <v>9511</v>
      </c>
      <c r="I2283" t="s">
        <v>9511</v>
      </c>
      <c r="J2283" t="s">
        <v>9511</v>
      </c>
      <c r="K2283" t="s">
        <v>9420</v>
      </c>
      <c r="L2283" t="s">
        <v>9509</v>
      </c>
      <c r="M2283" t="s">
        <v>697</v>
      </c>
      <c r="N2283">
        <v>5</v>
      </c>
      <c r="O2283" t="s">
        <v>9401</v>
      </c>
      <c r="P2283" t="s">
        <v>9416</v>
      </c>
      <c r="Q2283" t="s">
        <v>956</v>
      </c>
      <c r="R2283" t="s">
        <v>9423</v>
      </c>
      <c r="S2283">
        <v>40000000</v>
      </c>
      <c r="T2283" t="s">
        <v>9505</v>
      </c>
      <c r="U2283"/>
      <c r="V2283" s="78"/>
      <c r="Z2283" t="s">
        <v>30</v>
      </c>
      <c r="AA2283" t="s">
        <v>9549</v>
      </c>
    </row>
    <row r="2284" spans="1:27" x14ac:dyDescent="0.3">
      <c r="A2284" t="s">
        <v>5994</v>
      </c>
      <c r="B2284" t="s">
        <v>5258</v>
      </c>
      <c r="C2284" t="s">
        <v>9507</v>
      </c>
      <c r="D2284" t="s">
        <v>955</v>
      </c>
      <c r="E2284" t="s">
        <v>9508</v>
      </c>
      <c r="F2284" t="s">
        <v>9509</v>
      </c>
      <c r="G2284" t="s">
        <v>9510</v>
      </c>
      <c r="H2284" t="s">
        <v>9511</v>
      </c>
      <c r="I2284" t="s">
        <v>9511</v>
      </c>
      <c r="J2284" t="s">
        <v>9511</v>
      </c>
      <c r="K2284" t="s">
        <v>9420</v>
      </c>
      <c r="L2284" t="s">
        <v>9509</v>
      </c>
      <c r="M2284" t="s">
        <v>697</v>
      </c>
      <c r="N2284">
        <v>6</v>
      </c>
      <c r="O2284" t="s">
        <v>9403</v>
      </c>
      <c r="P2284" t="s">
        <v>9416</v>
      </c>
      <c r="Q2284" t="s">
        <v>956</v>
      </c>
      <c r="R2284" t="s">
        <v>9423</v>
      </c>
      <c r="S2284">
        <v>80000000</v>
      </c>
      <c r="T2284" t="s">
        <v>9505</v>
      </c>
      <c r="U2284"/>
      <c r="V2284" s="78"/>
      <c r="Z2284" t="s">
        <v>30</v>
      </c>
      <c r="AA2284" t="s">
        <v>9549</v>
      </c>
    </row>
    <row r="2285" spans="1:27" x14ac:dyDescent="0.3">
      <c r="A2285" t="s">
        <v>5994</v>
      </c>
      <c r="B2285" t="s">
        <v>5258</v>
      </c>
      <c r="C2285" t="s">
        <v>9507</v>
      </c>
      <c r="D2285" t="s">
        <v>951</v>
      </c>
      <c r="E2285" t="s">
        <v>9508</v>
      </c>
      <c r="F2285" t="s">
        <v>9509</v>
      </c>
      <c r="G2285" t="s">
        <v>9510</v>
      </c>
      <c r="H2285" t="s">
        <v>9511</v>
      </c>
      <c r="I2285" t="s">
        <v>9511</v>
      </c>
      <c r="J2285" t="s">
        <v>9511</v>
      </c>
      <c r="K2285" t="s">
        <v>9420</v>
      </c>
      <c r="L2285" t="s">
        <v>9509</v>
      </c>
      <c r="M2285" t="s">
        <v>697</v>
      </c>
      <c r="N2285">
        <v>6</v>
      </c>
      <c r="O2285" t="s">
        <v>9403</v>
      </c>
      <c r="P2285" t="s">
        <v>9416</v>
      </c>
      <c r="Q2285" t="s">
        <v>952</v>
      </c>
      <c r="R2285" t="s">
        <v>9422</v>
      </c>
      <c r="S2285">
        <v>30225000</v>
      </c>
      <c r="T2285" t="s">
        <v>9505</v>
      </c>
      <c r="U2285"/>
      <c r="V2285" s="78"/>
      <c r="Z2285" t="s">
        <v>30</v>
      </c>
      <c r="AA2285" t="s">
        <v>9549</v>
      </c>
    </row>
    <row r="2286" spans="1:27" x14ac:dyDescent="0.3">
      <c r="A2286" t="s">
        <v>5994</v>
      </c>
      <c r="B2286" t="s">
        <v>5258</v>
      </c>
      <c r="C2286" t="s">
        <v>9507</v>
      </c>
      <c r="D2286" t="s">
        <v>2091</v>
      </c>
      <c r="E2286" t="s">
        <v>9508</v>
      </c>
      <c r="F2286" t="s">
        <v>9509</v>
      </c>
      <c r="G2286" t="s">
        <v>9510</v>
      </c>
      <c r="H2286" t="s">
        <v>9511</v>
      </c>
      <c r="I2286" t="s">
        <v>9511</v>
      </c>
      <c r="J2286" t="s">
        <v>9511</v>
      </c>
      <c r="K2286" t="s">
        <v>9420</v>
      </c>
      <c r="L2286" t="s">
        <v>9509</v>
      </c>
      <c r="M2286" t="s">
        <v>697</v>
      </c>
      <c r="N2286">
        <v>6</v>
      </c>
      <c r="O2286" t="s">
        <v>9403</v>
      </c>
      <c r="P2286" t="s">
        <v>9416</v>
      </c>
      <c r="Q2286" t="s">
        <v>2092</v>
      </c>
      <c r="R2286" t="s">
        <v>9425</v>
      </c>
      <c r="S2286">
        <v>3200000</v>
      </c>
      <c r="T2286" t="s">
        <v>9505</v>
      </c>
      <c r="U2286"/>
      <c r="V2286" s="78"/>
      <c r="Z2286" t="s">
        <v>30</v>
      </c>
      <c r="AA2286" t="s">
        <v>9549</v>
      </c>
    </row>
    <row r="2287" spans="1:27" x14ac:dyDescent="0.3">
      <c r="A2287" t="s">
        <v>5994</v>
      </c>
      <c r="B2287" t="s">
        <v>5258</v>
      </c>
      <c r="C2287" t="s">
        <v>9507</v>
      </c>
      <c r="D2287" t="s">
        <v>4179</v>
      </c>
      <c r="E2287" t="s">
        <v>9508</v>
      </c>
      <c r="F2287" t="s">
        <v>9509</v>
      </c>
      <c r="G2287" t="s">
        <v>9510</v>
      </c>
      <c r="H2287" t="s">
        <v>9511</v>
      </c>
      <c r="I2287" t="s">
        <v>9511</v>
      </c>
      <c r="J2287" t="s">
        <v>9511</v>
      </c>
      <c r="K2287" t="s">
        <v>9420</v>
      </c>
      <c r="L2287" t="s">
        <v>9509</v>
      </c>
      <c r="M2287" t="s">
        <v>697</v>
      </c>
      <c r="N2287">
        <v>6</v>
      </c>
      <c r="O2287" t="s">
        <v>9403</v>
      </c>
      <c r="P2287" t="s">
        <v>9416</v>
      </c>
      <c r="Q2287" t="s">
        <v>4180</v>
      </c>
      <c r="R2287" t="s">
        <v>9428</v>
      </c>
      <c r="S2287">
        <v>256000000</v>
      </c>
      <c r="T2287" t="s">
        <v>9505</v>
      </c>
      <c r="U2287"/>
      <c r="V2287" s="78"/>
      <c r="Z2287" t="s">
        <v>30</v>
      </c>
      <c r="AA2287" t="s">
        <v>9549</v>
      </c>
    </row>
    <row r="2288" spans="1:27" x14ac:dyDescent="0.3">
      <c r="A2288" t="s">
        <v>6030</v>
      </c>
      <c r="B2288" t="s">
        <v>5258</v>
      </c>
      <c r="C2288" t="s">
        <v>9507</v>
      </c>
      <c r="D2288" t="s">
        <v>4185</v>
      </c>
      <c r="E2288" t="s">
        <v>9508</v>
      </c>
      <c r="F2288" t="s">
        <v>9509</v>
      </c>
      <c r="G2288" t="s">
        <v>9510</v>
      </c>
      <c r="H2288" t="s">
        <v>9511</v>
      </c>
      <c r="I2288" t="s">
        <v>9511</v>
      </c>
      <c r="J2288" t="s">
        <v>9511</v>
      </c>
      <c r="K2288" t="s">
        <v>9420</v>
      </c>
      <c r="L2288" t="s">
        <v>9509</v>
      </c>
      <c r="M2288" t="s">
        <v>697</v>
      </c>
      <c r="N2288">
        <v>7</v>
      </c>
      <c r="O2288" t="s">
        <v>9402</v>
      </c>
      <c r="P2288" t="s">
        <v>9416</v>
      </c>
      <c r="Q2288" t="s">
        <v>4186</v>
      </c>
      <c r="R2288" t="s">
        <v>9429</v>
      </c>
      <c r="S2288">
        <v>14000000</v>
      </c>
      <c r="T2288" t="s">
        <v>9505</v>
      </c>
      <c r="U2288"/>
      <c r="V2288" s="78"/>
      <c r="Z2288" t="s">
        <v>30</v>
      </c>
      <c r="AA2288" t="s">
        <v>9549</v>
      </c>
    </row>
    <row r="2289" spans="1:27" x14ac:dyDescent="0.3">
      <c r="A2289" t="s">
        <v>6030</v>
      </c>
      <c r="B2289" t="s">
        <v>5258</v>
      </c>
      <c r="C2289" t="s">
        <v>9507</v>
      </c>
      <c r="D2289" t="s">
        <v>951</v>
      </c>
      <c r="E2289" t="s">
        <v>9508</v>
      </c>
      <c r="F2289" t="s">
        <v>9509</v>
      </c>
      <c r="G2289" t="s">
        <v>9510</v>
      </c>
      <c r="H2289" t="s">
        <v>9511</v>
      </c>
      <c r="I2289" t="s">
        <v>9511</v>
      </c>
      <c r="J2289" t="s">
        <v>9511</v>
      </c>
      <c r="K2289" t="s">
        <v>9420</v>
      </c>
      <c r="L2289" t="s">
        <v>9509</v>
      </c>
      <c r="M2289" t="s">
        <v>697</v>
      </c>
      <c r="N2289">
        <v>7</v>
      </c>
      <c r="O2289" t="s">
        <v>9402</v>
      </c>
      <c r="P2289" t="s">
        <v>9416</v>
      </c>
      <c r="Q2289" t="s">
        <v>952</v>
      </c>
      <c r="R2289" t="s">
        <v>9422</v>
      </c>
      <c r="S2289">
        <v>50750000</v>
      </c>
      <c r="T2289" t="s">
        <v>9505</v>
      </c>
      <c r="U2289"/>
      <c r="V2289" s="78"/>
      <c r="Z2289" t="s">
        <v>30</v>
      </c>
      <c r="AA2289" t="s">
        <v>9549</v>
      </c>
    </row>
    <row r="2290" spans="1:27" x14ac:dyDescent="0.3">
      <c r="A2290" t="s">
        <v>6030</v>
      </c>
      <c r="B2290" t="s">
        <v>5258</v>
      </c>
      <c r="C2290" t="s">
        <v>9507</v>
      </c>
      <c r="D2290" t="s">
        <v>955</v>
      </c>
      <c r="E2290" t="s">
        <v>9508</v>
      </c>
      <c r="F2290" t="s">
        <v>9509</v>
      </c>
      <c r="G2290" t="s">
        <v>9510</v>
      </c>
      <c r="H2290" t="s">
        <v>9511</v>
      </c>
      <c r="I2290" t="s">
        <v>9511</v>
      </c>
      <c r="J2290" t="s">
        <v>9511</v>
      </c>
      <c r="K2290" t="s">
        <v>9420</v>
      </c>
      <c r="L2290" t="s">
        <v>9509</v>
      </c>
      <c r="M2290" t="s">
        <v>697</v>
      </c>
      <c r="N2290">
        <v>7</v>
      </c>
      <c r="O2290" t="s">
        <v>9402</v>
      </c>
      <c r="P2290" t="s">
        <v>9416</v>
      </c>
      <c r="Q2290" t="s">
        <v>956</v>
      </c>
      <c r="R2290" t="s">
        <v>9423</v>
      </c>
      <c r="S2290">
        <v>93200000</v>
      </c>
      <c r="T2290" t="s">
        <v>9505</v>
      </c>
      <c r="U2290"/>
      <c r="V2290" s="78"/>
      <c r="Z2290" t="s">
        <v>30</v>
      </c>
      <c r="AA2290" t="s">
        <v>9549</v>
      </c>
    </row>
    <row r="2291" spans="1:27" x14ac:dyDescent="0.3">
      <c r="A2291" t="s">
        <v>5489</v>
      </c>
      <c r="B2291" t="s">
        <v>5258</v>
      </c>
      <c r="C2291" t="s">
        <v>9507</v>
      </c>
      <c r="D2291" t="s">
        <v>955</v>
      </c>
      <c r="E2291" t="s">
        <v>9508</v>
      </c>
      <c r="F2291" t="s">
        <v>9509</v>
      </c>
      <c r="G2291" t="s">
        <v>9510</v>
      </c>
      <c r="H2291" t="s">
        <v>9511</v>
      </c>
      <c r="I2291" t="s">
        <v>9511</v>
      </c>
      <c r="J2291" t="s">
        <v>9511</v>
      </c>
      <c r="K2291" t="s">
        <v>9420</v>
      </c>
      <c r="L2291" t="s">
        <v>9509</v>
      </c>
      <c r="M2291" t="s">
        <v>697</v>
      </c>
      <c r="N2291">
        <v>8</v>
      </c>
      <c r="O2291" t="s">
        <v>9405</v>
      </c>
      <c r="P2291" t="s">
        <v>9416</v>
      </c>
      <c r="Q2291" t="s">
        <v>956</v>
      </c>
      <c r="R2291" t="s">
        <v>9423</v>
      </c>
      <c r="S2291">
        <v>23600000</v>
      </c>
      <c r="T2291" t="s">
        <v>9505</v>
      </c>
      <c r="U2291"/>
      <c r="V2291" s="78"/>
      <c r="Z2291" t="s">
        <v>30</v>
      </c>
      <c r="AA2291" t="s">
        <v>9549</v>
      </c>
    </row>
    <row r="2292" spans="1:27" x14ac:dyDescent="0.3">
      <c r="A2292" t="s">
        <v>5489</v>
      </c>
      <c r="B2292" t="s">
        <v>5258</v>
      </c>
      <c r="C2292" t="s">
        <v>9507</v>
      </c>
      <c r="D2292" t="s">
        <v>4179</v>
      </c>
      <c r="E2292" t="s">
        <v>9508</v>
      </c>
      <c r="F2292" t="s">
        <v>9509</v>
      </c>
      <c r="G2292" t="s">
        <v>9510</v>
      </c>
      <c r="H2292" t="s">
        <v>9511</v>
      </c>
      <c r="I2292" t="s">
        <v>9511</v>
      </c>
      <c r="J2292" t="s">
        <v>9511</v>
      </c>
      <c r="K2292" t="s">
        <v>9420</v>
      </c>
      <c r="L2292" t="s">
        <v>9509</v>
      </c>
      <c r="M2292" t="s">
        <v>697</v>
      </c>
      <c r="N2292">
        <v>8</v>
      </c>
      <c r="O2292" t="s">
        <v>9405</v>
      </c>
      <c r="P2292" t="s">
        <v>9416</v>
      </c>
      <c r="Q2292" t="s">
        <v>4180</v>
      </c>
      <c r="R2292" t="s">
        <v>9428</v>
      </c>
      <c r="S2292">
        <v>288000000</v>
      </c>
      <c r="T2292" t="s">
        <v>9505</v>
      </c>
      <c r="U2292"/>
      <c r="V2292" s="78"/>
      <c r="Z2292" t="s">
        <v>30</v>
      </c>
      <c r="AA2292" t="s">
        <v>9549</v>
      </c>
    </row>
    <row r="2293" spans="1:27" x14ac:dyDescent="0.3">
      <c r="A2293" t="s">
        <v>5489</v>
      </c>
      <c r="B2293" t="s">
        <v>5258</v>
      </c>
      <c r="C2293" t="s">
        <v>9507</v>
      </c>
      <c r="D2293" t="s">
        <v>951</v>
      </c>
      <c r="E2293" t="s">
        <v>9508</v>
      </c>
      <c r="F2293" t="s">
        <v>9509</v>
      </c>
      <c r="G2293" t="s">
        <v>9510</v>
      </c>
      <c r="H2293" t="s">
        <v>9511</v>
      </c>
      <c r="I2293" t="s">
        <v>9511</v>
      </c>
      <c r="J2293" t="s">
        <v>9511</v>
      </c>
      <c r="K2293" t="s">
        <v>9420</v>
      </c>
      <c r="L2293" t="s">
        <v>9509</v>
      </c>
      <c r="M2293" t="s">
        <v>697</v>
      </c>
      <c r="N2293">
        <v>8</v>
      </c>
      <c r="O2293" t="s">
        <v>9405</v>
      </c>
      <c r="P2293" t="s">
        <v>9416</v>
      </c>
      <c r="Q2293" t="s">
        <v>952</v>
      </c>
      <c r="R2293" t="s">
        <v>9422</v>
      </c>
      <c r="S2293">
        <v>16130000</v>
      </c>
      <c r="T2293" t="s">
        <v>9505</v>
      </c>
      <c r="U2293"/>
      <c r="V2293" s="78"/>
      <c r="Z2293" t="s">
        <v>30</v>
      </c>
      <c r="AA2293" t="s">
        <v>9549</v>
      </c>
    </row>
    <row r="2294" spans="1:27" x14ac:dyDescent="0.3">
      <c r="A2294" t="s">
        <v>8729</v>
      </c>
      <c r="B2294" t="s">
        <v>5258</v>
      </c>
      <c r="C2294" t="s">
        <v>9507</v>
      </c>
      <c r="D2294" t="s">
        <v>2091</v>
      </c>
      <c r="E2294" t="s">
        <v>9508</v>
      </c>
      <c r="F2294" t="s">
        <v>9509</v>
      </c>
      <c r="G2294" t="s">
        <v>9510</v>
      </c>
      <c r="H2294" t="s">
        <v>9511</v>
      </c>
      <c r="I2294" t="s">
        <v>9511</v>
      </c>
      <c r="J2294" t="s">
        <v>9511</v>
      </c>
      <c r="K2294" t="s">
        <v>9420</v>
      </c>
      <c r="L2294" t="s">
        <v>9509</v>
      </c>
      <c r="M2294" t="s">
        <v>697</v>
      </c>
      <c r="N2294">
        <v>9</v>
      </c>
      <c r="O2294" t="s">
        <v>9406</v>
      </c>
      <c r="P2294" t="s">
        <v>9416</v>
      </c>
      <c r="Q2294" t="s">
        <v>2092</v>
      </c>
      <c r="R2294" t="s">
        <v>9425</v>
      </c>
      <c r="S2294">
        <v>50000000</v>
      </c>
      <c r="T2294" t="s">
        <v>9505</v>
      </c>
      <c r="U2294"/>
      <c r="V2294" s="78"/>
      <c r="Z2294" t="s">
        <v>30</v>
      </c>
      <c r="AA2294" t="s">
        <v>9549</v>
      </c>
    </row>
    <row r="2295" spans="1:27" x14ac:dyDescent="0.3">
      <c r="A2295" t="s">
        <v>8729</v>
      </c>
      <c r="B2295" t="s">
        <v>5258</v>
      </c>
      <c r="C2295" t="s">
        <v>9507</v>
      </c>
      <c r="D2295" t="s">
        <v>951</v>
      </c>
      <c r="E2295" t="s">
        <v>9508</v>
      </c>
      <c r="F2295" t="s">
        <v>9509</v>
      </c>
      <c r="G2295" t="s">
        <v>9510</v>
      </c>
      <c r="H2295" t="s">
        <v>9511</v>
      </c>
      <c r="I2295" t="s">
        <v>9511</v>
      </c>
      <c r="J2295" t="s">
        <v>9511</v>
      </c>
      <c r="K2295" t="s">
        <v>9420</v>
      </c>
      <c r="L2295" t="s">
        <v>9509</v>
      </c>
      <c r="M2295" t="s">
        <v>697</v>
      </c>
      <c r="N2295">
        <v>9</v>
      </c>
      <c r="O2295" t="s">
        <v>9406</v>
      </c>
      <c r="P2295" t="s">
        <v>9416</v>
      </c>
      <c r="Q2295" t="s">
        <v>952</v>
      </c>
      <c r="R2295" t="s">
        <v>9422</v>
      </c>
      <c r="S2295">
        <v>11045000</v>
      </c>
      <c r="T2295" t="s">
        <v>9505</v>
      </c>
      <c r="U2295"/>
      <c r="V2295" s="78"/>
      <c r="Z2295" t="s">
        <v>30</v>
      </c>
      <c r="AA2295" t="s">
        <v>9549</v>
      </c>
    </row>
    <row r="2296" spans="1:27" x14ac:dyDescent="0.3">
      <c r="A2296" t="s">
        <v>8729</v>
      </c>
      <c r="B2296" t="s">
        <v>5258</v>
      </c>
      <c r="C2296" t="s">
        <v>9507</v>
      </c>
      <c r="D2296" t="s">
        <v>4185</v>
      </c>
      <c r="E2296" t="s">
        <v>9508</v>
      </c>
      <c r="F2296" t="s">
        <v>9509</v>
      </c>
      <c r="G2296" t="s">
        <v>9510</v>
      </c>
      <c r="H2296" t="s">
        <v>9511</v>
      </c>
      <c r="I2296" t="s">
        <v>9511</v>
      </c>
      <c r="J2296" t="s">
        <v>9511</v>
      </c>
      <c r="K2296" t="s">
        <v>9420</v>
      </c>
      <c r="L2296" t="s">
        <v>9509</v>
      </c>
      <c r="M2296" t="s">
        <v>697</v>
      </c>
      <c r="N2296">
        <v>9</v>
      </c>
      <c r="O2296" t="s">
        <v>9406</v>
      </c>
      <c r="P2296" t="s">
        <v>9416</v>
      </c>
      <c r="Q2296" t="s">
        <v>4186</v>
      </c>
      <c r="R2296" t="s">
        <v>9429</v>
      </c>
      <c r="S2296">
        <v>30245000</v>
      </c>
      <c r="T2296" t="s">
        <v>9505</v>
      </c>
      <c r="U2296"/>
      <c r="V2296" s="78"/>
      <c r="Z2296" t="s">
        <v>30</v>
      </c>
      <c r="AA2296" t="s">
        <v>9549</v>
      </c>
    </row>
    <row r="2297" spans="1:27" x14ac:dyDescent="0.3">
      <c r="A2297" t="s">
        <v>8729</v>
      </c>
      <c r="B2297" t="s">
        <v>5258</v>
      </c>
      <c r="C2297" t="s">
        <v>9507</v>
      </c>
      <c r="D2297" t="s">
        <v>4179</v>
      </c>
      <c r="E2297" t="s">
        <v>9508</v>
      </c>
      <c r="F2297" t="s">
        <v>9509</v>
      </c>
      <c r="G2297" t="s">
        <v>9510</v>
      </c>
      <c r="H2297" t="s">
        <v>9511</v>
      </c>
      <c r="I2297" t="s">
        <v>9511</v>
      </c>
      <c r="J2297" t="s">
        <v>9511</v>
      </c>
      <c r="K2297" t="s">
        <v>9420</v>
      </c>
      <c r="L2297" t="s">
        <v>9509</v>
      </c>
      <c r="M2297" t="s">
        <v>697</v>
      </c>
      <c r="N2297">
        <v>9</v>
      </c>
      <c r="O2297" t="s">
        <v>9406</v>
      </c>
      <c r="P2297" t="s">
        <v>9416</v>
      </c>
      <c r="Q2297" t="s">
        <v>4180</v>
      </c>
      <c r="R2297" t="s">
        <v>9428</v>
      </c>
      <c r="S2297">
        <v>679500000</v>
      </c>
      <c r="T2297" t="s">
        <v>9505</v>
      </c>
      <c r="U2297"/>
      <c r="V2297" s="78"/>
      <c r="Z2297" t="s">
        <v>30</v>
      </c>
      <c r="AA2297" t="s">
        <v>9549</v>
      </c>
    </row>
    <row r="2298" spans="1:27" x14ac:dyDescent="0.3">
      <c r="A2298" t="s">
        <v>8729</v>
      </c>
      <c r="B2298" t="s">
        <v>5258</v>
      </c>
      <c r="C2298" t="s">
        <v>9507</v>
      </c>
      <c r="D2298" t="s">
        <v>955</v>
      </c>
      <c r="E2298" t="s">
        <v>9508</v>
      </c>
      <c r="F2298" t="s">
        <v>9509</v>
      </c>
      <c r="G2298" t="s">
        <v>9510</v>
      </c>
      <c r="H2298" t="s">
        <v>9511</v>
      </c>
      <c r="I2298" t="s">
        <v>9511</v>
      </c>
      <c r="J2298" t="s">
        <v>9511</v>
      </c>
      <c r="K2298" t="s">
        <v>9420</v>
      </c>
      <c r="L2298" t="s">
        <v>9509</v>
      </c>
      <c r="M2298" t="s">
        <v>697</v>
      </c>
      <c r="N2298">
        <v>9</v>
      </c>
      <c r="O2298" t="s">
        <v>9406</v>
      </c>
      <c r="P2298" t="s">
        <v>9416</v>
      </c>
      <c r="Q2298" t="s">
        <v>956</v>
      </c>
      <c r="R2298" t="s">
        <v>9423</v>
      </c>
      <c r="S2298">
        <v>56100000</v>
      </c>
      <c r="T2298" t="s">
        <v>9505</v>
      </c>
      <c r="U2298"/>
      <c r="V2298" s="78"/>
      <c r="Z2298" t="s">
        <v>30</v>
      </c>
      <c r="AA2298" t="s">
        <v>9549</v>
      </c>
    </row>
    <row r="2299" spans="1:27" x14ac:dyDescent="0.3">
      <c r="A2299" t="s">
        <v>5491</v>
      </c>
      <c r="B2299" t="s">
        <v>5258</v>
      </c>
      <c r="C2299" t="s">
        <v>9507</v>
      </c>
      <c r="D2299" t="s">
        <v>955</v>
      </c>
      <c r="E2299" t="s">
        <v>9508</v>
      </c>
      <c r="F2299" t="s">
        <v>9509</v>
      </c>
      <c r="G2299" t="s">
        <v>9510</v>
      </c>
      <c r="H2299" t="s">
        <v>9511</v>
      </c>
      <c r="I2299" t="s">
        <v>9511</v>
      </c>
      <c r="J2299" t="s">
        <v>9511</v>
      </c>
      <c r="K2299" t="s">
        <v>9420</v>
      </c>
      <c r="L2299" t="s">
        <v>9509</v>
      </c>
      <c r="M2299" t="s">
        <v>697</v>
      </c>
      <c r="N2299">
        <v>10</v>
      </c>
      <c r="O2299" t="s">
        <v>9404</v>
      </c>
      <c r="P2299" t="s">
        <v>9416</v>
      </c>
      <c r="Q2299" t="s">
        <v>956</v>
      </c>
      <c r="R2299" t="s">
        <v>9423</v>
      </c>
      <c r="S2299">
        <v>58200000</v>
      </c>
      <c r="T2299" t="s">
        <v>9505</v>
      </c>
      <c r="U2299"/>
      <c r="V2299" s="78"/>
      <c r="Z2299" t="s">
        <v>30</v>
      </c>
      <c r="AA2299" t="s">
        <v>9549</v>
      </c>
    </row>
    <row r="2300" spans="1:27" x14ac:dyDescent="0.3">
      <c r="A2300" t="s">
        <v>5491</v>
      </c>
      <c r="B2300" t="s">
        <v>5258</v>
      </c>
      <c r="C2300" t="s">
        <v>9507</v>
      </c>
      <c r="D2300" t="s">
        <v>951</v>
      </c>
      <c r="E2300" t="s">
        <v>9508</v>
      </c>
      <c r="F2300" t="s">
        <v>9509</v>
      </c>
      <c r="G2300" t="s">
        <v>9510</v>
      </c>
      <c r="H2300" t="s">
        <v>9511</v>
      </c>
      <c r="I2300" t="s">
        <v>9511</v>
      </c>
      <c r="J2300" t="s">
        <v>9511</v>
      </c>
      <c r="K2300" t="s">
        <v>9420</v>
      </c>
      <c r="L2300" t="s">
        <v>9509</v>
      </c>
      <c r="M2300" t="s">
        <v>697</v>
      </c>
      <c r="N2300">
        <v>10</v>
      </c>
      <c r="O2300" t="s">
        <v>9404</v>
      </c>
      <c r="P2300" t="s">
        <v>9416</v>
      </c>
      <c r="Q2300" t="s">
        <v>952</v>
      </c>
      <c r="R2300" t="s">
        <v>9422</v>
      </c>
      <c r="S2300">
        <v>21650000</v>
      </c>
      <c r="T2300" t="s">
        <v>9505</v>
      </c>
      <c r="U2300"/>
      <c r="V2300" s="78"/>
      <c r="Z2300" t="s">
        <v>30</v>
      </c>
      <c r="AA2300" t="s">
        <v>9549</v>
      </c>
    </row>
    <row r="2301" spans="1:27" x14ac:dyDescent="0.3">
      <c r="A2301" t="s">
        <v>5491</v>
      </c>
      <c r="B2301" t="s">
        <v>5258</v>
      </c>
      <c r="C2301" t="s">
        <v>9507</v>
      </c>
      <c r="D2301" t="s">
        <v>4185</v>
      </c>
      <c r="E2301" t="s">
        <v>9508</v>
      </c>
      <c r="F2301" t="s">
        <v>9509</v>
      </c>
      <c r="G2301" t="s">
        <v>9510</v>
      </c>
      <c r="H2301" t="s">
        <v>9511</v>
      </c>
      <c r="I2301" t="s">
        <v>9511</v>
      </c>
      <c r="J2301" t="s">
        <v>9511</v>
      </c>
      <c r="K2301" t="s">
        <v>9420</v>
      </c>
      <c r="L2301" t="s">
        <v>9509</v>
      </c>
      <c r="M2301" t="s">
        <v>697</v>
      </c>
      <c r="N2301">
        <v>10</v>
      </c>
      <c r="O2301" t="s">
        <v>9404</v>
      </c>
      <c r="P2301" t="s">
        <v>9416</v>
      </c>
      <c r="Q2301" t="s">
        <v>4186</v>
      </c>
      <c r="R2301" t="s">
        <v>9429</v>
      </c>
      <c r="S2301">
        <v>6080000</v>
      </c>
      <c r="T2301" t="s">
        <v>9505</v>
      </c>
      <c r="U2301"/>
      <c r="V2301" s="78"/>
      <c r="Z2301" t="s">
        <v>30</v>
      </c>
      <c r="AA2301" t="s">
        <v>9549</v>
      </c>
    </row>
    <row r="2302" spans="1:27" x14ac:dyDescent="0.3">
      <c r="A2302" t="s">
        <v>5541</v>
      </c>
      <c r="B2302" t="s">
        <v>5258</v>
      </c>
      <c r="C2302" t="s">
        <v>9507</v>
      </c>
      <c r="D2302" t="s">
        <v>4179</v>
      </c>
      <c r="E2302" t="s">
        <v>9508</v>
      </c>
      <c r="F2302" t="s">
        <v>9509</v>
      </c>
      <c r="G2302" t="s">
        <v>9510</v>
      </c>
      <c r="H2302" t="s">
        <v>9511</v>
      </c>
      <c r="I2302" t="s">
        <v>9511</v>
      </c>
      <c r="J2302" t="s">
        <v>9511</v>
      </c>
      <c r="K2302" t="s">
        <v>9420</v>
      </c>
      <c r="L2302" t="s">
        <v>9509</v>
      </c>
      <c r="M2302" t="s">
        <v>697</v>
      </c>
      <c r="N2302">
        <v>11</v>
      </c>
      <c r="O2302" t="s">
        <v>9407</v>
      </c>
      <c r="P2302" t="s">
        <v>9417</v>
      </c>
      <c r="Q2302" t="s">
        <v>4180</v>
      </c>
      <c r="R2302" t="s">
        <v>9428</v>
      </c>
      <c r="S2302">
        <v>48000000</v>
      </c>
      <c r="T2302" t="s">
        <v>9505</v>
      </c>
      <c r="U2302"/>
      <c r="V2302" s="78"/>
      <c r="Z2302" t="s">
        <v>30</v>
      </c>
      <c r="AA2302" t="s">
        <v>9549</v>
      </c>
    </row>
    <row r="2303" spans="1:27" x14ac:dyDescent="0.3">
      <c r="A2303" t="s">
        <v>5541</v>
      </c>
      <c r="B2303" t="s">
        <v>5258</v>
      </c>
      <c r="C2303" t="s">
        <v>9507</v>
      </c>
      <c r="D2303" t="s">
        <v>951</v>
      </c>
      <c r="E2303" t="s">
        <v>9508</v>
      </c>
      <c r="F2303" t="s">
        <v>9509</v>
      </c>
      <c r="G2303" t="s">
        <v>9510</v>
      </c>
      <c r="H2303" t="s">
        <v>9511</v>
      </c>
      <c r="I2303" t="s">
        <v>9511</v>
      </c>
      <c r="J2303" t="s">
        <v>9511</v>
      </c>
      <c r="K2303" t="s">
        <v>9420</v>
      </c>
      <c r="L2303" t="s">
        <v>9509</v>
      </c>
      <c r="M2303" t="s">
        <v>697</v>
      </c>
      <c r="N2303">
        <v>11</v>
      </c>
      <c r="O2303" t="s">
        <v>9407</v>
      </c>
      <c r="P2303" t="s">
        <v>9417</v>
      </c>
      <c r="Q2303" t="s">
        <v>952</v>
      </c>
      <c r="R2303" t="s">
        <v>9422</v>
      </c>
      <c r="S2303">
        <v>8875000</v>
      </c>
      <c r="T2303" t="s">
        <v>9505</v>
      </c>
      <c r="U2303"/>
      <c r="V2303" s="78"/>
      <c r="Z2303" t="s">
        <v>30</v>
      </c>
      <c r="AA2303" t="s">
        <v>9549</v>
      </c>
    </row>
    <row r="2304" spans="1:27" x14ac:dyDescent="0.3">
      <c r="A2304" t="s">
        <v>7193</v>
      </c>
      <c r="B2304" t="s">
        <v>5258</v>
      </c>
      <c r="C2304" t="s">
        <v>9507</v>
      </c>
      <c r="D2304" t="s">
        <v>955</v>
      </c>
      <c r="E2304" t="s">
        <v>9508</v>
      </c>
      <c r="F2304" t="s">
        <v>9509</v>
      </c>
      <c r="G2304" t="s">
        <v>9510</v>
      </c>
      <c r="H2304" t="s">
        <v>9511</v>
      </c>
      <c r="I2304" t="s">
        <v>9511</v>
      </c>
      <c r="J2304" t="s">
        <v>9511</v>
      </c>
      <c r="K2304" t="s">
        <v>9420</v>
      </c>
      <c r="L2304" t="s">
        <v>9509</v>
      </c>
      <c r="M2304" t="s">
        <v>697</v>
      </c>
      <c r="N2304">
        <v>12</v>
      </c>
      <c r="O2304" t="s">
        <v>9408</v>
      </c>
      <c r="P2304" t="s">
        <v>9418</v>
      </c>
      <c r="Q2304" t="s">
        <v>956</v>
      </c>
      <c r="R2304" t="s">
        <v>9423</v>
      </c>
      <c r="S2304">
        <v>78000000</v>
      </c>
      <c r="T2304" t="s">
        <v>9505</v>
      </c>
      <c r="U2304"/>
      <c r="V2304" s="78"/>
      <c r="Z2304" t="s">
        <v>30</v>
      </c>
      <c r="AA2304" t="s">
        <v>9549</v>
      </c>
    </row>
    <row r="2305" spans="1:27" x14ac:dyDescent="0.3">
      <c r="A2305" t="s">
        <v>7193</v>
      </c>
      <c r="B2305" t="s">
        <v>5258</v>
      </c>
      <c r="C2305" t="s">
        <v>9507</v>
      </c>
      <c r="D2305" t="s">
        <v>4179</v>
      </c>
      <c r="E2305" t="s">
        <v>9508</v>
      </c>
      <c r="F2305" t="s">
        <v>9509</v>
      </c>
      <c r="G2305" t="s">
        <v>9510</v>
      </c>
      <c r="H2305" t="s">
        <v>9511</v>
      </c>
      <c r="I2305" t="s">
        <v>9511</v>
      </c>
      <c r="J2305" t="s">
        <v>9511</v>
      </c>
      <c r="K2305" t="s">
        <v>9420</v>
      </c>
      <c r="L2305" t="s">
        <v>9509</v>
      </c>
      <c r="M2305" t="s">
        <v>697</v>
      </c>
      <c r="N2305">
        <v>12</v>
      </c>
      <c r="O2305" t="s">
        <v>9408</v>
      </c>
      <c r="P2305" t="s">
        <v>9418</v>
      </c>
      <c r="Q2305" t="s">
        <v>4180</v>
      </c>
      <c r="R2305" t="s">
        <v>9428</v>
      </c>
      <c r="S2305">
        <v>172090000</v>
      </c>
      <c r="T2305" t="s">
        <v>9505</v>
      </c>
      <c r="U2305"/>
      <c r="V2305" s="78"/>
      <c r="Z2305" t="s">
        <v>30</v>
      </c>
      <c r="AA2305" t="s">
        <v>9549</v>
      </c>
    </row>
    <row r="2306" spans="1:27" x14ac:dyDescent="0.3">
      <c r="A2306" t="s">
        <v>7193</v>
      </c>
      <c r="B2306" t="s">
        <v>5258</v>
      </c>
      <c r="C2306" t="s">
        <v>9507</v>
      </c>
      <c r="D2306" t="s">
        <v>951</v>
      </c>
      <c r="E2306" t="s">
        <v>9508</v>
      </c>
      <c r="F2306" t="s">
        <v>9509</v>
      </c>
      <c r="G2306" t="s">
        <v>9510</v>
      </c>
      <c r="H2306" t="s">
        <v>9511</v>
      </c>
      <c r="I2306" t="s">
        <v>9511</v>
      </c>
      <c r="J2306" t="s">
        <v>9511</v>
      </c>
      <c r="K2306" t="s">
        <v>9420</v>
      </c>
      <c r="L2306" t="s">
        <v>9509</v>
      </c>
      <c r="M2306" t="s">
        <v>697</v>
      </c>
      <c r="N2306">
        <v>12</v>
      </c>
      <c r="O2306" t="s">
        <v>9408</v>
      </c>
      <c r="P2306" t="s">
        <v>9418</v>
      </c>
      <c r="Q2306" t="s">
        <v>952</v>
      </c>
      <c r="R2306" t="s">
        <v>9422</v>
      </c>
      <c r="S2306">
        <v>18890000</v>
      </c>
      <c r="T2306" t="s">
        <v>9505</v>
      </c>
      <c r="U2306"/>
      <c r="V2306" s="78"/>
      <c r="Z2306" t="s">
        <v>30</v>
      </c>
      <c r="AA2306" t="s">
        <v>9549</v>
      </c>
    </row>
    <row r="2307" spans="1:27" x14ac:dyDescent="0.3">
      <c r="A2307" t="s">
        <v>7195</v>
      </c>
      <c r="B2307" t="s">
        <v>5258</v>
      </c>
      <c r="C2307" t="s">
        <v>9507</v>
      </c>
      <c r="D2307" t="s">
        <v>961</v>
      </c>
      <c r="E2307" t="s">
        <v>9508</v>
      </c>
      <c r="F2307" t="s">
        <v>9509</v>
      </c>
      <c r="G2307" t="s">
        <v>9510</v>
      </c>
      <c r="H2307" t="s">
        <v>9511</v>
      </c>
      <c r="I2307" t="s">
        <v>9511</v>
      </c>
      <c r="J2307" t="s">
        <v>9511</v>
      </c>
      <c r="K2307" t="s">
        <v>9420</v>
      </c>
      <c r="L2307" t="s">
        <v>9509</v>
      </c>
      <c r="M2307" t="s">
        <v>697</v>
      </c>
      <c r="N2307">
        <v>13</v>
      </c>
      <c r="O2307" t="s">
        <v>9409</v>
      </c>
      <c r="P2307" t="s">
        <v>9418</v>
      </c>
      <c r="Q2307" t="s">
        <v>962</v>
      </c>
      <c r="R2307" t="s">
        <v>9424</v>
      </c>
      <c r="S2307">
        <v>168000000</v>
      </c>
      <c r="T2307" t="s">
        <v>9505</v>
      </c>
      <c r="U2307"/>
      <c r="V2307" s="78"/>
      <c r="Z2307" t="s">
        <v>30</v>
      </c>
      <c r="AA2307" t="s">
        <v>9549</v>
      </c>
    </row>
    <row r="2308" spans="1:27" x14ac:dyDescent="0.3">
      <c r="A2308" t="s">
        <v>7195</v>
      </c>
      <c r="B2308" t="s">
        <v>5258</v>
      </c>
      <c r="C2308" t="s">
        <v>9507</v>
      </c>
      <c r="D2308" t="s">
        <v>2091</v>
      </c>
      <c r="E2308" t="s">
        <v>9508</v>
      </c>
      <c r="F2308" t="s">
        <v>9509</v>
      </c>
      <c r="G2308" t="s">
        <v>9510</v>
      </c>
      <c r="H2308" t="s">
        <v>9511</v>
      </c>
      <c r="I2308" t="s">
        <v>9511</v>
      </c>
      <c r="J2308" t="s">
        <v>9511</v>
      </c>
      <c r="K2308" t="s">
        <v>9420</v>
      </c>
      <c r="L2308" t="s">
        <v>9509</v>
      </c>
      <c r="M2308" t="s">
        <v>697</v>
      </c>
      <c r="N2308">
        <v>13</v>
      </c>
      <c r="O2308" t="s">
        <v>9409</v>
      </c>
      <c r="P2308" t="s">
        <v>9418</v>
      </c>
      <c r="Q2308" t="s">
        <v>2092</v>
      </c>
      <c r="R2308" t="s">
        <v>9425</v>
      </c>
      <c r="S2308">
        <v>16200000</v>
      </c>
      <c r="T2308" t="s">
        <v>9505</v>
      </c>
      <c r="U2308"/>
      <c r="V2308" s="78"/>
      <c r="Z2308" t="s">
        <v>30</v>
      </c>
      <c r="AA2308" t="s">
        <v>9549</v>
      </c>
    </row>
    <row r="2309" spans="1:27" x14ac:dyDescent="0.3">
      <c r="A2309" t="s">
        <v>7195</v>
      </c>
      <c r="B2309" t="s">
        <v>5258</v>
      </c>
      <c r="C2309" t="s">
        <v>9507</v>
      </c>
      <c r="D2309" t="s">
        <v>955</v>
      </c>
      <c r="E2309" t="s">
        <v>9508</v>
      </c>
      <c r="F2309" t="s">
        <v>9509</v>
      </c>
      <c r="G2309" t="s">
        <v>9510</v>
      </c>
      <c r="H2309" t="s">
        <v>9511</v>
      </c>
      <c r="I2309" t="s">
        <v>9511</v>
      </c>
      <c r="J2309" t="s">
        <v>9511</v>
      </c>
      <c r="K2309" t="s">
        <v>9420</v>
      </c>
      <c r="L2309" t="s">
        <v>9509</v>
      </c>
      <c r="M2309" t="s">
        <v>697</v>
      </c>
      <c r="N2309">
        <v>13</v>
      </c>
      <c r="O2309" t="s">
        <v>9409</v>
      </c>
      <c r="P2309" t="s">
        <v>9418</v>
      </c>
      <c r="Q2309" t="s">
        <v>956</v>
      </c>
      <c r="R2309" t="s">
        <v>9423</v>
      </c>
      <c r="S2309">
        <v>92600000</v>
      </c>
      <c r="T2309" t="s">
        <v>9505</v>
      </c>
      <c r="U2309"/>
      <c r="V2309" s="78"/>
      <c r="Z2309" t="s">
        <v>30</v>
      </c>
      <c r="AA2309" t="s">
        <v>9549</v>
      </c>
    </row>
    <row r="2310" spans="1:27" x14ac:dyDescent="0.3">
      <c r="A2310" t="s">
        <v>7195</v>
      </c>
      <c r="B2310" t="s">
        <v>5258</v>
      </c>
      <c r="C2310" t="s">
        <v>9507</v>
      </c>
      <c r="D2310" t="s">
        <v>951</v>
      </c>
      <c r="E2310" t="s">
        <v>9508</v>
      </c>
      <c r="F2310" t="s">
        <v>9509</v>
      </c>
      <c r="G2310" t="s">
        <v>9510</v>
      </c>
      <c r="H2310" t="s">
        <v>9511</v>
      </c>
      <c r="I2310" t="s">
        <v>9511</v>
      </c>
      <c r="J2310" t="s">
        <v>9511</v>
      </c>
      <c r="K2310" t="s">
        <v>9420</v>
      </c>
      <c r="L2310" t="s">
        <v>9509</v>
      </c>
      <c r="M2310" t="s">
        <v>697</v>
      </c>
      <c r="N2310">
        <v>13</v>
      </c>
      <c r="O2310" t="s">
        <v>9409</v>
      </c>
      <c r="P2310" t="s">
        <v>9418</v>
      </c>
      <c r="Q2310" t="s">
        <v>952</v>
      </c>
      <c r="R2310" t="s">
        <v>9422</v>
      </c>
      <c r="S2310">
        <v>18485000</v>
      </c>
      <c r="T2310" t="s">
        <v>9505</v>
      </c>
      <c r="U2310"/>
      <c r="V2310" s="78"/>
      <c r="Z2310" t="s">
        <v>30</v>
      </c>
      <c r="AA2310" t="s">
        <v>9549</v>
      </c>
    </row>
    <row r="2311" spans="1:27" x14ac:dyDescent="0.3">
      <c r="A2311" t="s">
        <v>7195</v>
      </c>
      <c r="B2311" t="s">
        <v>5258</v>
      </c>
      <c r="C2311" t="s">
        <v>9507</v>
      </c>
      <c r="D2311" t="s">
        <v>4185</v>
      </c>
      <c r="E2311" t="s">
        <v>9508</v>
      </c>
      <c r="F2311" t="s">
        <v>9509</v>
      </c>
      <c r="G2311" t="s">
        <v>9510</v>
      </c>
      <c r="H2311" t="s">
        <v>9511</v>
      </c>
      <c r="I2311" t="s">
        <v>9511</v>
      </c>
      <c r="J2311" t="s">
        <v>9511</v>
      </c>
      <c r="K2311" t="s">
        <v>9420</v>
      </c>
      <c r="L2311" t="s">
        <v>9509</v>
      </c>
      <c r="M2311" t="s">
        <v>697</v>
      </c>
      <c r="N2311">
        <v>13</v>
      </c>
      <c r="O2311" t="s">
        <v>9409</v>
      </c>
      <c r="P2311" t="s">
        <v>9418</v>
      </c>
      <c r="Q2311" t="s">
        <v>4186</v>
      </c>
      <c r="R2311" t="s">
        <v>9429</v>
      </c>
      <c r="S2311">
        <v>24000000</v>
      </c>
      <c r="T2311" t="s">
        <v>9505</v>
      </c>
      <c r="U2311"/>
      <c r="V2311" s="78"/>
      <c r="Z2311" t="s">
        <v>30</v>
      </c>
      <c r="AA2311" t="s">
        <v>9549</v>
      </c>
    </row>
    <row r="2312" spans="1:27" x14ac:dyDescent="0.3">
      <c r="A2312" t="s">
        <v>7195</v>
      </c>
      <c r="B2312" t="s">
        <v>5258</v>
      </c>
      <c r="C2312" t="s">
        <v>9507</v>
      </c>
      <c r="D2312" t="s">
        <v>4179</v>
      </c>
      <c r="E2312" t="s">
        <v>9508</v>
      </c>
      <c r="F2312" t="s">
        <v>9509</v>
      </c>
      <c r="G2312" t="s">
        <v>9510</v>
      </c>
      <c r="H2312" t="s">
        <v>9511</v>
      </c>
      <c r="I2312" t="s">
        <v>9511</v>
      </c>
      <c r="J2312" t="s">
        <v>9511</v>
      </c>
      <c r="K2312" t="s">
        <v>9420</v>
      </c>
      <c r="L2312" t="s">
        <v>9509</v>
      </c>
      <c r="M2312" t="s">
        <v>697</v>
      </c>
      <c r="N2312">
        <v>13</v>
      </c>
      <c r="O2312" t="s">
        <v>9409</v>
      </c>
      <c r="P2312" t="s">
        <v>9418</v>
      </c>
      <c r="Q2312" t="s">
        <v>4180</v>
      </c>
      <c r="R2312" t="s">
        <v>9428</v>
      </c>
      <c r="S2312">
        <v>1355700000</v>
      </c>
      <c r="T2312" t="s">
        <v>9505</v>
      </c>
      <c r="U2312"/>
      <c r="V2312" s="78"/>
      <c r="Z2312" t="s">
        <v>30</v>
      </c>
      <c r="AA2312" t="s">
        <v>9549</v>
      </c>
    </row>
    <row r="2313" spans="1:27" x14ac:dyDescent="0.3">
      <c r="A2313" t="s">
        <v>7197</v>
      </c>
      <c r="B2313" t="s">
        <v>5258</v>
      </c>
      <c r="C2313" t="s">
        <v>9507</v>
      </c>
      <c r="D2313" t="s">
        <v>4179</v>
      </c>
      <c r="E2313" t="s">
        <v>9508</v>
      </c>
      <c r="F2313" t="s">
        <v>9509</v>
      </c>
      <c r="G2313" t="s">
        <v>9510</v>
      </c>
      <c r="H2313" t="s">
        <v>9511</v>
      </c>
      <c r="I2313" t="s">
        <v>9511</v>
      </c>
      <c r="J2313" t="s">
        <v>9511</v>
      </c>
      <c r="K2313" t="s">
        <v>9420</v>
      </c>
      <c r="L2313" t="s">
        <v>9509</v>
      </c>
      <c r="M2313" t="s">
        <v>697</v>
      </c>
      <c r="N2313">
        <v>14</v>
      </c>
      <c r="O2313" t="s">
        <v>9410</v>
      </c>
      <c r="P2313" t="s">
        <v>9418</v>
      </c>
      <c r="Q2313" t="s">
        <v>4180</v>
      </c>
      <c r="R2313" t="s">
        <v>9428</v>
      </c>
      <c r="S2313">
        <v>571150000</v>
      </c>
      <c r="T2313" t="s">
        <v>9505</v>
      </c>
      <c r="U2313"/>
      <c r="V2313" s="78"/>
      <c r="Z2313" t="s">
        <v>30</v>
      </c>
      <c r="AA2313" t="s">
        <v>9549</v>
      </c>
    </row>
    <row r="2314" spans="1:27" x14ac:dyDescent="0.3">
      <c r="A2314" t="s">
        <v>7197</v>
      </c>
      <c r="B2314" t="s">
        <v>5258</v>
      </c>
      <c r="C2314" t="s">
        <v>9507</v>
      </c>
      <c r="D2314" t="s">
        <v>951</v>
      </c>
      <c r="E2314" t="s">
        <v>9508</v>
      </c>
      <c r="F2314" t="s">
        <v>9509</v>
      </c>
      <c r="G2314" t="s">
        <v>9510</v>
      </c>
      <c r="H2314" t="s">
        <v>9511</v>
      </c>
      <c r="I2314" t="s">
        <v>9511</v>
      </c>
      <c r="J2314" t="s">
        <v>9511</v>
      </c>
      <c r="K2314" t="s">
        <v>9420</v>
      </c>
      <c r="L2314" t="s">
        <v>9509</v>
      </c>
      <c r="M2314" t="s">
        <v>697</v>
      </c>
      <c r="N2314">
        <v>14</v>
      </c>
      <c r="O2314" t="s">
        <v>9410</v>
      </c>
      <c r="P2314" t="s">
        <v>9418</v>
      </c>
      <c r="Q2314" t="s">
        <v>952</v>
      </c>
      <c r="R2314" t="s">
        <v>9422</v>
      </c>
      <c r="S2314">
        <v>29375000</v>
      </c>
      <c r="T2314" t="s">
        <v>9505</v>
      </c>
      <c r="U2314"/>
      <c r="V2314" s="78"/>
      <c r="Z2314" t="s">
        <v>30</v>
      </c>
      <c r="AA2314" t="s">
        <v>9549</v>
      </c>
    </row>
    <row r="2315" spans="1:27" x14ac:dyDescent="0.3">
      <c r="A2315" t="s">
        <v>7131</v>
      </c>
      <c r="B2315" t="s">
        <v>5258</v>
      </c>
      <c r="C2315" t="s">
        <v>9507</v>
      </c>
      <c r="D2315" t="s">
        <v>4179</v>
      </c>
      <c r="E2315" t="s">
        <v>9508</v>
      </c>
      <c r="F2315" t="s">
        <v>9509</v>
      </c>
      <c r="G2315" t="s">
        <v>9510</v>
      </c>
      <c r="H2315" t="s">
        <v>9511</v>
      </c>
      <c r="I2315" t="s">
        <v>9511</v>
      </c>
      <c r="J2315" t="s">
        <v>9511</v>
      </c>
      <c r="K2315" t="s">
        <v>9420</v>
      </c>
      <c r="L2315" t="s">
        <v>9509</v>
      </c>
      <c r="M2315" t="s">
        <v>697</v>
      </c>
      <c r="N2315">
        <v>15</v>
      </c>
      <c r="O2315" t="s">
        <v>9411</v>
      </c>
      <c r="P2315" t="s">
        <v>9418</v>
      </c>
      <c r="Q2315" t="s">
        <v>4180</v>
      </c>
      <c r="R2315" t="s">
        <v>9428</v>
      </c>
      <c r="S2315">
        <v>300421000</v>
      </c>
      <c r="T2315" t="s">
        <v>9505</v>
      </c>
      <c r="U2315"/>
      <c r="V2315" s="78"/>
      <c r="Z2315" t="s">
        <v>30</v>
      </c>
      <c r="AA2315" t="s">
        <v>9549</v>
      </c>
    </row>
    <row r="2316" spans="1:27" x14ac:dyDescent="0.3">
      <c r="A2316" t="s">
        <v>7199</v>
      </c>
      <c r="B2316" t="s">
        <v>5258</v>
      </c>
      <c r="C2316" t="s">
        <v>9507</v>
      </c>
      <c r="D2316" t="s">
        <v>4179</v>
      </c>
      <c r="E2316" t="s">
        <v>9508</v>
      </c>
      <c r="F2316" t="s">
        <v>9509</v>
      </c>
      <c r="G2316" t="s">
        <v>9510</v>
      </c>
      <c r="H2316" t="s">
        <v>9511</v>
      </c>
      <c r="I2316" t="s">
        <v>9511</v>
      </c>
      <c r="J2316" t="s">
        <v>9511</v>
      </c>
      <c r="K2316" t="s">
        <v>9420</v>
      </c>
      <c r="L2316" t="s">
        <v>9509</v>
      </c>
      <c r="M2316" t="s">
        <v>697</v>
      </c>
      <c r="N2316">
        <v>16</v>
      </c>
      <c r="O2316" t="s">
        <v>9412</v>
      </c>
      <c r="P2316" t="s">
        <v>9418</v>
      </c>
      <c r="Q2316" t="s">
        <v>4180</v>
      </c>
      <c r="R2316" t="s">
        <v>9428</v>
      </c>
      <c r="S2316">
        <v>111858000</v>
      </c>
      <c r="T2316" t="s">
        <v>9505</v>
      </c>
      <c r="U2316"/>
      <c r="V2316" s="78"/>
      <c r="Z2316" t="s">
        <v>30</v>
      </c>
      <c r="AA2316" t="s">
        <v>9549</v>
      </c>
    </row>
    <row r="2317" spans="1:27" x14ac:dyDescent="0.3">
      <c r="A2317" t="s">
        <v>7199</v>
      </c>
      <c r="B2317" t="s">
        <v>5258</v>
      </c>
      <c r="C2317" t="s">
        <v>9507</v>
      </c>
      <c r="D2317" t="s">
        <v>961</v>
      </c>
      <c r="E2317" t="s">
        <v>9508</v>
      </c>
      <c r="F2317" t="s">
        <v>9509</v>
      </c>
      <c r="G2317" t="s">
        <v>9510</v>
      </c>
      <c r="H2317" t="s">
        <v>9511</v>
      </c>
      <c r="I2317" t="s">
        <v>9511</v>
      </c>
      <c r="J2317" t="s">
        <v>9511</v>
      </c>
      <c r="K2317" t="s">
        <v>9420</v>
      </c>
      <c r="L2317" t="s">
        <v>9509</v>
      </c>
      <c r="M2317" t="s">
        <v>697</v>
      </c>
      <c r="N2317">
        <v>16</v>
      </c>
      <c r="O2317" t="s">
        <v>9412</v>
      </c>
      <c r="P2317" t="s">
        <v>9418</v>
      </c>
      <c r="Q2317" t="s">
        <v>962</v>
      </c>
      <c r="R2317" t="s">
        <v>9424</v>
      </c>
      <c r="S2317">
        <v>140000000</v>
      </c>
      <c r="T2317" t="s">
        <v>9505</v>
      </c>
      <c r="U2317"/>
      <c r="V2317" s="78"/>
      <c r="Z2317" t="s">
        <v>30</v>
      </c>
      <c r="AA2317" t="s">
        <v>9549</v>
      </c>
    </row>
    <row r="2318" spans="1:27" x14ac:dyDescent="0.3">
      <c r="A2318" t="s">
        <v>7205</v>
      </c>
      <c r="B2318" t="s">
        <v>5258</v>
      </c>
      <c r="C2318" t="s">
        <v>9507</v>
      </c>
      <c r="D2318" t="s">
        <v>4185</v>
      </c>
      <c r="E2318" t="s">
        <v>9508</v>
      </c>
      <c r="F2318" t="s">
        <v>9509</v>
      </c>
      <c r="G2318" t="s">
        <v>9510</v>
      </c>
      <c r="H2318" t="s">
        <v>9511</v>
      </c>
      <c r="I2318" t="s">
        <v>9511</v>
      </c>
      <c r="J2318" t="s">
        <v>9511</v>
      </c>
      <c r="K2318" t="s">
        <v>9420</v>
      </c>
      <c r="L2318" t="s">
        <v>9509</v>
      </c>
      <c r="M2318" t="s">
        <v>697</v>
      </c>
      <c r="N2318">
        <v>17</v>
      </c>
      <c r="O2318" t="s">
        <v>9413</v>
      </c>
      <c r="P2318" t="s">
        <v>9418</v>
      </c>
      <c r="Q2318" t="s">
        <v>4186</v>
      </c>
      <c r="R2318" t="s">
        <v>9429</v>
      </c>
      <c r="S2318">
        <v>7800000</v>
      </c>
      <c r="T2318" t="s">
        <v>9505</v>
      </c>
      <c r="U2318"/>
      <c r="V2318" s="78"/>
      <c r="Z2318" t="s">
        <v>30</v>
      </c>
      <c r="AA2318" t="s">
        <v>9549</v>
      </c>
    </row>
    <row r="2319" spans="1:27" x14ac:dyDescent="0.3">
      <c r="A2319" t="s">
        <v>7205</v>
      </c>
      <c r="B2319" t="s">
        <v>5258</v>
      </c>
      <c r="C2319" t="s">
        <v>9507</v>
      </c>
      <c r="D2319" t="s">
        <v>4179</v>
      </c>
      <c r="E2319" t="s">
        <v>9508</v>
      </c>
      <c r="F2319" t="s">
        <v>9509</v>
      </c>
      <c r="G2319" t="s">
        <v>9510</v>
      </c>
      <c r="H2319" t="s">
        <v>9511</v>
      </c>
      <c r="I2319" t="s">
        <v>9511</v>
      </c>
      <c r="J2319" t="s">
        <v>9511</v>
      </c>
      <c r="K2319" t="s">
        <v>9420</v>
      </c>
      <c r="L2319" t="s">
        <v>9509</v>
      </c>
      <c r="M2319" t="s">
        <v>697</v>
      </c>
      <c r="N2319">
        <v>17</v>
      </c>
      <c r="O2319" t="s">
        <v>9413</v>
      </c>
      <c r="P2319" t="s">
        <v>9418</v>
      </c>
      <c r="Q2319" t="s">
        <v>4180</v>
      </c>
      <c r="R2319" t="s">
        <v>9428</v>
      </c>
      <c r="S2319">
        <v>99985000</v>
      </c>
      <c r="T2319" t="s">
        <v>9505</v>
      </c>
      <c r="U2319"/>
      <c r="V2319" s="78"/>
      <c r="Z2319" t="s">
        <v>30</v>
      </c>
      <c r="AA2319" t="s">
        <v>9549</v>
      </c>
    </row>
    <row r="2320" spans="1:27" x14ac:dyDescent="0.3">
      <c r="A2320" t="s">
        <v>7209</v>
      </c>
      <c r="B2320" t="s">
        <v>5258</v>
      </c>
      <c r="C2320" t="s">
        <v>9507</v>
      </c>
      <c r="D2320" t="s">
        <v>951</v>
      </c>
      <c r="E2320" t="s">
        <v>9508</v>
      </c>
      <c r="F2320" t="s">
        <v>9509</v>
      </c>
      <c r="G2320" t="s">
        <v>9510</v>
      </c>
      <c r="H2320" t="s">
        <v>9511</v>
      </c>
      <c r="I2320" t="s">
        <v>9511</v>
      </c>
      <c r="J2320" t="s">
        <v>9511</v>
      </c>
      <c r="K2320" t="s">
        <v>9420</v>
      </c>
      <c r="L2320" t="s">
        <v>9509</v>
      </c>
      <c r="M2320" t="s">
        <v>697</v>
      </c>
      <c r="N2320">
        <v>18</v>
      </c>
      <c r="O2320" t="s">
        <v>9414</v>
      </c>
      <c r="P2320" t="s">
        <v>9418</v>
      </c>
      <c r="Q2320" t="s">
        <v>952</v>
      </c>
      <c r="R2320" t="s">
        <v>9422</v>
      </c>
      <c r="S2320">
        <v>25500000</v>
      </c>
      <c r="T2320" t="s">
        <v>9505</v>
      </c>
      <c r="U2320"/>
      <c r="V2320" s="78"/>
      <c r="Z2320" t="s">
        <v>30</v>
      </c>
      <c r="AA2320" t="s">
        <v>9549</v>
      </c>
    </row>
    <row r="2321" spans="1:27" x14ac:dyDescent="0.3">
      <c r="A2321" t="s">
        <v>7209</v>
      </c>
      <c r="B2321" t="s">
        <v>5258</v>
      </c>
      <c r="C2321" t="s">
        <v>9507</v>
      </c>
      <c r="D2321" t="s">
        <v>4179</v>
      </c>
      <c r="E2321" t="s">
        <v>9508</v>
      </c>
      <c r="F2321" t="s">
        <v>9509</v>
      </c>
      <c r="G2321" t="s">
        <v>9510</v>
      </c>
      <c r="H2321" t="s">
        <v>9511</v>
      </c>
      <c r="I2321" t="s">
        <v>9511</v>
      </c>
      <c r="J2321" t="s">
        <v>9511</v>
      </c>
      <c r="K2321" t="s">
        <v>9420</v>
      </c>
      <c r="L2321" t="s">
        <v>9509</v>
      </c>
      <c r="M2321" t="s">
        <v>697</v>
      </c>
      <c r="N2321">
        <v>18</v>
      </c>
      <c r="O2321" t="s">
        <v>9414</v>
      </c>
      <c r="P2321" t="s">
        <v>9418</v>
      </c>
      <c r="Q2321" t="s">
        <v>4180</v>
      </c>
      <c r="R2321" t="s">
        <v>9428</v>
      </c>
      <c r="S2321">
        <v>276780000</v>
      </c>
      <c r="T2321" t="s">
        <v>9505</v>
      </c>
      <c r="U2321"/>
      <c r="V2321" s="78"/>
      <c r="Z2321" t="s">
        <v>30</v>
      </c>
      <c r="AA2321" t="s">
        <v>9549</v>
      </c>
    </row>
    <row r="2322" spans="1:27" x14ac:dyDescent="0.3">
      <c r="A2322" t="s">
        <v>7209</v>
      </c>
      <c r="B2322" t="s">
        <v>5258</v>
      </c>
      <c r="C2322" t="s">
        <v>9507</v>
      </c>
      <c r="D2322" t="s">
        <v>961</v>
      </c>
      <c r="E2322" t="s">
        <v>9508</v>
      </c>
      <c r="F2322" t="s">
        <v>9509</v>
      </c>
      <c r="G2322" t="s">
        <v>9510</v>
      </c>
      <c r="H2322" t="s">
        <v>9511</v>
      </c>
      <c r="I2322" t="s">
        <v>9511</v>
      </c>
      <c r="J2322" t="s">
        <v>9511</v>
      </c>
      <c r="K2322" t="s">
        <v>9420</v>
      </c>
      <c r="L2322" t="s">
        <v>9509</v>
      </c>
      <c r="M2322" t="s">
        <v>697</v>
      </c>
      <c r="N2322">
        <v>18</v>
      </c>
      <c r="O2322" t="s">
        <v>9414</v>
      </c>
      <c r="P2322" t="s">
        <v>9418</v>
      </c>
      <c r="Q2322" t="s">
        <v>962</v>
      </c>
      <c r="R2322" t="s">
        <v>9424</v>
      </c>
      <c r="S2322">
        <v>3300000</v>
      </c>
      <c r="T2322" t="s">
        <v>9505</v>
      </c>
      <c r="U2322"/>
      <c r="V2322" s="78"/>
      <c r="Z2322" t="s">
        <v>30</v>
      </c>
      <c r="AA2322" t="s">
        <v>9549</v>
      </c>
    </row>
    <row r="2323" spans="1:27" x14ac:dyDescent="0.3">
      <c r="A2323" t="s">
        <v>7209</v>
      </c>
      <c r="B2323" t="s">
        <v>5258</v>
      </c>
      <c r="C2323" t="s">
        <v>9507</v>
      </c>
      <c r="D2323" t="s">
        <v>955</v>
      </c>
      <c r="E2323" t="s">
        <v>9508</v>
      </c>
      <c r="F2323" t="s">
        <v>9509</v>
      </c>
      <c r="G2323" t="s">
        <v>9510</v>
      </c>
      <c r="H2323" t="s">
        <v>9511</v>
      </c>
      <c r="I2323" t="s">
        <v>9511</v>
      </c>
      <c r="J2323" t="s">
        <v>9511</v>
      </c>
      <c r="K2323" t="s">
        <v>9420</v>
      </c>
      <c r="L2323" t="s">
        <v>9509</v>
      </c>
      <c r="M2323" t="s">
        <v>697</v>
      </c>
      <c r="N2323">
        <v>18</v>
      </c>
      <c r="O2323" t="s">
        <v>9414</v>
      </c>
      <c r="P2323" t="s">
        <v>9418</v>
      </c>
      <c r="Q2323" t="s">
        <v>956</v>
      </c>
      <c r="R2323" t="s">
        <v>9423</v>
      </c>
      <c r="S2323">
        <v>52400000</v>
      </c>
      <c r="T2323" t="s">
        <v>9505</v>
      </c>
      <c r="U2323"/>
      <c r="V2323" s="78"/>
      <c r="Z2323" t="s">
        <v>30</v>
      </c>
      <c r="AA2323" t="s">
        <v>9549</v>
      </c>
    </row>
    <row r="2324" spans="1:27" x14ac:dyDescent="0.3">
      <c r="A2324" t="s">
        <v>7209</v>
      </c>
      <c r="B2324" t="s">
        <v>5258</v>
      </c>
      <c r="C2324" t="s">
        <v>9507</v>
      </c>
      <c r="D2324" t="s">
        <v>2091</v>
      </c>
      <c r="E2324" t="s">
        <v>9508</v>
      </c>
      <c r="F2324" t="s">
        <v>9509</v>
      </c>
      <c r="G2324" t="s">
        <v>9510</v>
      </c>
      <c r="H2324" t="s">
        <v>9511</v>
      </c>
      <c r="I2324" t="s">
        <v>9511</v>
      </c>
      <c r="J2324" t="s">
        <v>9511</v>
      </c>
      <c r="K2324" t="s">
        <v>9420</v>
      </c>
      <c r="L2324" t="s">
        <v>9509</v>
      </c>
      <c r="M2324" t="s">
        <v>697</v>
      </c>
      <c r="N2324">
        <v>18</v>
      </c>
      <c r="O2324" t="s">
        <v>9414</v>
      </c>
      <c r="P2324" t="s">
        <v>9418</v>
      </c>
      <c r="Q2324" t="s">
        <v>2092</v>
      </c>
      <c r="R2324" t="s">
        <v>9425</v>
      </c>
      <c r="S2324">
        <v>72219000</v>
      </c>
      <c r="T2324" t="s">
        <v>9505</v>
      </c>
      <c r="U2324"/>
      <c r="V2324" s="78"/>
      <c r="Z2324" t="s">
        <v>30</v>
      </c>
      <c r="AA2324" t="s">
        <v>9549</v>
      </c>
    </row>
    <row r="2325" spans="1:27" x14ac:dyDescent="0.3">
      <c r="A2325" t="s">
        <v>7213</v>
      </c>
      <c r="B2325" t="s">
        <v>5258</v>
      </c>
      <c r="C2325" t="s">
        <v>9507</v>
      </c>
      <c r="D2325" t="s">
        <v>4185</v>
      </c>
      <c r="E2325" t="s">
        <v>9508</v>
      </c>
      <c r="F2325" t="s">
        <v>9509</v>
      </c>
      <c r="G2325" t="s">
        <v>9510</v>
      </c>
      <c r="H2325" t="s">
        <v>9511</v>
      </c>
      <c r="I2325" t="s">
        <v>9511</v>
      </c>
      <c r="J2325" t="s">
        <v>9511</v>
      </c>
      <c r="K2325" t="s">
        <v>9420</v>
      </c>
      <c r="L2325" t="s">
        <v>9509</v>
      </c>
      <c r="M2325" t="s">
        <v>697</v>
      </c>
      <c r="N2325">
        <v>19</v>
      </c>
      <c r="O2325" t="s">
        <v>9415</v>
      </c>
      <c r="P2325" t="s">
        <v>9418</v>
      </c>
      <c r="Q2325" t="s">
        <v>4186</v>
      </c>
      <c r="R2325" t="s">
        <v>9429</v>
      </c>
      <c r="S2325">
        <v>21510000</v>
      </c>
      <c r="T2325" t="s">
        <v>9505</v>
      </c>
      <c r="U2325"/>
      <c r="V2325" s="78"/>
      <c r="Z2325" t="s">
        <v>30</v>
      </c>
      <c r="AA2325" t="s">
        <v>9549</v>
      </c>
    </row>
    <row r="2326" spans="1:27" x14ac:dyDescent="0.3">
      <c r="A2326" t="s">
        <v>7213</v>
      </c>
      <c r="B2326" t="s">
        <v>5258</v>
      </c>
      <c r="C2326" t="s">
        <v>9507</v>
      </c>
      <c r="D2326" t="s">
        <v>961</v>
      </c>
      <c r="E2326" t="s">
        <v>9508</v>
      </c>
      <c r="F2326" t="s">
        <v>9509</v>
      </c>
      <c r="G2326" t="s">
        <v>9510</v>
      </c>
      <c r="H2326" t="s">
        <v>9511</v>
      </c>
      <c r="I2326" t="s">
        <v>9511</v>
      </c>
      <c r="J2326" t="s">
        <v>9511</v>
      </c>
      <c r="K2326" t="s">
        <v>9420</v>
      </c>
      <c r="L2326" t="s">
        <v>9509</v>
      </c>
      <c r="M2326" t="s">
        <v>697</v>
      </c>
      <c r="N2326">
        <v>19</v>
      </c>
      <c r="O2326" t="s">
        <v>9415</v>
      </c>
      <c r="P2326" t="s">
        <v>9418</v>
      </c>
      <c r="Q2326" t="s">
        <v>962</v>
      </c>
      <c r="R2326" t="s">
        <v>9424</v>
      </c>
      <c r="S2326">
        <v>5280000</v>
      </c>
      <c r="T2326" t="s">
        <v>9505</v>
      </c>
      <c r="U2326"/>
      <c r="V2326" s="78"/>
      <c r="Z2326" t="s">
        <v>30</v>
      </c>
      <c r="AA2326" t="s">
        <v>9549</v>
      </c>
    </row>
    <row r="2327" spans="1:27" x14ac:dyDescent="0.3">
      <c r="A2327" t="s">
        <v>7213</v>
      </c>
      <c r="B2327" t="s">
        <v>5258</v>
      </c>
      <c r="C2327" t="s">
        <v>9507</v>
      </c>
      <c r="D2327" t="s">
        <v>2091</v>
      </c>
      <c r="E2327" t="s">
        <v>9508</v>
      </c>
      <c r="F2327" t="s">
        <v>9509</v>
      </c>
      <c r="G2327" t="s">
        <v>9510</v>
      </c>
      <c r="H2327" t="s">
        <v>9511</v>
      </c>
      <c r="I2327" t="s">
        <v>9511</v>
      </c>
      <c r="J2327" t="s">
        <v>9511</v>
      </c>
      <c r="K2327" t="s">
        <v>9420</v>
      </c>
      <c r="L2327" t="s">
        <v>9509</v>
      </c>
      <c r="M2327" t="s">
        <v>697</v>
      </c>
      <c r="N2327">
        <v>19</v>
      </c>
      <c r="O2327" t="s">
        <v>9415</v>
      </c>
      <c r="P2327" t="s">
        <v>9418</v>
      </c>
      <c r="Q2327" t="s">
        <v>2092</v>
      </c>
      <c r="R2327" t="s">
        <v>9425</v>
      </c>
      <c r="S2327">
        <v>29413000</v>
      </c>
      <c r="T2327" t="s">
        <v>9505</v>
      </c>
      <c r="U2327"/>
      <c r="V2327" s="78"/>
      <c r="Z2327" t="s">
        <v>30</v>
      </c>
      <c r="AA2327" t="s">
        <v>9549</v>
      </c>
    </row>
    <row r="2328" spans="1:27" x14ac:dyDescent="0.3">
      <c r="A2328" t="s">
        <v>7213</v>
      </c>
      <c r="B2328" t="s">
        <v>5258</v>
      </c>
      <c r="C2328" t="s">
        <v>9507</v>
      </c>
      <c r="D2328" t="s">
        <v>4179</v>
      </c>
      <c r="E2328" t="s">
        <v>9508</v>
      </c>
      <c r="F2328" t="s">
        <v>9509</v>
      </c>
      <c r="G2328" t="s">
        <v>9510</v>
      </c>
      <c r="H2328" t="s">
        <v>9511</v>
      </c>
      <c r="I2328" t="s">
        <v>9511</v>
      </c>
      <c r="J2328" t="s">
        <v>9511</v>
      </c>
      <c r="K2328" t="s">
        <v>9420</v>
      </c>
      <c r="L2328" t="s">
        <v>9509</v>
      </c>
      <c r="M2328" t="s">
        <v>697</v>
      </c>
      <c r="N2328">
        <v>19</v>
      </c>
      <c r="O2328" t="s">
        <v>9415</v>
      </c>
      <c r="P2328" t="s">
        <v>9418</v>
      </c>
      <c r="Q2328" t="s">
        <v>4180</v>
      </c>
      <c r="R2328" t="s">
        <v>9428</v>
      </c>
      <c r="S2328">
        <v>84750000</v>
      </c>
      <c r="T2328" t="s">
        <v>9505</v>
      </c>
      <c r="U2328"/>
      <c r="V2328" s="78"/>
      <c r="Z2328" t="s">
        <v>30</v>
      </c>
      <c r="AA2328" t="s">
        <v>9549</v>
      </c>
    </row>
    <row r="2329" spans="1:27" x14ac:dyDescent="0.3">
      <c r="A2329" t="s">
        <v>5422</v>
      </c>
      <c r="B2329" t="s">
        <v>5258</v>
      </c>
      <c r="C2329" t="s">
        <v>9507</v>
      </c>
      <c r="D2329" t="s">
        <v>4185</v>
      </c>
      <c r="E2329" t="s">
        <v>9508</v>
      </c>
      <c r="F2329" t="s">
        <v>9509</v>
      </c>
      <c r="G2329" t="s">
        <v>9510</v>
      </c>
      <c r="H2329" t="s">
        <v>9511</v>
      </c>
      <c r="I2329" t="s">
        <v>9511</v>
      </c>
      <c r="J2329" t="s">
        <v>9511</v>
      </c>
      <c r="K2329" t="s">
        <v>9420</v>
      </c>
      <c r="L2329" t="s">
        <v>9509</v>
      </c>
      <c r="M2329" t="s">
        <v>697</v>
      </c>
      <c r="N2329">
        <v>20</v>
      </c>
      <c r="O2329" t="s">
        <v>9443</v>
      </c>
      <c r="P2329" t="s">
        <v>9418</v>
      </c>
      <c r="Q2329" t="s">
        <v>4186</v>
      </c>
      <c r="R2329" t="s">
        <v>9429</v>
      </c>
      <c r="S2329">
        <v>29688000</v>
      </c>
      <c r="T2329" t="s">
        <v>9505</v>
      </c>
      <c r="U2329"/>
      <c r="V2329" s="78"/>
      <c r="Z2329" t="s">
        <v>30</v>
      </c>
      <c r="AA2329" t="s">
        <v>9549</v>
      </c>
    </row>
    <row r="2330" spans="1:27" x14ac:dyDescent="0.3">
      <c r="A2330" t="s">
        <v>5422</v>
      </c>
      <c r="B2330" t="s">
        <v>5258</v>
      </c>
      <c r="C2330" t="s">
        <v>9507</v>
      </c>
      <c r="D2330" t="s">
        <v>2091</v>
      </c>
      <c r="E2330" t="s">
        <v>9508</v>
      </c>
      <c r="F2330" t="s">
        <v>9509</v>
      </c>
      <c r="G2330" t="s">
        <v>9510</v>
      </c>
      <c r="H2330" t="s">
        <v>9511</v>
      </c>
      <c r="I2330" t="s">
        <v>9511</v>
      </c>
      <c r="J2330" t="s">
        <v>9511</v>
      </c>
      <c r="K2330" t="s">
        <v>9420</v>
      </c>
      <c r="L2330" t="s">
        <v>9509</v>
      </c>
      <c r="M2330" t="s">
        <v>697</v>
      </c>
      <c r="N2330">
        <v>20</v>
      </c>
      <c r="O2330" t="s">
        <v>9443</v>
      </c>
      <c r="P2330" t="s">
        <v>9418</v>
      </c>
      <c r="Q2330" t="s">
        <v>2092</v>
      </c>
      <c r="R2330" t="s">
        <v>9425</v>
      </c>
      <c r="S2330">
        <v>1850000</v>
      </c>
      <c r="T2330" t="s">
        <v>9505</v>
      </c>
      <c r="U2330"/>
      <c r="V2330" s="78"/>
      <c r="Z2330" t="s">
        <v>30</v>
      </c>
      <c r="AA2330" t="s">
        <v>9549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26"/>
  <sheetViews>
    <sheetView showGridLines="0" view="pageBreakPreview" zoomScaleNormal="100" zoomScaleSheetLayoutView="100" workbookViewId="0">
      <selection activeCell="Q36" sqref="Q36"/>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3" customFormat="1" ht="13.8" x14ac:dyDescent="0.25">
      <c r="A1" s="77" t="s">
        <v>9488</v>
      </c>
      <c r="B1" s="20"/>
      <c r="C1" s="20"/>
      <c r="D1" s="20"/>
      <c r="E1" s="20"/>
      <c r="F1" s="22"/>
      <c r="G1" s="22"/>
    </row>
    <row r="2" spans="1:26" s="23" customFormat="1" ht="13.8" x14ac:dyDescent="0.25">
      <c r="A2" s="40" t="str">
        <f>"s.d " &amp; TEXT('Setting Laporan'!$C$3,"[$-id-ID]dd mmmm yyyy")</f>
        <v>s.d 29 Desember 2022</v>
      </c>
      <c r="B2" s="76"/>
      <c r="C2" s="76"/>
      <c r="D2" s="76"/>
      <c r="E2" s="76"/>
      <c r="F2" s="22"/>
      <c r="G2" s="22"/>
    </row>
    <row r="3" spans="1:26" s="23" customFormat="1" ht="13.8" x14ac:dyDescent="0.25">
      <c r="A3" s="77" t="s">
        <v>9462</v>
      </c>
      <c r="B3" s="20"/>
      <c r="C3" s="20"/>
      <c r="D3" s="20"/>
      <c r="E3" s="20"/>
      <c r="F3" s="22"/>
      <c r="G3" s="22"/>
    </row>
    <row r="5" spans="1:26" s="61" customFormat="1" ht="15" thickBot="1" x14ac:dyDescent="0.35">
      <c r="A5" s="46" t="s">
        <v>9432</v>
      </c>
      <c r="B5" s="47" t="s">
        <v>9480</v>
      </c>
      <c r="C5" s="49" t="s">
        <v>9477</v>
      </c>
      <c r="D5" s="48" t="s">
        <v>9436</v>
      </c>
      <c r="E5" s="48" t="s">
        <v>9437</v>
      </c>
      <c r="F5" s="48" t="s">
        <v>9438</v>
      </c>
      <c r="G5" s="48" t="s">
        <v>9439</v>
      </c>
      <c r="H5" s="48" t="s">
        <v>9489</v>
      </c>
      <c r="I5" s="48" t="s">
        <v>9490</v>
      </c>
      <c r="J5" s="48" t="s">
        <v>9491</v>
      </c>
      <c r="K5" s="48" t="s">
        <v>9492</v>
      </c>
      <c r="L5" s="48" t="s">
        <v>9493</v>
      </c>
      <c r="M5" s="48" t="s">
        <v>9494</v>
      </c>
      <c r="N5" s="48" t="s">
        <v>9495</v>
      </c>
      <c r="O5" s="48" t="s">
        <v>9496</v>
      </c>
      <c r="P5" s="49" t="s">
        <v>9479</v>
      </c>
      <c r="Q5" s="48" t="s">
        <v>9482</v>
      </c>
      <c r="R5" s="48" t="s">
        <v>9481</v>
      </c>
      <c r="S5" s="48" t="s">
        <v>9483</v>
      </c>
      <c r="T5" s="3"/>
      <c r="U5" s="72" t="s">
        <v>9484</v>
      </c>
    </row>
    <row r="6" spans="1:26" ht="15.6" thickTop="1" thickBot="1" x14ac:dyDescent="0.35">
      <c r="A6" s="62">
        <v>1</v>
      </c>
      <c r="B6" s="62" t="s">
        <v>9397</v>
      </c>
      <c r="C6" s="43">
        <v>3640037000</v>
      </c>
      <c r="D6" s="43">
        <v>24299662</v>
      </c>
      <c r="E6" s="43">
        <v>104896516</v>
      </c>
      <c r="F6" s="43">
        <v>158423738</v>
      </c>
      <c r="G6" s="43">
        <v>113605819</v>
      </c>
      <c r="H6" s="43">
        <v>22236797</v>
      </c>
      <c r="I6" s="43">
        <v>122530308</v>
      </c>
      <c r="J6" s="43">
        <v>394196841</v>
      </c>
      <c r="K6" s="43">
        <v>57980308</v>
      </c>
      <c r="L6" s="43">
        <v>339151311</v>
      </c>
      <c r="M6" s="43">
        <v>257076284</v>
      </c>
      <c r="N6" s="43">
        <v>172884904</v>
      </c>
      <c r="O6" s="43">
        <v>0</v>
      </c>
      <c r="P6" s="43">
        <v>1767282488</v>
      </c>
      <c r="Q6" s="68">
        <v>48.551223188115941</v>
      </c>
      <c r="R6" s="43">
        <v>1872754512</v>
      </c>
      <c r="S6" s="68">
        <v>51.448776811884059</v>
      </c>
      <c r="T6" s="74"/>
      <c r="U6" s="70"/>
      <c r="V6" t="s">
        <v>9485</v>
      </c>
      <c r="Y6" s="75"/>
      <c r="Z6" s="23"/>
    </row>
    <row r="7" spans="1:26" ht="15.6" thickTop="1" thickBot="1" x14ac:dyDescent="0.35">
      <c r="A7" s="62">
        <v>2</v>
      </c>
      <c r="B7" s="62" t="s">
        <v>9398</v>
      </c>
      <c r="C7" s="43">
        <v>878850000</v>
      </c>
      <c r="D7" s="43">
        <v>5186617</v>
      </c>
      <c r="E7" s="43">
        <v>5592512</v>
      </c>
      <c r="F7" s="43">
        <v>4894342</v>
      </c>
      <c r="G7" s="43">
        <v>4894516</v>
      </c>
      <c r="H7" s="43">
        <v>0</v>
      </c>
      <c r="I7" s="43">
        <v>0</v>
      </c>
      <c r="J7" s="43">
        <v>132238593</v>
      </c>
      <c r="K7" s="43">
        <v>499915695</v>
      </c>
      <c r="L7" s="43">
        <v>114252901</v>
      </c>
      <c r="M7" s="43">
        <v>93663924</v>
      </c>
      <c r="N7" s="43">
        <v>265952810</v>
      </c>
      <c r="O7" s="43">
        <v>0</v>
      </c>
      <c r="P7" s="43">
        <v>1126591910</v>
      </c>
      <c r="Q7" s="68">
        <v>128.18932809922057</v>
      </c>
      <c r="R7" s="43">
        <v>0</v>
      </c>
      <c r="S7" s="68">
        <v>0</v>
      </c>
      <c r="T7" s="74"/>
      <c r="U7" s="71"/>
      <c r="V7" t="s">
        <v>9486</v>
      </c>
      <c r="Y7" s="75"/>
      <c r="Z7" s="23"/>
    </row>
    <row r="8" spans="1:26" ht="15" thickTop="1" x14ac:dyDescent="0.3">
      <c r="A8" s="62">
        <v>3</v>
      </c>
      <c r="B8" s="62" t="s">
        <v>9399</v>
      </c>
      <c r="C8" s="43">
        <v>606960000</v>
      </c>
      <c r="D8" s="43">
        <v>74440600</v>
      </c>
      <c r="E8" s="43">
        <v>28443850</v>
      </c>
      <c r="F8" s="43">
        <v>85750064</v>
      </c>
      <c r="G8" s="43">
        <v>21837700</v>
      </c>
      <c r="H8" s="43">
        <v>15783600</v>
      </c>
      <c r="I8" s="43">
        <v>49023350</v>
      </c>
      <c r="J8" s="43">
        <v>27669100</v>
      </c>
      <c r="K8" s="43">
        <v>30368119</v>
      </c>
      <c r="L8" s="43">
        <v>59587618</v>
      </c>
      <c r="M8" s="43">
        <v>15737618</v>
      </c>
      <c r="N8" s="43">
        <v>66953318</v>
      </c>
      <c r="O8" s="43">
        <v>0</v>
      </c>
      <c r="P8" s="43">
        <v>475594937</v>
      </c>
      <c r="Q8" s="68">
        <v>78.356882990641878</v>
      </c>
      <c r="R8" s="43">
        <v>131365063</v>
      </c>
      <c r="S8" s="68">
        <v>21.643117009358122</v>
      </c>
      <c r="T8" s="74"/>
      <c r="Y8" s="75"/>
      <c r="Z8" s="23"/>
    </row>
    <row r="9" spans="1:26" x14ac:dyDescent="0.3">
      <c r="A9" s="62">
        <v>4</v>
      </c>
      <c r="B9" s="62" t="s">
        <v>9400</v>
      </c>
      <c r="C9" s="43">
        <v>201825000</v>
      </c>
      <c r="D9" s="43">
        <v>5648000</v>
      </c>
      <c r="E9" s="43">
        <v>25634000</v>
      </c>
      <c r="F9" s="43">
        <v>7822625</v>
      </c>
      <c r="G9" s="43">
        <v>10703555</v>
      </c>
      <c r="H9" s="43">
        <v>106169325</v>
      </c>
      <c r="I9" s="43">
        <v>56286540</v>
      </c>
      <c r="J9" s="43">
        <v>10137575</v>
      </c>
      <c r="K9" s="43">
        <v>21817875</v>
      </c>
      <c r="L9" s="43">
        <v>37246030</v>
      </c>
      <c r="M9" s="43">
        <v>6186030</v>
      </c>
      <c r="N9" s="43">
        <v>10211030</v>
      </c>
      <c r="O9" s="43">
        <v>0</v>
      </c>
      <c r="P9" s="43">
        <v>297862585</v>
      </c>
      <c r="Q9" s="68">
        <v>147.58458317849625</v>
      </c>
      <c r="R9" s="43">
        <v>0</v>
      </c>
      <c r="S9" s="68">
        <v>0</v>
      </c>
      <c r="T9" s="74"/>
      <c r="Y9" s="75"/>
      <c r="Z9" s="23"/>
    </row>
    <row r="10" spans="1:26" x14ac:dyDescent="0.3">
      <c r="A10" s="62">
        <v>5</v>
      </c>
      <c r="B10" s="62" t="s">
        <v>9401</v>
      </c>
      <c r="C10" s="43">
        <v>321954000</v>
      </c>
      <c r="D10" s="43">
        <v>2865813</v>
      </c>
      <c r="E10" s="43">
        <v>4051372</v>
      </c>
      <c r="F10" s="43">
        <v>22966581</v>
      </c>
      <c r="G10" s="43">
        <v>51939820</v>
      </c>
      <c r="H10" s="43">
        <v>10894934</v>
      </c>
      <c r="I10" s="43">
        <v>26457934</v>
      </c>
      <c r="J10" s="43">
        <v>12599934</v>
      </c>
      <c r="K10" s="43">
        <v>5794934</v>
      </c>
      <c r="L10" s="43">
        <v>20894934</v>
      </c>
      <c r="M10" s="43">
        <v>16564934</v>
      </c>
      <c r="N10" s="43">
        <v>27933934</v>
      </c>
      <c r="O10" s="43">
        <v>0</v>
      </c>
      <c r="P10" s="43">
        <v>202965124</v>
      </c>
      <c r="Q10" s="68">
        <v>63.041653155419716</v>
      </c>
      <c r="R10" s="43">
        <v>118988876</v>
      </c>
      <c r="S10" s="68">
        <v>36.958346844580284</v>
      </c>
      <c r="T10" s="74"/>
      <c r="Y10" s="75"/>
      <c r="Z10" s="23"/>
    </row>
    <row r="11" spans="1:26" x14ac:dyDescent="0.3">
      <c r="A11" s="62">
        <v>6</v>
      </c>
      <c r="B11" s="62" t="s">
        <v>9403</v>
      </c>
      <c r="C11" s="43">
        <v>370925000</v>
      </c>
      <c r="D11" s="43">
        <v>64930756</v>
      </c>
      <c r="E11" s="43">
        <v>17197076</v>
      </c>
      <c r="F11" s="43">
        <v>1782076</v>
      </c>
      <c r="G11" s="43">
        <v>4965826</v>
      </c>
      <c r="H11" s="43">
        <v>7822076</v>
      </c>
      <c r="I11" s="43">
        <v>52404588</v>
      </c>
      <c r="J11" s="43">
        <v>91517076</v>
      </c>
      <c r="K11" s="43">
        <v>8947076</v>
      </c>
      <c r="L11" s="43">
        <v>57216995</v>
      </c>
      <c r="M11" s="43">
        <v>24929120</v>
      </c>
      <c r="N11" s="43">
        <v>40398695</v>
      </c>
      <c r="O11" s="43">
        <v>0</v>
      </c>
      <c r="P11" s="43">
        <v>372111360</v>
      </c>
      <c r="Q11" s="68">
        <v>100.31983824223225</v>
      </c>
      <c r="R11" s="43">
        <v>0</v>
      </c>
      <c r="S11" s="68">
        <v>0</v>
      </c>
      <c r="T11" s="74"/>
      <c r="Y11" s="75"/>
      <c r="Z11" s="23"/>
    </row>
    <row r="12" spans="1:26" x14ac:dyDescent="0.3">
      <c r="A12" s="62">
        <v>7</v>
      </c>
      <c r="B12" s="62" t="s">
        <v>9402</v>
      </c>
      <c r="C12" s="43">
        <v>157950000</v>
      </c>
      <c r="D12" s="43">
        <v>32831</v>
      </c>
      <c r="E12" s="43">
        <v>233271</v>
      </c>
      <c r="F12" s="43">
        <v>54857831</v>
      </c>
      <c r="G12" s="43">
        <v>932831</v>
      </c>
      <c r="H12" s="43">
        <v>7607831</v>
      </c>
      <c r="I12" s="43">
        <v>23155206</v>
      </c>
      <c r="J12" s="43">
        <v>15479831</v>
      </c>
      <c r="K12" s="43">
        <v>3032831</v>
      </c>
      <c r="L12" s="43">
        <v>68456666</v>
      </c>
      <c r="M12" s="43">
        <v>304331</v>
      </c>
      <c r="N12" s="43">
        <v>7131889</v>
      </c>
      <c r="O12" s="43">
        <v>0</v>
      </c>
      <c r="P12" s="43">
        <v>181225349</v>
      </c>
      <c r="Q12" s="68">
        <v>114.73589680278569</v>
      </c>
      <c r="R12" s="43">
        <v>0</v>
      </c>
      <c r="S12" s="68">
        <v>0</v>
      </c>
      <c r="T12" s="74"/>
      <c r="Y12" s="75"/>
      <c r="Z12" s="23"/>
    </row>
    <row r="13" spans="1:26" x14ac:dyDescent="0.3">
      <c r="A13" s="62">
        <v>8</v>
      </c>
      <c r="B13" s="62" t="s">
        <v>9405</v>
      </c>
      <c r="C13" s="43">
        <v>351501000</v>
      </c>
      <c r="D13" s="43">
        <v>600535</v>
      </c>
      <c r="E13" s="43">
        <v>400357</v>
      </c>
      <c r="F13" s="43">
        <v>600535</v>
      </c>
      <c r="G13" s="43">
        <v>35703339</v>
      </c>
      <c r="H13" s="43">
        <v>122920839</v>
      </c>
      <c r="I13" s="43">
        <v>12485839</v>
      </c>
      <c r="J13" s="43">
        <v>7355839</v>
      </c>
      <c r="K13" s="43">
        <v>51805839</v>
      </c>
      <c r="L13" s="43">
        <v>940839</v>
      </c>
      <c r="M13" s="43">
        <v>14740839</v>
      </c>
      <c r="N13" s="43">
        <v>940839</v>
      </c>
      <c r="O13" s="43">
        <v>0</v>
      </c>
      <c r="P13" s="43">
        <v>248495639</v>
      </c>
      <c r="Q13" s="68">
        <v>70.695570994108124</v>
      </c>
      <c r="R13" s="43">
        <v>103005361</v>
      </c>
      <c r="S13" s="68">
        <v>29.304429005891876</v>
      </c>
      <c r="T13" s="74"/>
      <c r="Y13" s="75"/>
      <c r="Z13" s="23"/>
    </row>
    <row r="14" spans="1:26" x14ac:dyDescent="0.3">
      <c r="A14" s="62">
        <v>9</v>
      </c>
      <c r="B14" s="62" t="s">
        <v>9406</v>
      </c>
      <c r="C14" s="43">
        <v>846490000</v>
      </c>
      <c r="D14" s="43">
        <v>114830</v>
      </c>
      <c r="E14" s="43">
        <v>114830</v>
      </c>
      <c r="F14" s="43">
        <v>22945500</v>
      </c>
      <c r="G14" s="43">
        <v>24208500</v>
      </c>
      <c r="H14" s="43">
        <v>4623500</v>
      </c>
      <c r="I14" s="43">
        <v>17608500</v>
      </c>
      <c r="J14" s="43">
        <v>71688500</v>
      </c>
      <c r="K14" s="43">
        <v>108500</v>
      </c>
      <c r="L14" s="43">
        <v>38288500</v>
      </c>
      <c r="M14" s="43">
        <v>6387100</v>
      </c>
      <c r="N14" s="43">
        <v>174613500</v>
      </c>
      <c r="O14" s="43">
        <v>0</v>
      </c>
      <c r="P14" s="43">
        <v>360701760</v>
      </c>
      <c r="Q14" s="68">
        <v>42.611461446679819</v>
      </c>
      <c r="R14" s="43">
        <v>485788240</v>
      </c>
      <c r="S14" s="68">
        <v>57.388538553320181</v>
      </c>
      <c r="T14" s="74"/>
      <c r="Y14" s="75"/>
      <c r="Z14" s="23"/>
    </row>
    <row r="15" spans="1:26" x14ac:dyDescent="0.3">
      <c r="A15" s="62">
        <v>10</v>
      </c>
      <c r="B15" s="62" t="s">
        <v>9404</v>
      </c>
      <c r="C15" s="43">
        <v>85930000</v>
      </c>
      <c r="D15" s="43">
        <v>0</v>
      </c>
      <c r="E15" s="43">
        <v>20550000</v>
      </c>
      <c r="F15" s="43">
        <v>100277</v>
      </c>
      <c r="G15" s="43">
        <v>800000</v>
      </c>
      <c r="H15" s="43">
        <v>6990000</v>
      </c>
      <c r="I15" s="43">
        <v>16176000</v>
      </c>
      <c r="J15" s="43">
        <v>4730000</v>
      </c>
      <c r="K15" s="43">
        <v>860500</v>
      </c>
      <c r="L15" s="43">
        <v>26245500</v>
      </c>
      <c r="M15" s="43">
        <v>6616071</v>
      </c>
      <c r="N15" s="43">
        <v>3041500</v>
      </c>
      <c r="O15" s="43">
        <v>0</v>
      </c>
      <c r="P15" s="43">
        <v>86109848</v>
      </c>
      <c r="Q15" s="68">
        <v>100.20929593855463</v>
      </c>
      <c r="R15" s="43">
        <v>0</v>
      </c>
      <c r="S15" s="68">
        <v>0</v>
      </c>
      <c r="T15" s="74"/>
      <c r="Y15" s="75"/>
      <c r="Z15" s="23"/>
    </row>
    <row r="16" spans="1:26" x14ac:dyDescent="0.3">
      <c r="A16" s="62">
        <v>11</v>
      </c>
      <c r="B16" s="62" t="s">
        <v>9407</v>
      </c>
      <c r="C16" s="43">
        <v>56875000</v>
      </c>
      <c r="D16" s="43">
        <v>0</v>
      </c>
      <c r="E16" s="43">
        <v>2650000</v>
      </c>
      <c r="F16" s="43">
        <v>0</v>
      </c>
      <c r="G16" s="43">
        <v>150000</v>
      </c>
      <c r="H16" s="43">
        <v>3235000</v>
      </c>
      <c r="I16" s="43">
        <v>6275000</v>
      </c>
      <c r="J16" s="43">
        <v>4410000</v>
      </c>
      <c r="K16" s="43">
        <v>11295000</v>
      </c>
      <c r="L16" s="43">
        <v>800000</v>
      </c>
      <c r="M16" s="43">
        <v>0</v>
      </c>
      <c r="N16" s="43">
        <v>9658600</v>
      </c>
      <c r="O16" s="43">
        <v>0</v>
      </c>
      <c r="P16" s="43">
        <v>38473600</v>
      </c>
      <c r="Q16" s="68">
        <v>67.645890109890104</v>
      </c>
      <c r="R16" s="43">
        <v>18401400</v>
      </c>
      <c r="S16" s="68">
        <v>32.354109890109896</v>
      </c>
      <c r="T16" s="74"/>
      <c r="Y16" s="75"/>
      <c r="Z16" s="23"/>
    </row>
    <row r="17" spans="1:26" x14ac:dyDescent="0.3">
      <c r="A17" s="62">
        <v>12</v>
      </c>
      <c r="B17" s="62" t="s">
        <v>9408</v>
      </c>
      <c r="C17" s="43">
        <v>284251000</v>
      </c>
      <c r="D17" s="43">
        <v>1908642</v>
      </c>
      <c r="E17" s="43">
        <v>1908642</v>
      </c>
      <c r="F17" s="43">
        <v>12440402</v>
      </c>
      <c r="G17" s="43">
        <v>18466562</v>
      </c>
      <c r="H17" s="43">
        <v>4291562</v>
      </c>
      <c r="I17" s="43">
        <v>18216562</v>
      </c>
      <c r="J17" s="43">
        <v>2266562</v>
      </c>
      <c r="K17" s="43">
        <v>5841562</v>
      </c>
      <c r="L17" s="43">
        <v>1840562</v>
      </c>
      <c r="M17" s="43">
        <v>87550881</v>
      </c>
      <c r="N17" s="43">
        <v>2716924</v>
      </c>
      <c r="O17" s="43">
        <v>0</v>
      </c>
      <c r="P17" s="43">
        <v>157448863</v>
      </c>
      <c r="Q17" s="68">
        <v>55.390785960295652</v>
      </c>
      <c r="R17" s="43">
        <v>126802137</v>
      </c>
      <c r="S17" s="68">
        <v>44.609214039704348</v>
      </c>
      <c r="T17" s="74"/>
      <c r="Y17" s="75"/>
      <c r="Z17" s="23"/>
    </row>
    <row r="18" spans="1:26" x14ac:dyDescent="0.3">
      <c r="A18" s="62">
        <v>13</v>
      </c>
      <c r="B18" s="62" t="s">
        <v>9409</v>
      </c>
      <c r="C18" s="43">
        <v>1674985000</v>
      </c>
      <c r="D18" s="43">
        <v>54098466</v>
      </c>
      <c r="E18" s="43">
        <v>1598466</v>
      </c>
      <c r="F18" s="43">
        <v>6160553</v>
      </c>
      <c r="G18" s="43">
        <v>8448466</v>
      </c>
      <c r="H18" s="43">
        <v>1346916</v>
      </c>
      <c r="I18" s="43">
        <v>14163916</v>
      </c>
      <c r="J18" s="43">
        <v>10984916</v>
      </c>
      <c r="K18" s="43">
        <v>6647916</v>
      </c>
      <c r="L18" s="43">
        <v>6097836</v>
      </c>
      <c r="M18" s="43">
        <v>256871916</v>
      </c>
      <c r="N18" s="43">
        <v>72435416</v>
      </c>
      <c r="O18" s="43">
        <v>0</v>
      </c>
      <c r="P18" s="43">
        <v>438854783</v>
      </c>
      <c r="Q18" s="68">
        <v>26.200520183762837</v>
      </c>
      <c r="R18" s="43">
        <v>1236130217</v>
      </c>
      <c r="S18" s="68">
        <v>73.799479816237167</v>
      </c>
      <c r="T18" s="74"/>
      <c r="Y18" s="75"/>
      <c r="Z18" s="23"/>
    </row>
    <row r="19" spans="1:26" x14ac:dyDescent="0.3">
      <c r="A19" s="62">
        <v>14</v>
      </c>
      <c r="B19" s="62" t="s">
        <v>9410</v>
      </c>
      <c r="C19" s="43">
        <v>600525000</v>
      </c>
      <c r="D19" s="43">
        <v>1491475</v>
      </c>
      <c r="E19" s="43">
        <v>387118700</v>
      </c>
      <c r="F19" s="43">
        <v>1264700</v>
      </c>
      <c r="G19" s="43">
        <v>1264700</v>
      </c>
      <c r="H19" s="43">
        <v>201574700</v>
      </c>
      <c r="I19" s="43">
        <v>1264700</v>
      </c>
      <c r="J19" s="43">
        <v>2492700</v>
      </c>
      <c r="K19" s="43">
        <v>1264700</v>
      </c>
      <c r="L19" s="43">
        <v>1264700</v>
      </c>
      <c r="M19" s="43">
        <v>1264700</v>
      </c>
      <c r="N19" s="43">
        <v>1264700</v>
      </c>
      <c r="O19" s="43">
        <v>0</v>
      </c>
      <c r="P19" s="43">
        <v>601530475</v>
      </c>
      <c r="Q19" s="68">
        <v>100.16743266308647</v>
      </c>
      <c r="R19" s="43">
        <v>0</v>
      </c>
      <c r="S19" s="68">
        <v>0</v>
      </c>
      <c r="T19" s="74"/>
      <c r="Y19" s="75"/>
      <c r="Z19" s="23"/>
    </row>
    <row r="20" spans="1:26" x14ac:dyDescent="0.3">
      <c r="A20" s="62">
        <v>15</v>
      </c>
      <c r="B20" s="62" t="s">
        <v>9411</v>
      </c>
      <c r="C20" s="43">
        <v>302267000</v>
      </c>
      <c r="D20" s="43">
        <v>3132594</v>
      </c>
      <c r="E20" s="43">
        <v>37884</v>
      </c>
      <c r="F20" s="43">
        <v>41025888</v>
      </c>
      <c r="G20" s="43">
        <v>1212420</v>
      </c>
      <c r="H20" s="43">
        <v>76002420</v>
      </c>
      <c r="I20" s="43">
        <v>212420</v>
      </c>
      <c r="J20" s="43">
        <v>212420</v>
      </c>
      <c r="K20" s="43">
        <v>212420</v>
      </c>
      <c r="L20" s="43">
        <v>134322420</v>
      </c>
      <c r="M20" s="43">
        <v>399420</v>
      </c>
      <c r="N20" s="43">
        <v>212420</v>
      </c>
      <c r="O20" s="43">
        <v>0</v>
      </c>
      <c r="P20" s="43">
        <v>256982726</v>
      </c>
      <c r="Q20" s="68">
        <v>85.018452560153762</v>
      </c>
      <c r="R20" s="43">
        <v>45284274</v>
      </c>
      <c r="S20" s="68">
        <v>14.981547439846238</v>
      </c>
      <c r="T20" s="74"/>
      <c r="Y20" s="75"/>
      <c r="Z20" s="23"/>
    </row>
    <row r="21" spans="1:26" x14ac:dyDescent="0.3">
      <c r="A21" s="62">
        <v>16</v>
      </c>
      <c r="B21" s="62" t="s">
        <v>9412</v>
      </c>
      <c r="C21" s="43">
        <v>265858000</v>
      </c>
      <c r="D21" s="43">
        <v>44278056</v>
      </c>
      <c r="E21" s="43">
        <v>1119756</v>
      </c>
      <c r="F21" s="43">
        <v>28467256</v>
      </c>
      <c r="G21" s="43">
        <v>2419556</v>
      </c>
      <c r="H21" s="43">
        <v>9216756</v>
      </c>
      <c r="I21" s="43">
        <v>81324881</v>
      </c>
      <c r="J21" s="43">
        <v>4986136</v>
      </c>
      <c r="K21" s="43">
        <v>40482706</v>
      </c>
      <c r="L21" s="43">
        <v>4267756</v>
      </c>
      <c r="M21" s="43">
        <v>39538256</v>
      </c>
      <c r="N21" s="43">
        <v>118690482</v>
      </c>
      <c r="O21" s="43">
        <v>0</v>
      </c>
      <c r="P21" s="43">
        <v>374791597</v>
      </c>
      <c r="Q21" s="68">
        <v>140.97435360229898</v>
      </c>
      <c r="R21" s="43">
        <v>0</v>
      </c>
      <c r="S21" s="68">
        <v>0</v>
      </c>
      <c r="T21" s="74"/>
      <c r="Y21" s="75"/>
      <c r="Z21" s="23"/>
    </row>
    <row r="22" spans="1:26" x14ac:dyDescent="0.3">
      <c r="A22" s="62">
        <v>17</v>
      </c>
      <c r="B22" s="62" t="s">
        <v>9413</v>
      </c>
      <c r="C22" s="43">
        <v>200181000</v>
      </c>
      <c r="D22" s="43">
        <v>1477030</v>
      </c>
      <c r="E22" s="43">
        <v>1231985</v>
      </c>
      <c r="F22" s="43">
        <v>12310866</v>
      </c>
      <c r="G22" s="43">
        <v>2802066</v>
      </c>
      <c r="H22" s="43">
        <v>1162066</v>
      </c>
      <c r="I22" s="43">
        <v>1645065</v>
      </c>
      <c r="J22" s="43">
        <v>2647066</v>
      </c>
      <c r="K22" s="43">
        <v>1092147</v>
      </c>
      <c r="L22" s="43">
        <v>89418228</v>
      </c>
      <c r="M22" s="43">
        <v>7952308</v>
      </c>
      <c r="N22" s="43">
        <v>952309</v>
      </c>
      <c r="O22" s="43">
        <v>0</v>
      </c>
      <c r="P22" s="43">
        <v>122691136</v>
      </c>
      <c r="Q22" s="68">
        <v>61.290100459084528</v>
      </c>
      <c r="R22" s="43">
        <v>77489864</v>
      </c>
      <c r="S22" s="68">
        <v>38.709899540915472</v>
      </c>
      <c r="T22" s="74"/>
      <c r="Y22" s="75"/>
      <c r="Z22" s="23"/>
    </row>
    <row r="23" spans="1:26" x14ac:dyDescent="0.3">
      <c r="A23" s="62">
        <v>18</v>
      </c>
      <c r="B23" s="62" t="s">
        <v>9414</v>
      </c>
      <c r="C23" s="43">
        <v>433499000</v>
      </c>
      <c r="D23" s="43">
        <v>6326210</v>
      </c>
      <c r="E23" s="43">
        <v>1737162</v>
      </c>
      <c r="F23" s="43">
        <v>12226111</v>
      </c>
      <c r="G23" s="43">
        <v>6999111</v>
      </c>
      <c r="H23" s="43">
        <v>1737111</v>
      </c>
      <c r="I23" s="43">
        <v>227073110</v>
      </c>
      <c r="J23" s="43">
        <v>1737111</v>
      </c>
      <c r="K23" s="43">
        <v>170413111</v>
      </c>
      <c r="L23" s="43">
        <v>49352111</v>
      </c>
      <c r="M23" s="43">
        <v>90143461</v>
      </c>
      <c r="N23" s="43">
        <v>3210746</v>
      </c>
      <c r="O23" s="43">
        <v>0</v>
      </c>
      <c r="P23" s="43">
        <v>570955355</v>
      </c>
      <c r="Q23" s="68">
        <v>131.70857487560525</v>
      </c>
      <c r="R23" s="43">
        <v>0</v>
      </c>
      <c r="S23" s="68">
        <v>0</v>
      </c>
      <c r="T23" s="74"/>
      <c r="Y23" s="75"/>
      <c r="Z23" s="23"/>
    </row>
    <row r="24" spans="1:26" x14ac:dyDescent="0.3">
      <c r="A24" s="62">
        <v>19</v>
      </c>
      <c r="B24" s="62" t="s">
        <v>9415</v>
      </c>
      <c r="C24" s="43">
        <v>150296000</v>
      </c>
      <c r="D24" s="43">
        <v>13501240</v>
      </c>
      <c r="E24" s="43">
        <v>2061240</v>
      </c>
      <c r="F24" s="43">
        <v>512240</v>
      </c>
      <c r="G24" s="43">
        <v>3003050</v>
      </c>
      <c r="H24" s="43">
        <v>3434178</v>
      </c>
      <c r="I24" s="43">
        <v>3734178</v>
      </c>
      <c r="J24" s="43">
        <v>54704678</v>
      </c>
      <c r="K24" s="43">
        <v>39499310</v>
      </c>
      <c r="L24" s="43">
        <v>33190314</v>
      </c>
      <c r="M24" s="43">
        <v>43055314</v>
      </c>
      <c r="N24" s="43">
        <v>32825314</v>
      </c>
      <c r="O24" s="43">
        <v>0</v>
      </c>
      <c r="P24" s="43">
        <v>229521056</v>
      </c>
      <c r="Q24" s="68">
        <v>152.71268430297548</v>
      </c>
      <c r="R24" s="43">
        <v>0</v>
      </c>
      <c r="S24" s="68">
        <v>0</v>
      </c>
      <c r="T24" s="74"/>
      <c r="Y24" s="75"/>
      <c r="Z24" s="23"/>
    </row>
    <row r="25" spans="1:26" x14ac:dyDescent="0.3">
      <c r="A25" s="62">
        <v>20</v>
      </c>
      <c r="B25" s="62" t="s">
        <v>9443</v>
      </c>
      <c r="C25" s="43">
        <v>31538000</v>
      </c>
      <c r="D25" s="43">
        <v>0</v>
      </c>
      <c r="E25" s="43">
        <v>2000000</v>
      </c>
      <c r="F25" s="43">
        <v>0</v>
      </c>
      <c r="G25" s="43">
        <v>1067000</v>
      </c>
      <c r="H25" s="43">
        <v>0</v>
      </c>
      <c r="I25" s="43">
        <v>0</v>
      </c>
      <c r="J25" s="43">
        <v>1540000</v>
      </c>
      <c r="K25" s="43">
        <v>2025000</v>
      </c>
      <c r="L25" s="43">
        <v>1150500</v>
      </c>
      <c r="M25" s="43">
        <v>1325000</v>
      </c>
      <c r="N25" s="43">
        <v>2200000</v>
      </c>
      <c r="O25" s="43">
        <v>0</v>
      </c>
      <c r="P25" s="43">
        <v>11307500</v>
      </c>
      <c r="Q25" s="68">
        <v>35.853573466928786</v>
      </c>
      <c r="R25" s="43">
        <v>20230500</v>
      </c>
      <c r="S25" s="68">
        <v>64.146426533071207</v>
      </c>
      <c r="T25" s="74"/>
      <c r="Y25" s="75"/>
      <c r="Z25" s="23"/>
    </row>
    <row r="26" spans="1:26" x14ac:dyDescent="0.3">
      <c r="A26" s="48" t="s">
        <v>9487</v>
      </c>
      <c r="B26" s="48"/>
      <c r="C26" s="43">
        <v>11462697000</v>
      </c>
      <c r="D26" s="43">
        <v>304333357</v>
      </c>
      <c r="E26" s="43">
        <v>608577619</v>
      </c>
      <c r="F26" s="43">
        <v>474551585</v>
      </c>
      <c r="G26" s="43">
        <v>315424837</v>
      </c>
      <c r="H26" s="43">
        <v>607049611</v>
      </c>
      <c r="I26" s="43">
        <v>730038097</v>
      </c>
      <c r="J26" s="43">
        <v>853594878</v>
      </c>
      <c r="K26" s="43">
        <v>959405549</v>
      </c>
      <c r="L26" s="43">
        <v>1083985721</v>
      </c>
      <c r="M26" s="43">
        <v>970307507</v>
      </c>
      <c r="N26" s="43">
        <v>1014229330</v>
      </c>
      <c r="O26" s="43">
        <v>0</v>
      </c>
      <c r="P26" s="43">
        <v>7921498091</v>
      </c>
      <c r="Q26" s="68">
        <v>69.106756385517301</v>
      </c>
      <c r="R26" s="43">
        <v>3541198909</v>
      </c>
      <c r="S26" s="68">
        <v>30.893243614482699</v>
      </c>
      <c r="T26" s="74"/>
      <c r="Y26" s="75"/>
      <c r="Z26" s="75"/>
    </row>
  </sheetData>
  <autoFilter ref="A5:D173" xr:uid="{6723BF5C-A0CC-4094-B19A-B34EB1C8B005}"/>
  <conditionalFormatting pivot="1" sqref="Q6:Q26">
    <cfRule type="cellIs" dxfId="879" priority="2" operator="greaterThan">
      <formula>100</formula>
    </cfRule>
  </conditionalFormatting>
  <conditionalFormatting pivot="1" sqref="Q6:Q26">
    <cfRule type="cellIs" dxfId="878"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3"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8410-5BA1-4C20-80FC-59850619229E}">
  <sheetPr codeName="Sheet18">
    <tabColor theme="4"/>
  </sheetPr>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40"/>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3" customFormat="1" ht="13.8" x14ac:dyDescent="0.25">
      <c r="A1" s="77" t="s">
        <v>9488</v>
      </c>
      <c r="B1" s="20"/>
      <c r="C1" s="20"/>
      <c r="D1" s="20"/>
      <c r="E1" s="20"/>
      <c r="F1" s="22"/>
      <c r="G1" s="22"/>
    </row>
    <row r="2" spans="1:213" s="23" customFormat="1" ht="13.8" x14ac:dyDescent="0.25">
      <c r="A2" s="40" t="str">
        <f>"s.d " &amp; TEXT('Setting Laporan'!$C$3,"[$-id-ID]dd mmmm yyyy")</f>
        <v>s.d 29 Desember 2022</v>
      </c>
      <c r="B2" s="76"/>
      <c r="C2" s="76"/>
      <c r="D2" s="76"/>
      <c r="E2" s="76"/>
      <c r="F2" s="22"/>
      <c r="G2" s="22"/>
    </row>
    <row r="3" spans="1:213" s="23" customFormat="1" ht="13.8" x14ac:dyDescent="0.25">
      <c r="A3" s="77" t="s">
        <v>9462</v>
      </c>
      <c r="B3" s="20"/>
      <c r="C3" s="20"/>
      <c r="D3" s="20"/>
      <c r="E3" s="20"/>
      <c r="F3" s="22"/>
      <c r="G3" s="22"/>
    </row>
    <row r="4" spans="1:213" s="23" customFormat="1" ht="13.8" x14ac:dyDescent="0.25">
      <c r="A4" s="77"/>
      <c r="B4" s="20"/>
      <c r="C4" s="20"/>
      <c r="D4" s="20"/>
      <c r="E4" s="20"/>
      <c r="F4" s="22"/>
      <c r="G4" s="22"/>
    </row>
    <row r="5" spans="1:213" s="23" customFormat="1" ht="13.8" x14ac:dyDescent="0.25">
      <c r="A5" s="77"/>
      <c r="B5" s="20"/>
      <c r="C5" s="20"/>
      <c r="D5" s="20"/>
      <c r="E5" s="20"/>
      <c r="F5" s="22"/>
      <c r="G5" s="22"/>
    </row>
    <row r="6" spans="1:213" s="23" customFormat="1" ht="13.8" x14ac:dyDescent="0.25">
      <c r="A6" s="77"/>
      <c r="B6" s="20"/>
      <c r="C6" s="20"/>
      <c r="D6" s="20"/>
      <c r="E6" s="20"/>
      <c r="F6" s="22"/>
      <c r="G6" s="22"/>
    </row>
    <row r="7" spans="1:213" s="23" customFormat="1" ht="13.8" x14ac:dyDescent="0.25">
      <c r="A7" s="77"/>
      <c r="B7" s="20"/>
      <c r="C7" s="20"/>
      <c r="D7" s="20"/>
      <c r="E7" s="20"/>
      <c r="F7" s="22"/>
      <c r="G7" s="22"/>
    </row>
    <row r="9" spans="1:213" s="61" customFormat="1" x14ac:dyDescent="0.3">
      <c r="A9" s="44" t="s">
        <v>9478</v>
      </c>
      <c r="B9" s="47" t="s">
        <v>9480</v>
      </c>
      <c r="C9" s="45"/>
      <c r="D9" s="45"/>
      <c r="E9" s="45"/>
      <c r="F9" s="45"/>
      <c r="G9" s="45"/>
      <c r="H9" s="45"/>
      <c r="I9" s="45"/>
      <c r="J9" s="45"/>
      <c r="K9" s="45"/>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4" t="s">
        <v>9435</v>
      </c>
      <c r="B10" s="45" t="s">
        <v>9398</v>
      </c>
      <c r="C10" s="45" t="s">
        <v>9399</v>
      </c>
      <c r="D10" s="45" t="s">
        <v>9400</v>
      </c>
      <c r="E10" s="45" t="s">
        <v>9401</v>
      </c>
      <c r="F10" s="45" t="s">
        <v>9403</v>
      </c>
      <c r="G10" s="45" t="s">
        <v>9402</v>
      </c>
      <c r="H10" s="45" t="s">
        <v>9405</v>
      </c>
      <c r="I10" s="45" t="s">
        <v>9406</v>
      </c>
      <c r="J10" s="45" t="s">
        <v>9404</v>
      </c>
      <c r="K10" s="45" t="s">
        <v>9397</v>
      </c>
    </row>
    <row r="11" spans="1:213" x14ac:dyDescent="0.3">
      <c r="A11" s="45" t="s">
        <v>9436</v>
      </c>
      <c r="B11" s="43">
        <v>5186617</v>
      </c>
      <c r="C11" s="43">
        <v>74440600</v>
      </c>
      <c r="D11" s="43">
        <v>5648000</v>
      </c>
      <c r="E11" s="43">
        <v>2865813</v>
      </c>
      <c r="F11" s="43">
        <v>64930756</v>
      </c>
      <c r="G11" s="43">
        <v>32831</v>
      </c>
      <c r="H11" s="43">
        <v>600535</v>
      </c>
      <c r="I11" s="43">
        <v>114830</v>
      </c>
      <c r="J11" s="43">
        <v>0</v>
      </c>
      <c r="K11" s="43">
        <v>24299662</v>
      </c>
    </row>
    <row r="12" spans="1:213" x14ac:dyDescent="0.3">
      <c r="A12" s="45" t="s">
        <v>9437</v>
      </c>
      <c r="B12" s="43">
        <v>10779129</v>
      </c>
      <c r="C12" s="43">
        <v>102884450</v>
      </c>
      <c r="D12" s="43">
        <v>31282000</v>
      </c>
      <c r="E12" s="43">
        <v>6917185</v>
      </c>
      <c r="F12" s="43">
        <v>82127832</v>
      </c>
      <c r="G12" s="43">
        <v>266102</v>
      </c>
      <c r="H12" s="43">
        <v>1000892</v>
      </c>
      <c r="I12" s="43">
        <v>229660</v>
      </c>
      <c r="J12" s="43">
        <v>20550000</v>
      </c>
      <c r="K12" s="43">
        <v>129196178</v>
      </c>
    </row>
    <row r="13" spans="1:213" x14ac:dyDescent="0.3">
      <c r="A13" s="45" t="s">
        <v>9438</v>
      </c>
      <c r="B13" s="43">
        <v>15673471</v>
      </c>
      <c r="C13" s="43">
        <v>188634514</v>
      </c>
      <c r="D13" s="43">
        <v>39104625</v>
      </c>
      <c r="E13" s="43">
        <v>29883766</v>
      </c>
      <c r="F13" s="43">
        <v>83909908</v>
      </c>
      <c r="G13" s="43">
        <v>55123933</v>
      </c>
      <c r="H13" s="43">
        <v>1601427</v>
      </c>
      <c r="I13" s="43">
        <v>23175160</v>
      </c>
      <c r="J13" s="43">
        <v>20650277</v>
      </c>
      <c r="K13" s="43">
        <v>287619916</v>
      </c>
    </row>
    <row r="14" spans="1:213" x14ac:dyDescent="0.3">
      <c r="A14" s="45" t="s">
        <v>9439</v>
      </c>
      <c r="B14" s="43">
        <v>20567987</v>
      </c>
      <c r="C14" s="43">
        <v>210472214</v>
      </c>
      <c r="D14" s="43">
        <v>49808180</v>
      </c>
      <c r="E14" s="43">
        <v>81823586</v>
      </c>
      <c r="F14" s="43">
        <v>88875734</v>
      </c>
      <c r="G14" s="43">
        <v>56056764</v>
      </c>
      <c r="H14" s="43">
        <v>37304766</v>
      </c>
      <c r="I14" s="43">
        <v>47383660</v>
      </c>
      <c r="J14" s="43">
        <v>21450277</v>
      </c>
      <c r="K14" s="43">
        <v>401225735</v>
      </c>
    </row>
    <row r="15" spans="1:213" x14ac:dyDescent="0.3">
      <c r="A15" s="45" t="s">
        <v>9440</v>
      </c>
      <c r="B15" s="43">
        <v>20567987</v>
      </c>
      <c r="C15" s="43">
        <v>226255814</v>
      </c>
      <c r="D15" s="43">
        <v>155977505</v>
      </c>
      <c r="E15" s="43">
        <v>92718520</v>
      </c>
      <c r="F15" s="43">
        <v>96697810</v>
      </c>
      <c r="G15" s="43">
        <v>63664595</v>
      </c>
      <c r="H15" s="43">
        <v>160225605</v>
      </c>
      <c r="I15" s="43">
        <v>52007160</v>
      </c>
      <c r="J15" s="43">
        <v>28440277</v>
      </c>
      <c r="K15" s="43">
        <v>423462532</v>
      </c>
    </row>
    <row r="16" spans="1:213" x14ac:dyDescent="0.3">
      <c r="A16" s="45" t="s">
        <v>9441</v>
      </c>
      <c r="B16" s="43">
        <v>20567987</v>
      </c>
      <c r="C16" s="43">
        <v>275279164</v>
      </c>
      <c r="D16" s="43">
        <v>212264045</v>
      </c>
      <c r="E16" s="43">
        <v>119176454</v>
      </c>
      <c r="F16" s="43">
        <v>149102398</v>
      </c>
      <c r="G16" s="43">
        <v>86819801</v>
      </c>
      <c r="H16" s="43">
        <v>172711444</v>
      </c>
      <c r="I16" s="43">
        <v>69615660</v>
      </c>
      <c r="J16" s="43">
        <v>44616277</v>
      </c>
      <c r="K16" s="43">
        <v>545992840</v>
      </c>
    </row>
    <row r="17" spans="1:213" x14ac:dyDescent="0.3">
      <c r="A17" s="45" t="s">
        <v>9442</v>
      </c>
      <c r="B17" s="43">
        <v>152806580</v>
      </c>
      <c r="C17" s="43">
        <v>302948264</v>
      </c>
      <c r="D17" s="43">
        <v>222401620</v>
      </c>
      <c r="E17" s="43">
        <v>131776388</v>
      </c>
      <c r="F17" s="43">
        <v>240619474</v>
      </c>
      <c r="G17" s="43">
        <v>102299632</v>
      </c>
      <c r="H17" s="43">
        <v>180067283</v>
      </c>
      <c r="I17" s="43">
        <v>141304160</v>
      </c>
      <c r="J17" s="43">
        <v>49346277</v>
      </c>
      <c r="K17" s="43">
        <v>940189681</v>
      </c>
    </row>
    <row r="18" spans="1:213" x14ac:dyDescent="0.3">
      <c r="A18" s="45" t="s">
        <v>9463</v>
      </c>
      <c r="B18" s="43">
        <v>652722275</v>
      </c>
      <c r="C18" s="43">
        <v>333316383</v>
      </c>
      <c r="D18" s="43">
        <v>244219495</v>
      </c>
      <c r="E18" s="43">
        <v>137571322</v>
      </c>
      <c r="F18" s="43">
        <v>249566550</v>
      </c>
      <c r="G18" s="43">
        <v>105332463</v>
      </c>
      <c r="H18" s="43">
        <v>231873122</v>
      </c>
      <c r="I18" s="43">
        <v>141412660</v>
      </c>
      <c r="J18" s="43">
        <v>50206777</v>
      </c>
      <c r="K18" s="43">
        <v>998169989</v>
      </c>
    </row>
    <row r="19" spans="1:213" x14ac:dyDescent="0.3">
      <c r="A19" s="45" t="s">
        <v>9464</v>
      </c>
      <c r="B19" s="43">
        <v>766975176</v>
      </c>
      <c r="C19" s="43">
        <v>392904001</v>
      </c>
      <c r="D19" s="43">
        <v>281465525</v>
      </c>
      <c r="E19" s="43">
        <v>158466256</v>
      </c>
      <c r="F19" s="43">
        <v>306783545</v>
      </c>
      <c r="G19" s="43">
        <v>173789129</v>
      </c>
      <c r="H19" s="43">
        <v>232813961</v>
      </c>
      <c r="I19" s="43">
        <v>179701160</v>
      </c>
      <c r="J19" s="43">
        <v>76452277</v>
      </c>
      <c r="K19" s="43">
        <v>1337321300</v>
      </c>
    </row>
    <row r="20" spans="1:213" x14ac:dyDescent="0.3">
      <c r="A20" s="45" t="s">
        <v>9475</v>
      </c>
      <c r="B20" s="43">
        <v>860639100</v>
      </c>
      <c r="C20" s="43">
        <v>408641619</v>
      </c>
      <c r="D20" s="43">
        <v>287651555</v>
      </c>
      <c r="E20" s="43">
        <v>175031190</v>
      </c>
      <c r="F20" s="43">
        <v>331712665</v>
      </c>
      <c r="G20" s="43">
        <v>174093460</v>
      </c>
      <c r="H20" s="43">
        <v>247554800</v>
      </c>
      <c r="I20" s="43">
        <v>186088260</v>
      </c>
      <c r="J20" s="43">
        <v>83068348</v>
      </c>
      <c r="K20" s="43">
        <v>1594397584</v>
      </c>
    </row>
    <row r="21" spans="1:213" x14ac:dyDescent="0.3">
      <c r="A21" s="45" t="s">
        <v>9495</v>
      </c>
      <c r="B21" s="43">
        <v>1126591910</v>
      </c>
      <c r="C21" s="43">
        <v>475594937</v>
      </c>
      <c r="D21" s="43">
        <v>297862585</v>
      </c>
      <c r="E21" s="43">
        <v>202965124</v>
      </c>
      <c r="F21" s="43">
        <v>372111360</v>
      </c>
      <c r="G21" s="43">
        <v>181225349</v>
      </c>
      <c r="H21" s="43">
        <v>248495639</v>
      </c>
      <c r="I21" s="43">
        <v>360701760</v>
      </c>
      <c r="J21" s="43">
        <v>86109848</v>
      </c>
      <c r="K21" s="43">
        <v>1767282488</v>
      </c>
    </row>
    <row r="22" spans="1:213" x14ac:dyDescent="0.3">
      <c r="A22" s="45" t="s">
        <v>9502</v>
      </c>
      <c r="B22" s="43">
        <v>1182401991</v>
      </c>
      <c r="C22" s="43">
        <v>639623625</v>
      </c>
      <c r="D22" s="43">
        <v>322072705</v>
      </c>
      <c r="E22" s="43">
        <v>323970058</v>
      </c>
      <c r="F22" s="43">
        <v>378178355</v>
      </c>
      <c r="G22" s="43">
        <v>284893380</v>
      </c>
      <c r="H22" s="43">
        <v>352726478</v>
      </c>
      <c r="I22" s="43">
        <v>363530260</v>
      </c>
      <c r="J22" s="43">
        <v>90772848</v>
      </c>
      <c r="K22" s="43">
        <v>1881805693</v>
      </c>
    </row>
    <row r="27" spans="1:213" s="61" customFormat="1" x14ac:dyDescent="0.3">
      <c r="A27" s="44" t="s">
        <v>9478</v>
      </c>
      <c r="B27" s="47" t="s">
        <v>9480</v>
      </c>
      <c r="C27" s="45"/>
      <c r="D27" s="45"/>
      <c r="E27" s="45"/>
      <c r="F27" s="45"/>
      <c r="G27" s="45"/>
      <c r="H27" s="45"/>
      <c r="I27" s="45"/>
      <c r="J27" s="45"/>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4" t="s">
        <v>9435</v>
      </c>
      <c r="B28" s="45" t="s">
        <v>9413</v>
      </c>
      <c r="C28" s="45" t="s">
        <v>9410</v>
      </c>
      <c r="D28" s="45" t="s">
        <v>9408</v>
      </c>
      <c r="E28" s="45" t="s">
        <v>9409</v>
      </c>
      <c r="F28" s="45" t="s">
        <v>9412</v>
      </c>
      <c r="G28" s="45" t="s">
        <v>9415</v>
      </c>
      <c r="H28" s="45" t="s">
        <v>9411</v>
      </c>
      <c r="I28" s="45" t="s">
        <v>9414</v>
      </c>
      <c r="J28" s="45" t="s">
        <v>9443</v>
      </c>
    </row>
    <row r="29" spans="1:213" x14ac:dyDescent="0.3">
      <c r="A29" s="45" t="s">
        <v>9436</v>
      </c>
      <c r="B29" s="43">
        <v>1477030</v>
      </c>
      <c r="C29" s="43">
        <v>1491475</v>
      </c>
      <c r="D29" s="43">
        <v>1908642</v>
      </c>
      <c r="E29" s="43">
        <v>54098466</v>
      </c>
      <c r="F29" s="43">
        <v>44278056</v>
      </c>
      <c r="G29" s="43">
        <v>13501240</v>
      </c>
      <c r="H29" s="43">
        <v>3132594</v>
      </c>
      <c r="I29" s="43">
        <v>6326210</v>
      </c>
      <c r="J29" s="43">
        <v>0</v>
      </c>
    </row>
    <row r="30" spans="1:213" x14ac:dyDescent="0.3">
      <c r="A30" s="45" t="s">
        <v>9437</v>
      </c>
      <c r="B30" s="43">
        <v>2709015</v>
      </c>
      <c r="C30" s="43">
        <v>388610175</v>
      </c>
      <c r="D30" s="43">
        <v>3817284</v>
      </c>
      <c r="E30" s="43">
        <v>55696932</v>
      </c>
      <c r="F30" s="43">
        <v>45397812</v>
      </c>
      <c r="G30" s="43">
        <v>15562480</v>
      </c>
      <c r="H30" s="43">
        <v>3170478</v>
      </c>
      <c r="I30" s="43">
        <v>8063372</v>
      </c>
      <c r="J30" s="43">
        <v>2000000</v>
      </c>
    </row>
    <row r="31" spans="1:213" x14ac:dyDescent="0.3">
      <c r="A31" s="45" t="s">
        <v>9438</v>
      </c>
      <c r="B31" s="43">
        <v>15019881</v>
      </c>
      <c r="C31" s="43">
        <v>389874875</v>
      </c>
      <c r="D31" s="43">
        <v>16257686</v>
      </c>
      <c r="E31" s="43">
        <v>61857485</v>
      </c>
      <c r="F31" s="43">
        <v>73865068</v>
      </c>
      <c r="G31" s="43">
        <v>16074720</v>
      </c>
      <c r="H31" s="43">
        <v>44196366</v>
      </c>
      <c r="I31" s="43">
        <v>20289483</v>
      </c>
      <c r="J31" s="43">
        <v>2000000</v>
      </c>
    </row>
    <row r="32" spans="1:213" x14ac:dyDescent="0.3">
      <c r="A32" s="45" t="s">
        <v>9439</v>
      </c>
      <c r="B32" s="43">
        <v>17821947</v>
      </c>
      <c r="C32" s="43">
        <v>391139575</v>
      </c>
      <c r="D32" s="43">
        <v>34724248</v>
      </c>
      <c r="E32" s="43">
        <v>70305951</v>
      </c>
      <c r="F32" s="43">
        <v>76284624</v>
      </c>
      <c r="G32" s="43">
        <v>19077770</v>
      </c>
      <c r="H32" s="43">
        <v>45408786</v>
      </c>
      <c r="I32" s="43">
        <v>27288594</v>
      </c>
      <c r="J32" s="43">
        <v>3067000</v>
      </c>
    </row>
    <row r="33" spans="1:10" x14ac:dyDescent="0.3">
      <c r="A33" s="45" t="s">
        <v>9440</v>
      </c>
      <c r="B33" s="43">
        <v>18984013</v>
      </c>
      <c r="C33" s="43">
        <v>592714275</v>
      </c>
      <c r="D33" s="43">
        <v>39015810</v>
      </c>
      <c r="E33" s="43">
        <v>71652867</v>
      </c>
      <c r="F33" s="43">
        <v>85501380</v>
      </c>
      <c r="G33" s="43">
        <v>22511948</v>
      </c>
      <c r="H33" s="43">
        <v>121411206</v>
      </c>
      <c r="I33" s="43">
        <v>29025705</v>
      </c>
      <c r="J33" s="43">
        <v>3067000</v>
      </c>
    </row>
    <row r="34" spans="1:10" x14ac:dyDescent="0.3">
      <c r="A34" s="45" t="s">
        <v>9441</v>
      </c>
      <c r="B34" s="43">
        <v>20629078</v>
      </c>
      <c r="C34" s="43">
        <v>593978975</v>
      </c>
      <c r="D34" s="43">
        <v>57232372</v>
      </c>
      <c r="E34" s="43">
        <v>85816783</v>
      </c>
      <c r="F34" s="43">
        <v>166826261</v>
      </c>
      <c r="G34" s="43">
        <v>26246126</v>
      </c>
      <c r="H34" s="43">
        <v>121623626</v>
      </c>
      <c r="I34" s="43">
        <v>256098815</v>
      </c>
      <c r="J34" s="43">
        <v>3067000</v>
      </c>
    </row>
    <row r="35" spans="1:10" x14ac:dyDescent="0.3">
      <c r="A35" s="45" t="s">
        <v>9442</v>
      </c>
      <c r="B35" s="43">
        <v>23276144</v>
      </c>
      <c r="C35" s="43">
        <v>596471675</v>
      </c>
      <c r="D35" s="43">
        <v>59498934</v>
      </c>
      <c r="E35" s="43">
        <v>96801699</v>
      </c>
      <c r="F35" s="43">
        <v>171812397</v>
      </c>
      <c r="G35" s="43">
        <v>80950804</v>
      </c>
      <c r="H35" s="43">
        <v>121836046</v>
      </c>
      <c r="I35" s="43">
        <v>257835926</v>
      </c>
      <c r="J35" s="43">
        <v>4607000</v>
      </c>
    </row>
    <row r="36" spans="1:10" x14ac:dyDescent="0.3">
      <c r="A36" s="45" t="s">
        <v>9463</v>
      </c>
      <c r="B36" s="43">
        <v>24368291</v>
      </c>
      <c r="C36" s="43">
        <v>597736375</v>
      </c>
      <c r="D36" s="43">
        <v>65340496</v>
      </c>
      <c r="E36" s="43">
        <v>103449615</v>
      </c>
      <c r="F36" s="43">
        <v>212295103</v>
      </c>
      <c r="G36" s="43">
        <v>120450114</v>
      </c>
      <c r="H36" s="43">
        <v>122048466</v>
      </c>
      <c r="I36" s="43">
        <v>428249037</v>
      </c>
      <c r="J36" s="43">
        <v>6632000</v>
      </c>
    </row>
    <row r="37" spans="1:10" x14ac:dyDescent="0.3">
      <c r="A37" s="45" t="s">
        <v>9464</v>
      </c>
      <c r="B37" s="43">
        <v>113786519</v>
      </c>
      <c r="C37" s="43">
        <v>599001075</v>
      </c>
      <c r="D37" s="43">
        <v>67181058</v>
      </c>
      <c r="E37" s="43">
        <v>109547451</v>
      </c>
      <c r="F37" s="43">
        <v>216562859</v>
      </c>
      <c r="G37" s="43">
        <v>153640428</v>
      </c>
      <c r="H37" s="43">
        <v>256370886</v>
      </c>
      <c r="I37" s="43">
        <v>477601148</v>
      </c>
      <c r="J37" s="43">
        <v>7782500</v>
      </c>
    </row>
    <row r="38" spans="1:10" x14ac:dyDescent="0.3">
      <c r="A38" s="45" t="s">
        <v>9475</v>
      </c>
      <c r="B38" s="43">
        <v>121738827</v>
      </c>
      <c r="C38" s="43">
        <v>600265775</v>
      </c>
      <c r="D38" s="43">
        <v>154731939</v>
      </c>
      <c r="E38" s="43">
        <v>366419367</v>
      </c>
      <c r="F38" s="43">
        <v>256101115</v>
      </c>
      <c r="G38" s="43">
        <v>196695742</v>
      </c>
      <c r="H38" s="43">
        <v>256770306</v>
      </c>
      <c r="I38" s="43">
        <v>567744609</v>
      </c>
      <c r="J38" s="43">
        <v>9107500</v>
      </c>
    </row>
    <row r="39" spans="1:10" x14ac:dyDescent="0.3">
      <c r="A39" s="45" t="s">
        <v>9495</v>
      </c>
      <c r="B39" s="43">
        <v>122691136</v>
      </c>
      <c r="C39" s="43">
        <v>601530475</v>
      </c>
      <c r="D39" s="43">
        <v>157448863</v>
      </c>
      <c r="E39" s="43">
        <v>438854783</v>
      </c>
      <c r="F39" s="43">
        <v>374791597</v>
      </c>
      <c r="G39" s="43">
        <v>229521056</v>
      </c>
      <c r="H39" s="43">
        <v>256982726</v>
      </c>
      <c r="I39" s="43">
        <v>570955355</v>
      </c>
      <c r="J39" s="43">
        <v>11307500</v>
      </c>
    </row>
    <row r="40" spans="1:10" x14ac:dyDescent="0.3">
      <c r="A40" s="45" t="s">
        <v>9502</v>
      </c>
      <c r="B40" s="43">
        <v>123643445</v>
      </c>
      <c r="C40" s="43">
        <v>755955175</v>
      </c>
      <c r="D40" s="43">
        <v>215072425</v>
      </c>
      <c r="E40" s="43">
        <v>460051609</v>
      </c>
      <c r="F40" s="43">
        <v>389549713</v>
      </c>
      <c r="G40" s="43">
        <v>255356370</v>
      </c>
      <c r="H40" s="43">
        <v>344841566</v>
      </c>
      <c r="I40" s="43">
        <v>682861101</v>
      </c>
      <c r="J40" s="43">
        <v>11307500</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3" customFormat="1" ht="13.8" x14ac:dyDescent="0.25">
      <c r="A1" s="77" t="s">
        <v>9488</v>
      </c>
      <c r="B1" s="20"/>
      <c r="C1" s="20"/>
      <c r="D1" s="20"/>
      <c r="E1" s="20"/>
    </row>
    <row r="2" spans="1:208" s="23" customFormat="1" ht="13.8" x14ac:dyDescent="0.25">
      <c r="A2" s="40" t="str">
        <f>"s.d " &amp; TEXT('Setting Laporan'!$C$3,"[$-id-ID]dd mmmm yyyy")</f>
        <v>s.d 29 Desember 2022</v>
      </c>
      <c r="B2" s="76"/>
      <c r="C2" s="76"/>
      <c r="D2" s="76"/>
      <c r="E2" s="76"/>
    </row>
    <row r="3" spans="1:208" s="23" customFormat="1" ht="13.8" x14ac:dyDescent="0.25">
      <c r="A3" s="77" t="s">
        <v>9462</v>
      </c>
      <c r="B3" s="20"/>
      <c r="C3" s="20"/>
      <c r="D3" s="20"/>
      <c r="E3" s="20"/>
    </row>
    <row r="4" spans="1:208" s="23" customFormat="1" ht="13.8" x14ac:dyDescent="0.25">
      <c r="A4" s="77"/>
      <c r="B4" s="20"/>
      <c r="C4" s="20"/>
      <c r="D4" s="20"/>
      <c r="E4" s="20"/>
    </row>
    <row r="5" spans="1:208" s="23" customFormat="1" ht="13.8" x14ac:dyDescent="0.25">
      <c r="A5" s="77"/>
      <c r="B5" s="20"/>
      <c r="C5" s="20"/>
      <c r="D5" s="20"/>
      <c r="E5" s="20"/>
    </row>
    <row r="6" spans="1:208" s="23" customFormat="1" ht="13.8" x14ac:dyDescent="0.25">
      <c r="A6" s="77"/>
      <c r="B6" s="20"/>
      <c r="C6" s="20"/>
      <c r="D6" s="20"/>
      <c r="E6" s="20"/>
    </row>
    <row r="7" spans="1:208" s="23" customFormat="1" ht="13.8" x14ac:dyDescent="0.25">
      <c r="A7" s="77"/>
      <c r="B7" s="20"/>
      <c r="C7" s="20"/>
      <c r="D7" s="20"/>
      <c r="E7" s="20"/>
    </row>
    <row r="9" spans="1:208" s="61" customFormat="1" hidden="1" x14ac:dyDescent="0.3">
      <c r="A9" s="44" t="s">
        <v>9478</v>
      </c>
      <c r="B9" s="44" t="s">
        <v>9497</v>
      </c>
      <c r="C9" s="45"/>
      <c r="D9" s="45"/>
      <c r="E9" s="45"/>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7" t="s">
        <v>9480</v>
      </c>
      <c r="B10" s="48" t="s">
        <v>9498</v>
      </c>
      <c r="C10" s="48" t="s">
        <v>9499</v>
      </c>
      <c r="D10" s="48" t="s">
        <v>9500</v>
      </c>
      <c r="E10" s="48" t="s">
        <v>9501</v>
      </c>
    </row>
    <row r="11" spans="1:208" x14ac:dyDescent="0.3">
      <c r="A11" s="45" t="s">
        <v>9398</v>
      </c>
      <c r="B11" s="43">
        <v>15673471</v>
      </c>
      <c r="C11" s="43">
        <v>20567987</v>
      </c>
      <c r="D11" s="43">
        <v>766975176</v>
      </c>
      <c r="E11" s="43">
        <v>1182401991</v>
      </c>
    </row>
    <row r="12" spans="1:208" x14ac:dyDescent="0.3">
      <c r="A12" s="45" t="s">
        <v>9399</v>
      </c>
      <c r="B12" s="43">
        <v>188634514</v>
      </c>
      <c r="C12" s="43">
        <v>275279164</v>
      </c>
      <c r="D12" s="43">
        <v>392904001</v>
      </c>
      <c r="E12" s="43">
        <v>639623625</v>
      </c>
    </row>
    <row r="13" spans="1:208" x14ac:dyDescent="0.3">
      <c r="A13" s="45" t="s">
        <v>9400</v>
      </c>
      <c r="B13" s="43">
        <v>39104625</v>
      </c>
      <c r="C13" s="43">
        <v>212264045</v>
      </c>
      <c r="D13" s="43">
        <v>281465525</v>
      </c>
      <c r="E13" s="43">
        <v>322072705</v>
      </c>
    </row>
    <row r="14" spans="1:208" x14ac:dyDescent="0.3">
      <c r="A14" s="45" t="s">
        <v>9401</v>
      </c>
      <c r="B14" s="43">
        <v>29883766</v>
      </c>
      <c r="C14" s="43">
        <v>119176454</v>
      </c>
      <c r="D14" s="43">
        <v>158466256</v>
      </c>
      <c r="E14" s="43">
        <v>323970058</v>
      </c>
    </row>
    <row r="15" spans="1:208" x14ac:dyDescent="0.3">
      <c r="A15" s="45" t="s">
        <v>9403</v>
      </c>
      <c r="B15" s="43">
        <v>83909908</v>
      </c>
      <c r="C15" s="43">
        <v>149102398</v>
      </c>
      <c r="D15" s="43">
        <v>306783545</v>
      </c>
      <c r="E15" s="43">
        <v>378178355</v>
      </c>
    </row>
    <row r="16" spans="1:208" x14ac:dyDescent="0.3">
      <c r="A16" s="45" t="s">
        <v>9402</v>
      </c>
      <c r="B16" s="43">
        <v>55123933</v>
      </c>
      <c r="C16" s="43">
        <v>86819801</v>
      </c>
      <c r="D16" s="43">
        <v>173789129</v>
      </c>
      <c r="E16" s="43">
        <v>284893380</v>
      </c>
    </row>
    <row r="17" spans="1:208" x14ac:dyDescent="0.3">
      <c r="A17" s="45" t="s">
        <v>9405</v>
      </c>
      <c r="B17" s="43">
        <v>1601427</v>
      </c>
      <c r="C17" s="43">
        <v>172711444</v>
      </c>
      <c r="D17" s="43">
        <v>232813961</v>
      </c>
      <c r="E17" s="43">
        <v>352726478</v>
      </c>
    </row>
    <row r="18" spans="1:208" x14ac:dyDescent="0.3">
      <c r="A18" s="45" t="s">
        <v>9406</v>
      </c>
      <c r="B18" s="43">
        <v>23175160</v>
      </c>
      <c r="C18" s="43">
        <v>69615660</v>
      </c>
      <c r="D18" s="43">
        <v>179701160</v>
      </c>
      <c r="E18" s="43">
        <v>363530260</v>
      </c>
    </row>
    <row r="19" spans="1:208" x14ac:dyDescent="0.3">
      <c r="A19" s="45" t="s">
        <v>9404</v>
      </c>
      <c r="B19" s="43">
        <v>20650277</v>
      </c>
      <c r="C19" s="43">
        <v>44616277</v>
      </c>
      <c r="D19" s="43">
        <v>76452277</v>
      </c>
      <c r="E19" s="43">
        <v>90772848</v>
      </c>
    </row>
    <row r="20" spans="1:208" x14ac:dyDescent="0.3">
      <c r="A20" s="45" t="s">
        <v>9397</v>
      </c>
      <c r="B20" s="43">
        <v>287619916</v>
      </c>
      <c r="C20" s="43">
        <v>545992840</v>
      </c>
      <c r="D20" s="43">
        <v>1337321300</v>
      </c>
      <c r="E20" s="43">
        <v>1881805693</v>
      </c>
    </row>
    <row r="25" spans="1:208" s="61" customFormat="1" x14ac:dyDescent="0.3">
      <c r="A25" s="44" t="s">
        <v>9478</v>
      </c>
      <c r="B25" s="44" t="s">
        <v>9419</v>
      </c>
      <c r="C25" s="45"/>
      <c r="D25" s="4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4" t="s">
        <v>9497</v>
      </c>
      <c r="B26" s="45" t="s">
        <v>9417</v>
      </c>
      <c r="C26" s="45" t="s">
        <v>9416</v>
      </c>
      <c r="D26" s="45" t="s">
        <v>9418</v>
      </c>
      <c r="E26"/>
      <c r="F26"/>
      <c r="G26"/>
      <c r="H26"/>
      <c r="I26"/>
      <c r="J26"/>
    </row>
    <row r="27" spans="1:208" x14ac:dyDescent="0.3">
      <c r="A27" s="45" t="s">
        <v>9498</v>
      </c>
      <c r="B27" s="43">
        <v>2650000</v>
      </c>
      <c r="C27" s="43">
        <v>745376997</v>
      </c>
      <c r="D27" s="43">
        <v>639435564</v>
      </c>
    </row>
    <row r="28" spans="1:208" x14ac:dyDescent="0.3">
      <c r="A28" s="45" t="s">
        <v>9499</v>
      </c>
      <c r="B28" s="43">
        <v>12310000</v>
      </c>
      <c r="C28" s="43">
        <v>1696146070</v>
      </c>
      <c r="D28" s="43">
        <v>1331519036</v>
      </c>
    </row>
    <row r="29" spans="1:208" x14ac:dyDescent="0.3">
      <c r="A29" s="45" t="s">
        <v>9500</v>
      </c>
      <c r="B29" s="43">
        <v>28815000</v>
      </c>
      <c r="C29" s="43">
        <v>3906672330</v>
      </c>
      <c r="D29" s="43">
        <v>2001473924</v>
      </c>
    </row>
    <row r="30" spans="1:208" x14ac:dyDescent="0.3">
      <c r="A30" s="45" t="s">
        <v>9501</v>
      </c>
      <c r="B30" s="43">
        <v>60163600</v>
      </c>
      <c r="C30" s="43">
        <v>5819975393</v>
      </c>
      <c r="D30" s="43">
        <v>3238638904</v>
      </c>
    </row>
    <row r="33" spans="1:208" s="61" customFormat="1" x14ac:dyDescent="0.3">
      <c r="A33" s="44" t="s">
        <v>9478</v>
      </c>
      <c r="B33" s="44" t="s">
        <v>9419</v>
      </c>
      <c r="C33" s="45"/>
      <c r="D33" s="45"/>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4" t="s">
        <v>9497</v>
      </c>
      <c r="B34" s="45" t="s">
        <v>9417</v>
      </c>
      <c r="C34" s="45" t="s">
        <v>9416</v>
      </c>
      <c r="D34" s="45" t="s">
        <v>9418</v>
      </c>
      <c r="E34"/>
      <c r="F34"/>
      <c r="G34"/>
      <c r="H34"/>
      <c r="I34"/>
      <c r="J34"/>
    </row>
    <row r="35" spans="1:208" x14ac:dyDescent="0.3">
      <c r="A35" s="45" t="s">
        <v>9498</v>
      </c>
      <c r="B35" s="43">
        <v>2650000</v>
      </c>
      <c r="C35" s="43">
        <v>745376997</v>
      </c>
      <c r="D35" s="43">
        <v>639435564</v>
      </c>
    </row>
    <row r="36" spans="1:208" x14ac:dyDescent="0.3">
      <c r="A36" s="45" t="s">
        <v>9499</v>
      </c>
      <c r="B36" s="43">
        <v>12310000</v>
      </c>
      <c r="C36" s="43">
        <v>1696146070</v>
      </c>
      <c r="D36" s="43">
        <v>1331519036</v>
      </c>
    </row>
    <row r="37" spans="1:208" x14ac:dyDescent="0.3">
      <c r="A37" s="45" t="s">
        <v>9500</v>
      </c>
      <c r="B37" s="43">
        <v>28815000</v>
      </c>
      <c r="C37" s="43">
        <v>3906672330</v>
      </c>
      <c r="D37" s="43">
        <v>2001473924</v>
      </c>
    </row>
    <row r="38" spans="1:208" x14ac:dyDescent="0.3">
      <c r="A38" s="45" t="s">
        <v>9501</v>
      </c>
      <c r="B38" s="43">
        <v>60163600</v>
      </c>
      <c r="C38" s="43">
        <v>5819975393</v>
      </c>
      <c r="D38" s="43">
        <v>3238638904</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A8" zoomScaleNormal="100" zoomScaleSheetLayoutView="100" workbookViewId="0">
      <selection activeCell="O11" sqref="O11"/>
    </sheetView>
  </sheetViews>
  <sheetFormatPr defaultRowHeight="13.2" x14ac:dyDescent="0.25"/>
  <cols>
    <col min="1" max="1" width="9.109375" style="24" customWidth="1"/>
    <col min="2" max="2" width="24.44140625" style="23" customWidth="1"/>
    <col min="3" max="4" width="12.44140625" style="23" bestFit="1" customWidth="1"/>
    <col min="5" max="5" width="11.44140625" style="23" bestFit="1" customWidth="1"/>
    <col min="6" max="6" width="14.109375" style="23" bestFit="1" customWidth="1"/>
    <col min="7" max="10" width="12.44140625" style="23" bestFit="1" customWidth="1"/>
    <col min="11" max="12" width="14.109375" style="23" bestFit="1" customWidth="1"/>
    <col min="13" max="13" width="15.109375" style="23" bestFit="1" customWidth="1"/>
    <col min="14" max="16384" width="8.88671875" style="23"/>
  </cols>
  <sheetData>
    <row r="5" spans="1:13" ht="27.6" x14ac:dyDescent="0.25">
      <c r="A5" s="26" t="s">
        <v>9458</v>
      </c>
      <c r="B5" s="25"/>
      <c r="C5" s="25"/>
      <c r="D5" s="25"/>
      <c r="E5" s="25"/>
      <c r="F5" s="25"/>
      <c r="G5" s="25"/>
      <c r="H5" s="25"/>
      <c r="I5" s="25"/>
      <c r="J5" s="25"/>
      <c r="K5" s="25"/>
      <c r="L5" s="25"/>
      <c r="M5" s="25"/>
    </row>
    <row r="7" spans="1:13" hidden="1" x14ac:dyDescent="0.25">
      <c r="A7" s="58" t="s">
        <v>9477</v>
      </c>
      <c r="B7" s="24"/>
      <c r="C7" s="59" t="s">
        <v>9421</v>
      </c>
    </row>
    <row r="8" spans="1:13" ht="316.8" x14ac:dyDescent="0.25">
      <c r="A8" s="50" t="s">
        <v>9432</v>
      </c>
      <c r="B8" s="51" t="s">
        <v>9396</v>
      </c>
      <c r="C8" s="60" t="s">
        <v>9426</v>
      </c>
      <c r="D8" s="60" t="s">
        <v>9427</v>
      </c>
      <c r="E8" s="60" t="s">
        <v>9431</v>
      </c>
      <c r="F8" s="60" t="s">
        <v>9428</v>
      </c>
      <c r="G8" s="60" t="s">
        <v>9429</v>
      </c>
      <c r="H8" s="60" t="s">
        <v>9430</v>
      </c>
      <c r="I8" s="60" t="s">
        <v>9425</v>
      </c>
      <c r="J8" s="60" t="s">
        <v>9422</v>
      </c>
      <c r="K8" s="60" t="s">
        <v>9423</v>
      </c>
      <c r="L8" s="60" t="s">
        <v>9424</v>
      </c>
      <c r="M8" s="52" t="s">
        <v>9433</v>
      </c>
    </row>
    <row r="9" spans="1:13" x14ac:dyDescent="0.25">
      <c r="A9" s="53">
        <v>1</v>
      </c>
      <c r="B9" s="54" t="s">
        <v>9397</v>
      </c>
      <c r="C9" s="55"/>
      <c r="D9" s="55"/>
      <c r="E9" s="55"/>
      <c r="F9" s="55">
        <v>1019890000</v>
      </c>
      <c r="G9" s="55">
        <v>4200000</v>
      </c>
      <c r="H9" s="55">
        <v>23237000</v>
      </c>
      <c r="I9" s="55">
        <v>24900000</v>
      </c>
      <c r="J9" s="55">
        <v>139460000</v>
      </c>
      <c r="K9" s="55">
        <v>1624200000</v>
      </c>
      <c r="L9" s="55">
        <v>804150000</v>
      </c>
      <c r="M9" s="55">
        <v>3640037000</v>
      </c>
    </row>
    <row r="10" spans="1:13" x14ac:dyDescent="0.25">
      <c r="A10" s="53">
        <v>2</v>
      </c>
      <c r="B10" s="54" t="s">
        <v>9398</v>
      </c>
      <c r="C10" s="55">
        <v>112250000</v>
      </c>
      <c r="D10" s="55">
        <v>740200000</v>
      </c>
      <c r="E10" s="55">
        <v>26400000</v>
      </c>
      <c r="F10" s="55"/>
      <c r="G10" s="55"/>
      <c r="H10" s="55"/>
      <c r="I10" s="55"/>
      <c r="J10" s="55"/>
      <c r="K10" s="55"/>
      <c r="L10" s="55"/>
      <c r="M10" s="55">
        <v>878850000</v>
      </c>
    </row>
    <row r="11" spans="1:13" x14ac:dyDescent="0.25">
      <c r="A11" s="53">
        <v>3</v>
      </c>
      <c r="B11" s="54" t="s">
        <v>9399</v>
      </c>
      <c r="C11" s="55"/>
      <c r="D11" s="55"/>
      <c r="E11" s="55"/>
      <c r="F11" s="55"/>
      <c r="G11" s="55"/>
      <c r="H11" s="55">
        <v>25000000</v>
      </c>
      <c r="I11" s="55">
        <v>471160000</v>
      </c>
      <c r="J11" s="55">
        <v>24400000</v>
      </c>
      <c r="K11" s="55">
        <v>86400000</v>
      </c>
      <c r="L11" s="55"/>
      <c r="M11" s="55">
        <v>606960000</v>
      </c>
    </row>
    <row r="12" spans="1:13" x14ac:dyDescent="0.25">
      <c r="A12" s="53">
        <v>4</v>
      </c>
      <c r="B12" s="54" t="s">
        <v>9400</v>
      </c>
      <c r="C12" s="55"/>
      <c r="D12" s="55"/>
      <c r="E12" s="55"/>
      <c r="F12" s="55">
        <v>142000000</v>
      </c>
      <c r="G12" s="55"/>
      <c r="H12" s="55">
        <v>3300000</v>
      </c>
      <c r="I12" s="55">
        <v>2900000</v>
      </c>
      <c r="J12" s="55">
        <v>13325000</v>
      </c>
      <c r="K12" s="55">
        <v>40300000</v>
      </c>
      <c r="L12" s="55"/>
      <c r="M12" s="55">
        <v>201825000</v>
      </c>
    </row>
    <row r="13" spans="1:13" x14ac:dyDescent="0.25">
      <c r="A13" s="53">
        <v>5</v>
      </c>
      <c r="B13" s="54" t="s">
        <v>9401</v>
      </c>
      <c r="C13" s="55"/>
      <c r="D13" s="55"/>
      <c r="E13" s="55"/>
      <c r="F13" s="55">
        <v>246000000</v>
      </c>
      <c r="G13" s="55"/>
      <c r="H13" s="55">
        <v>7879000</v>
      </c>
      <c r="I13" s="55"/>
      <c r="J13" s="55">
        <v>28075000</v>
      </c>
      <c r="K13" s="55">
        <v>40000000</v>
      </c>
      <c r="L13" s="55"/>
      <c r="M13" s="55">
        <v>321954000</v>
      </c>
    </row>
    <row r="14" spans="1:13" x14ac:dyDescent="0.25">
      <c r="A14" s="53">
        <v>6</v>
      </c>
      <c r="B14" s="54" t="s">
        <v>9403</v>
      </c>
      <c r="C14" s="55"/>
      <c r="D14" s="55"/>
      <c r="E14" s="55"/>
      <c r="F14" s="55">
        <v>256000000</v>
      </c>
      <c r="G14" s="55"/>
      <c r="H14" s="55">
        <v>1500000</v>
      </c>
      <c r="I14" s="55">
        <v>3200000</v>
      </c>
      <c r="J14" s="55">
        <v>30225000</v>
      </c>
      <c r="K14" s="55">
        <v>80000000</v>
      </c>
      <c r="L14" s="55"/>
      <c r="M14" s="55">
        <v>370925000</v>
      </c>
    </row>
    <row r="15" spans="1:13" x14ac:dyDescent="0.25">
      <c r="A15" s="53">
        <v>7</v>
      </c>
      <c r="B15" s="54" t="s">
        <v>9402</v>
      </c>
      <c r="C15" s="55"/>
      <c r="D15" s="55"/>
      <c r="E15" s="55"/>
      <c r="F15" s="55"/>
      <c r="G15" s="55">
        <v>14000000</v>
      </c>
      <c r="H15" s="55"/>
      <c r="I15" s="55"/>
      <c r="J15" s="55">
        <v>50750000</v>
      </c>
      <c r="K15" s="55">
        <v>93200000</v>
      </c>
      <c r="L15" s="55"/>
      <c r="M15" s="55">
        <v>157950000</v>
      </c>
    </row>
    <row r="16" spans="1:13" x14ac:dyDescent="0.25">
      <c r="A16" s="53">
        <v>8</v>
      </c>
      <c r="B16" s="54" t="s">
        <v>9405</v>
      </c>
      <c r="C16" s="55"/>
      <c r="D16" s="55"/>
      <c r="E16" s="55"/>
      <c r="F16" s="55">
        <v>288000000</v>
      </c>
      <c r="G16" s="55"/>
      <c r="H16" s="55">
        <v>23771000</v>
      </c>
      <c r="I16" s="55"/>
      <c r="J16" s="55">
        <v>16130000</v>
      </c>
      <c r="K16" s="55">
        <v>23600000</v>
      </c>
      <c r="L16" s="55"/>
      <c r="M16" s="55">
        <v>351501000</v>
      </c>
    </row>
    <row r="17" spans="1:13" x14ac:dyDescent="0.25">
      <c r="A17" s="53">
        <v>9</v>
      </c>
      <c r="B17" s="54" t="s">
        <v>9406</v>
      </c>
      <c r="C17" s="55"/>
      <c r="D17" s="55"/>
      <c r="E17" s="55"/>
      <c r="F17" s="55">
        <v>679500000</v>
      </c>
      <c r="G17" s="55">
        <v>30245000</v>
      </c>
      <c r="H17" s="55">
        <v>19600000</v>
      </c>
      <c r="I17" s="55">
        <v>50000000</v>
      </c>
      <c r="J17" s="55">
        <v>11045000</v>
      </c>
      <c r="K17" s="55">
        <v>56100000</v>
      </c>
      <c r="L17" s="55"/>
      <c r="M17" s="55">
        <v>846490000</v>
      </c>
    </row>
    <row r="18" spans="1:13" x14ac:dyDescent="0.25">
      <c r="A18" s="53">
        <v>10</v>
      </c>
      <c r="B18" s="54" t="s">
        <v>9404</v>
      </c>
      <c r="C18" s="55"/>
      <c r="D18" s="55"/>
      <c r="E18" s="55"/>
      <c r="F18" s="55"/>
      <c r="G18" s="55">
        <v>6080000</v>
      </c>
      <c r="H18" s="55"/>
      <c r="I18" s="55"/>
      <c r="J18" s="55">
        <v>21650000</v>
      </c>
      <c r="K18" s="55">
        <v>58200000</v>
      </c>
      <c r="L18" s="55"/>
      <c r="M18" s="55">
        <v>85930000</v>
      </c>
    </row>
    <row r="19" spans="1:13" x14ac:dyDescent="0.25">
      <c r="A19" s="53">
        <v>11</v>
      </c>
      <c r="B19" s="54" t="s">
        <v>9407</v>
      </c>
      <c r="C19" s="55"/>
      <c r="D19" s="55"/>
      <c r="E19" s="55"/>
      <c r="F19" s="55">
        <v>48000000</v>
      </c>
      <c r="G19" s="55"/>
      <c r="H19" s="55"/>
      <c r="I19" s="55"/>
      <c r="J19" s="55">
        <v>8875000</v>
      </c>
      <c r="K19" s="55"/>
      <c r="L19" s="55"/>
      <c r="M19" s="55">
        <v>56875000</v>
      </c>
    </row>
    <row r="20" spans="1:13" x14ac:dyDescent="0.25">
      <c r="A20" s="53">
        <v>12</v>
      </c>
      <c r="B20" s="54" t="s">
        <v>9408</v>
      </c>
      <c r="C20" s="55"/>
      <c r="D20" s="55"/>
      <c r="E20" s="55"/>
      <c r="F20" s="55">
        <v>172090000</v>
      </c>
      <c r="G20" s="55"/>
      <c r="H20" s="55">
        <v>15271000</v>
      </c>
      <c r="I20" s="55"/>
      <c r="J20" s="55">
        <v>18890000</v>
      </c>
      <c r="K20" s="55">
        <v>78000000</v>
      </c>
      <c r="L20" s="55"/>
      <c r="M20" s="55">
        <v>284251000</v>
      </c>
    </row>
    <row r="21" spans="1:13" x14ac:dyDescent="0.25">
      <c r="A21" s="53">
        <v>13</v>
      </c>
      <c r="B21" s="54" t="s">
        <v>9409</v>
      </c>
      <c r="C21" s="55"/>
      <c r="D21" s="55"/>
      <c r="E21" s="55"/>
      <c r="F21" s="55">
        <v>1355700000</v>
      </c>
      <c r="G21" s="55">
        <v>24000000</v>
      </c>
      <c r="H21" s="55"/>
      <c r="I21" s="55">
        <v>16200000</v>
      </c>
      <c r="J21" s="55">
        <v>18485000</v>
      </c>
      <c r="K21" s="55">
        <v>92600000</v>
      </c>
      <c r="L21" s="55">
        <v>168000000</v>
      </c>
      <c r="M21" s="55">
        <v>1674985000</v>
      </c>
    </row>
    <row r="22" spans="1:13" x14ac:dyDescent="0.25">
      <c r="A22" s="53">
        <v>14</v>
      </c>
      <c r="B22" s="54" t="s">
        <v>9410</v>
      </c>
      <c r="C22" s="55"/>
      <c r="D22" s="55"/>
      <c r="E22" s="55"/>
      <c r="F22" s="55">
        <v>571150000</v>
      </c>
      <c r="G22" s="55"/>
      <c r="H22" s="55"/>
      <c r="I22" s="55"/>
      <c r="J22" s="55">
        <v>29375000</v>
      </c>
      <c r="K22" s="55"/>
      <c r="L22" s="55"/>
      <c r="M22" s="55">
        <v>600525000</v>
      </c>
    </row>
    <row r="23" spans="1:13" x14ac:dyDescent="0.25">
      <c r="A23" s="53">
        <v>15</v>
      </c>
      <c r="B23" s="54" t="s">
        <v>9411</v>
      </c>
      <c r="C23" s="55"/>
      <c r="D23" s="55"/>
      <c r="E23" s="55"/>
      <c r="F23" s="55">
        <v>300421000</v>
      </c>
      <c r="G23" s="55"/>
      <c r="H23" s="55">
        <v>1846000</v>
      </c>
      <c r="I23" s="55"/>
      <c r="J23" s="55"/>
      <c r="K23" s="55"/>
      <c r="L23" s="55"/>
      <c r="M23" s="55">
        <v>302267000</v>
      </c>
    </row>
    <row r="24" spans="1:13" x14ac:dyDescent="0.25">
      <c r="A24" s="53">
        <v>16</v>
      </c>
      <c r="B24" s="54" t="s">
        <v>9412</v>
      </c>
      <c r="C24" s="55"/>
      <c r="D24" s="55"/>
      <c r="E24" s="55"/>
      <c r="F24" s="55">
        <v>111858000</v>
      </c>
      <c r="G24" s="55"/>
      <c r="H24" s="55">
        <v>14000000</v>
      </c>
      <c r="I24" s="55"/>
      <c r="J24" s="55"/>
      <c r="K24" s="55"/>
      <c r="L24" s="55">
        <v>140000000</v>
      </c>
      <c r="M24" s="55">
        <v>265858000</v>
      </c>
    </row>
    <row r="25" spans="1:13" x14ac:dyDescent="0.25">
      <c r="A25" s="53">
        <v>17</v>
      </c>
      <c r="B25" s="54" t="s">
        <v>9413</v>
      </c>
      <c r="C25" s="55"/>
      <c r="D25" s="55"/>
      <c r="E25" s="55"/>
      <c r="F25" s="55">
        <v>99985000</v>
      </c>
      <c r="G25" s="55">
        <v>7800000</v>
      </c>
      <c r="H25" s="55">
        <v>92396000</v>
      </c>
      <c r="I25" s="55"/>
      <c r="J25" s="55"/>
      <c r="K25" s="55"/>
      <c r="L25" s="55"/>
      <c r="M25" s="55">
        <v>200181000</v>
      </c>
    </row>
    <row r="26" spans="1:13" x14ac:dyDescent="0.25">
      <c r="A26" s="53">
        <v>18</v>
      </c>
      <c r="B26" s="54" t="s">
        <v>9414</v>
      </c>
      <c r="C26" s="55"/>
      <c r="D26" s="55"/>
      <c r="E26" s="55"/>
      <c r="F26" s="55">
        <v>276780000</v>
      </c>
      <c r="G26" s="55"/>
      <c r="H26" s="55">
        <v>3300000</v>
      </c>
      <c r="I26" s="55">
        <v>72219000</v>
      </c>
      <c r="J26" s="55">
        <v>25500000</v>
      </c>
      <c r="K26" s="55">
        <v>52400000</v>
      </c>
      <c r="L26" s="55">
        <v>3300000</v>
      </c>
      <c r="M26" s="55">
        <v>433499000</v>
      </c>
    </row>
    <row r="27" spans="1:13" x14ac:dyDescent="0.25">
      <c r="A27" s="53">
        <v>19</v>
      </c>
      <c r="B27" s="54" t="s">
        <v>9415</v>
      </c>
      <c r="C27" s="55"/>
      <c r="D27" s="55"/>
      <c r="E27" s="55"/>
      <c r="F27" s="55">
        <v>84750000</v>
      </c>
      <c r="G27" s="55">
        <v>21510000</v>
      </c>
      <c r="H27" s="55">
        <v>9343000</v>
      </c>
      <c r="I27" s="55">
        <v>29413000</v>
      </c>
      <c r="J27" s="55"/>
      <c r="K27" s="55"/>
      <c r="L27" s="55">
        <v>5280000</v>
      </c>
      <c r="M27" s="55">
        <v>150296000</v>
      </c>
    </row>
    <row r="28" spans="1:13" x14ac:dyDescent="0.25">
      <c r="A28" s="56">
        <v>20</v>
      </c>
      <c r="B28" s="54" t="s">
        <v>9443</v>
      </c>
      <c r="C28" s="55"/>
      <c r="D28" s="55"/>
      <c r="E28" s="55"/>
      <c r="F28" s="55"/>
      <c r="G28" s="55">
        <v>29688000</v>
      </c>
      <c r="H28" s="55"/>
      <c r="I28" s="55">
        <v>1850000</v>
      </c>
      <c r="J28" s="55"/>
      <c r="K28" s="55"/>
      <c r="L28" s="55"/>
      <c r="M28" s="55">
        <v>31538000</v>
      </c>
    </row>
    <row r="29" spans="1:13" x14ac:dyDescent="0.25">
      <c r="A29" s="57" t="s">
        <v>9433</v>
      </c>
      <c r="B29" s="57"/>
      <c r="C29" s="55">
        <v>112250000</v>
      </c>
      <c r="D29" s="55">
        <v>740200000</v>
      </c>
      <c r="E29" s="55">
        <v>26400000</v>
      </c>
      <c r="F29" s="55">
        <v>5652124000</v>
      </c>
      <c r="G29" s="55">
        <v>137523000</v>
      </c>
      <c r="H29" s="55">
        <v>240443000</v>
      </c>
      <c r="I29" s="55">
        <v>671842000</v>
      </c>
      <c r="J29" s="55">
        <v>436185000</v>
      </c>
      <c r="K29" s="55">
        <v>2325000000</v>
      </c>
      <c r="L29" s="55">
        <v>1120730000</v>
      </c>
      <c r="M29" s="55">
        <v>11462697000</v>
      </c>
    </row>
    <row r="30" spans="1:13" x14ac:dyDescent="0.25">
      <c r="A30" s="23"/>
    </row>
    <row r="33" spans="13:13" x14ac:dyDescent="0.25">
      <c r="M33" s="28"/>
    </row>
  </sheetData>
  <printOptions horizontalCentered="1"/>
  <pageMargins left="0.70866141732283472" right="0.19685039370078741" top="0.39370078740157483" bottom="0.39370078740157483" header="0.31496062992125984" footer="0.31496062992125984"/>
  <pageSetup paperSize="9" scale="77"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E11" sqref="E11"/>
    </sheetView>
  </sheetViews>
  <sheetFormatPr defaultRowHeight="13.2" x14ac:dyDescent="0.25"/>
  <cols>
    <col min="1" max="1" width="75.21875" style="24" bestFit="1" customWidth="1"/>
    <col min="2" max="2" width="14.109375" style="23" bestFit="1" customWidth="1"/>
    <col min="3" max="3" width="13.88671875" style="35" bestFit="1" customWidth="1"/>
    <col min="4" max="4" width="12.44140625" style="35" bestFit="1" customWidth="1"/>
    <col min="5" max="5" width="12.21875" style="35" bestFit="1" customWidth="1"/>
    <col min="6" max="6" width="14.109375" style="35" bestFit="1" customWidth="1"/>
    <col min="7" max="8" width="12.44140625" style="35" bestFit="1" customWidth="1"/>
    <col min="9" max="9" width="13.77734375" style="35" customWidth="1"/>
    <col min="10" max="10" width="13.6640625" style="35" customWidth="1"/>
    <col min="11" max="12" width="14.109375" style="35" bestFit="1" customWidth="1"/>
    <col min="13" max="13" width="15.109375" style="35" bestFit="1" customWidth="1"/>
    <col min="14" max="14" width="11.6640625" style="35" bestFit="1" customWidth="1"/>
    <col min="15" max="16" width="8.88671875" style="23"/>
    <col min="17" max="17" width="75.21875" style="23" bestFit="1" customWidth="1"/>
    <col min="18" max="18" width="13.44140625" style="23" bestFit="1" customWidth="1"/>
    <col min="19" max="19" width="13.88671875" style="23" bestFit="1" customWidth="1"/>
    <col min="20" max="25" width="12.21875" style="23" bestFit="1" customWidth="1"/>
    <col min="26" max="26" width="11.21875" style="23" bestFit="1" customWidth="1"/>
    <col min="27" max="27" width="13.88671875" style="23" bestFit="1" customWidth="1"/>
    <col min="28" max="30" width="8.88671875" style="23"/>
    <col min="31" max="31" width="18.5546875" style="23" customWidth="1"/>
    <col min="32" max="32" width="17.109375" style="23" bestFit="1" customWidth="1"/>
    <col min="33" max="16384" width="8.88671875" style="23"/>
  </cols>
  <sheetData>
    <row r="5" spans="1:38" ht="13.8" x14ac:dyDescent="0.25">
      <c r="A5" s="110" t="s">
        <v>9458</v>
      </c>
      <c r="B5" s="110"/>
      <c r="C5" s="110"/>
      <c r="D5" s="110"/>
      <c r="E5" s="110"/>
      <c r="F5" s="110"/>
      <c r="G5" s="110"/>
      <c r="H5" s="110"/>
      <c r="I5" s="110"/>
      <c r="J5" s="110"/>
      <c r="K5" s="110"/>
      <c r="L5" s="110"/>
      <c r="M5" s="110"/>
    </row>
    <row r="6" spans="1:38" ht="13.8" x14ac:dyDescent="0.25">
      <c r="A6" s="40" t="str">
        <f>"s.d " &amp; TEXT('Setting Laporan'!$C$3,"[$-id-ID]dd mmmm yyyy")</f>
        <v>s.d 29 Desember 2022</v>
      </c>
      <c r="B6" s="39"/>
      <c r="C6" s="39"/>
      <c r="D6" s="39"/>
      <c r="E6" s="39"/>
      <c r="F6" s="39"/>
      <c r="G6" s="39"/>
      <c r="H6" s="42"/>
      <c r="I6" s="39"/>
      <c r="J6" s="39"/>
      <c r="K6" s="39"/>
      <c r="L6" s="39"/>
      <c r="M6" s="25"/>
    </row>
    <row r="7" spans="1:38" ht="13.8" x14ac:dyDescent="0.25">
      <c r="A7" s="39"/>
      <c r="B7" s="39"/>
      <c r="C7" s="39"/>
      <c r="D7" s="39"/>
      <c r="E7" s="39"/>
      <c r="F7" s="39"/>
      <c r="G7" s="39"/>
      <c r="H7" s="39"/>
      <c r="I7" s="39"/>
      <c r="J7" s="39"/>
      <c r="K7" s="39"/>
      <c r="L7" s="39"/>
      <c r="M7" s="25"/>
    </row>
    <row r="8" spans="1:38" ht="13.8" x14ac:dyDescent="0.25">
      <c r="A8" s="39"/>
      <c r="B8" s="39"/>
      <c r="C8" s="39"/>
      <c r="D8" s="39"/>
      <c r="E8" s="39"/>
      <c r="F8" s="39"/>
      <c r="G8" s="39"/>
      <c r="H8" s="39"/>
      <c r="I8" s="39"/>
      <c r="J8" s="39"/>
      <c r="K8" s="39"/>
      <c r="L8" s="39"/>
      <c r="M8" s="25"/>
    </row>
    <row r="9" spans="1:38" ht="13.8" x14ac:dyDescent="0.25">
      <c r="A9" s="39"/>
      <c r="B9" s="39"/>
      <c r="C9" s="39"/>
      <c r="D9" s="39"/>
      <c r="E9" s="39"/>
      <c r="F9" s="39"/>
      <c r="G9" s="39"/>
      <c r="H9" s="39"/>
      <c r="I9" s="39"/>
      <c r="J9" s="39"/>
      <c r="K9" s="39"/>
      <c r="L9" s="39"/>
      <c r="M9" s="25"/>
    </row>
    <row r="10" spans="1:38" ht="13.8" x14ac:dyDescent="0.25">
      <c r="A10" s="39"/>
      <c r="B10" s="39"/>
      <c r="C10" s="39"/>
      <c r="D10" s="39"/>
      <c r="E10" s="39"/>
      <c r="F10" s="39"/>
      <c r="G10" s="39"/>
      <c r="H10" s="39"/>
      <c r="I10" s="39"/>
      <c r="J10" s="39"/>
      <c r="K10" s="39"/>
      <c r="L10" s="39"/>
      <c r="M10" s="25"/>
    </row>
    <row r="11" spans="1:38" ht="13.8" x14ac:dyDescent="0.25">
      <c r="A11" s="39"/>
      <c r="B11" s="39"/>
      <c r="C11" s="39"/>
      <c r="D11" s="39"/>
      <c r="E11" s="39"/>
      <c r="F11" s="39"/>
      <c r="G11" s="39"/>
      <c r="H11" s="39"/>
      <c r="I11" s="39"/>
      <c r="J11" s="39"/>
      <c r="K11" s="39"/>
      <c r="L11" s="39"/>
      <c r="M11" s="25"/>
    </row>
    <row r="12" spans="1:38" ht="13.8" x14ac:dyDescent="0.25">
      <c r="A12" s="39"/>
      <c r="B12" s="39"/>
      <c r="C12" s="39"/>
      <c r="D12" s="39"/>
      <c r="E12" s="39"/>
      <c r="F12" s="39"/>
      <c r="G12" s="39"/>
      <c r="H12" s="39"/>
      <c r="I12" s="39"/>
      <c r="J12" s="39"/>
      <c r="K12" s="39"/>
      <c r="L12" s="39"/>
      <c r="M12" s="25"/>
    </row>
    <row r="13" spans="1:38" ht="13.8" x14ac:dyDescent="0.25">
      <c r="A13" s="39"/>
      <c r="B13" s="39"/>
      <c r="C13" s="39"/>
      <c r="D13" s="39"/>
      <c r="E13" s="39"/>
      <c r="F13" s="39"/>
      <c r="G13" s="39"/>
      <c r="H13" s="39"/>
      <c r="I13" s="39"/>
      <c r="J13" s="39"/>
      <c r="K13" s="39"/>
      <c r="L13" s="39"/>
      <c r="M13" s="25"/>
    </row>
    <row r="14" spans="1:38" ht="13.8" x14ac:dyDescent="0.25">
      <c r="A14" s="39"/>
      <c r="B14" s="39"/>
      <c r="C14" s="39"/>
      <c r="D14" s="39"/>
      <c r="E14" s="39"/>
      <c r="F14" s="39"/>
      <c r="G14" s="39"/>
      <c r="H14" s="39"/>
      <c r="I14" s="39"/>
      <c r="J14" s="39"/>
      <c r="K14" s="39"/>
      <c r="L14" s="39"/>
      <c r="M14" s="25"/>
    </row>
    <row r="15" spans="1:38" ht="13.8" x14ac:dyDescent="0.25">
      <c r="A15" s="39"/>
      <c r="B15" s="39"/>
      <c r="C15" s="39"/>
      <c r="D15" s="39"/>
      <c r="E15" s="39"/>
      <c r="F15" s="39"/>
      <c r="G15" s="39"/>
      <c r="H15" s="39"/>
      <c r="I15" s="39"/>
      <c r="J15" s="39"/>
      <c r="K15" s="39"/>
      <c r="L15" s="39"/>
      <c r="M15" s="25"/>
    </row>
    <row r="16" spans="1:38" x14ac:dyDescent="0.25">
      <c r="A16" s="34" t="s">
        <v>9470</v>
      </c>
      <c r="Q16" s="34" t="s">
        <v>9471</v>
      </c>
      <c r="S16" s="35"/>
      <c r="T16" s="35"/>
      <c r="U16" s="35"/>
      <c r="V16" s="35"/>
      <c r="W16" s="35"/>
      <c r="X16" s="35"/>
      <c r="Y16" s="35"/>
      <c r="Z16" s="35"/>
      <c r="AA16" s="35"/>
      <c r="AB16" s="35"/>
      <c r="AC16" s="35"/>
      <c r="AD16" s="35"/>
      <c r="AE16" s="35"/>
      <c r="AF16" s="35"/>
      <c r="AG16" s="35"/>
      <c r="AH16" s="35"/>
      <c r="AI16" s="35"/>
      <c r="AJ16" s="35"/>
      <c r="AK16" s="35"/>
      <c r="AL16" s="35"/>
    </row>
    <row r="17" spans="1:39" ht="14.4" hidden="1" x14ac:dyDescent="0.3">
      <c r="A17" s="58" t="s">
        <v>9477</v>
      </c>
      <c r="B17" s="63" t="s">
        <v>9396</v>
      </c>
      <c r="N17"/>
      <c r="Q17" s="58" t="s">
        <v>9477</v>
      </c>
      <c r="R17" s="63" t="s">
        <v>9396</v>
      </c>
      <c r="S17" s="35"/>
      <c r="T17" s="35"/>
      <c r="U17" s="35"/>
      <c r="V17" s="35"/>
      <c r="W17" s="35"/>
      <c r="X17" s="35"/>
      <c r="Y17" s="35"/>
      <c r="Z17" s="35"/>
      <c r="AA17" s="35"/>
      <c r="AB17"/>
      <c r="AC17"/>
      <c r="AD17"/>
      <c r="AE17"/>
      <c r="AF17"/>
      <c r="AG17"/>
      <c r="AH17"/>
      <c r="AI17"/>
      <c r="AJ17"/>
      <c r="AK17"/>
      <c r="AL17"/>
      <c r="AM17"/>
    </row>
    <row r="18" spans="1:39" s="36" customFormat="1" ht="39.6" x14ac:dyDescent="0.3">
      <c r="A18" s="50" t="s">
        <v>9421</v>
      </c>
      <c r="B18" s="65" t="s">
        <v>9397</v>
      </c>
      <c r="C18" s="65" t="s">
        <v>9398</v>
      </c>
      <c r="D18" s="65" t="s">
        <v>9399</v>
      </c>
      <c r="E18" s="65" t="s">
        <v>9400</v>
      </c>
      <c r="F18" s="65" t="s">
        <v>9401</v>
      </c>
      <c r="G18" s="65" t="s">
        <v>9403</v>
      </c>
      <c r="H18" s="65" t="s">
        <v>9402</v>
      </c>
      <c r="I18" s="65" t="s">
        <v>9405</v>
      </c>
      <c r="J18" s="65" t="s">
        <v>9406</v>
      </c>
      <c r="K18" s="65" t="s">
        <v>9404</v>
      </c>
      <c r="L18" s="65" t="s">
        <v>9407</v>
      </c>
      <c r="M18" s="65" t="s">
        <v>9433</v>
      </c>
      <c r="N18"/>
      <c r="Q18" s="50" t="s">
        <v>9469</v>
      </c>
      <c r="R18" s="65" t="s">
        <v>9408</v>
      </c>
      <c r="S18" s="65" t="s">
        <v>9409</v>
      </c>
      <c r="T18" s="65" t="s">
        <v>9410</v>
      </c>
      <c r="U18" s="65" t="s">
        <v>9411</v>
      </c>
      <c r="V18" s="65" t="s">
        <v>9412</v>
      </c>
      <c r="W18" s="65" t="s">
        <v>9413</v>
      </c>
      <c r="X18" s="65" t="s">
        <v>9414</v>
      </c>
      <c r="Y18" s="65" t="s">
        <v>9415</v>
      </c>
      <c r="Z18" s="65" t="s">
        <v>9443</v>
      </c>
      <c r="AA18" s="65" t="s">
        <v>9433</v>
      </c>
      <c r="AB18"/>
      <c r="AC18"/>
      <c r="AD18"/>
      <c r="AE18" s="63" t="s">
        <v>9473</v>
      </c>
      <c r="AF18" s="52" t="s">
        <v>9477</v>
      </c>
      <c r="AG18"/>
      <c r="AH18"/>
      <c r="AI18"/>
      <c r="AJ18"/>
      <c r="AK18"/>
      <c r="AL18"/>
      <c r="AM18"/>
    </row>
    <row r="19" spans="1:39" ht="14.4" x14ac:dyDescent="0.3">
      <c r="A19" s="67" t="s">
        <v>9426</v>
      </c>
      <c r="B19" s="66"/>
      <c r="C19" s="66">
        <v>112250000</v>
      </c>
      <c r="D19" s="66"/>
      <c r="E19" s="66"/>
      <c r="F19" s="66"/>
      <c r="G19" s="66"/>
      <c r="H19" s="66"/>
      <c r="I19" s="66"/>
      <c r="J19" s="66"/>
      <c r="K19" s="66"/>
      <c r="L19" s="66"/>
      <c r="M19" s="66">
        <v>112250000</v>
      </c>
      <c r="N19"/>
      <c r="Q19" s="67" t="s">
        <v>9428</v>
      </c>
      <c r="R19" s="66">
        <v>172090000</v>
      </c>
      <c r="S19" s="66">
        <v>1355700000</v>
      </c>
      <c r="T19" s="66">
        <v>571150000</v>
      </c>
      <c r="U19" s="66">
        <v>300421000</v>
      </c>
      <c r="V19" s="66">
        <v>111858000</v>
      </c>
      <c r="W19" s="66">
        <v>99985000</v>
      </c>
      <c r="X19" s="66">
        <v>276780000</v>
      </c>
      <c r="Y19" s="66">
        <v>84750000</v>
      </c>
      <c r="Z19" s="66"/>
      <c r="AA19" s="66">
        <v>2972734000</v>
      </c>
      <c r="AB19"/>
      <c r="AC19"/>
      <c r="AD19"/>
      <c r="AE19" s="64" t="s">
        <v>9417</v>
      </c>
      <c r="AF19" s="55">
        <v>56875000</v>
      </c>
      <c r="AG19"/>
      <c r="AH19"/>
      <c r="AI19"/>
      <c r="AJ19"/>
      <c r="AK19"/>
      <c r="AL19"/>
      <c r="AM19"/>
    </row>
    <row r="20" spans="1:39" ht="14.4" x14ac:dyDescent="0.3">
      <c r="A20" s="67" t="s">
        <v>9427</v>
      </c>
      <c r="B20" s="66"/>
      <c r="C20" s="66">
        <v>740200000</v>
      </c>
      <c r="D20" s="66"/>
      <c r="E20" s="66"/>
      <c r="F20" s="66"/>
      <c r="G20" s="66"/>
      <c r="H20" s="66"/>
      <c r="I20" s="66"/>
      <c r="J20" s="66"/>
      <c r="K20" s="66"/>
      <c r="L20" s="66"/>
      <c r="M20" s="66">
        <v>740200000</v>
      </c>
      <c r="N20"/>
      <c r="Q20" s="67" t="s">
        <v>9429</v>
      </c>
      <c r="R20" s="66"/>
      <c r="S20" s="66">
        <v>24000000</v>
      </c>
      <c r="T20" s="66"/>
      <c r="U20" s="66"/>
      <c r="V20" s="66"/>
      <c r="W20" s="66">
        <v>7800000</v>
      </c>
      <c r="X20" s="66"/>
      <c r="Y20" s="66">
        <v>21510000</v>
      </c>
      <c r="Z20" s="66">
        <v>29688000</v>
      </c>
      <c r="AA20" s="66">
        <v>82998000</v>
      </c>
      <c r="AB20"/>
      <c r="AC20"/>
      <c r="AD20"/>
      <c r="AE20" s="64" t="s">
        <v>9416</v>
      </c>
      <c r="AF20" s="55">
        <v>7462422000</v>
      </c>
      <c r="AG20"/>
      <c r="AH20"/>
      <c r="AI20"/>
      <c r="AJ20"/>
      <c r="AK20"/>
      <c r="AL20"/>
      <c r="AM20"/>
    </row>
    <row r="21" spans="1:39" ht="14.4" x14ac:dyDescent="0.3">
      <c r="A21" s="67" t="s">
        <v>9431</v>
      </c>
      <c r="B21" s="66"/>
      <c r="C21" s="66">
        <v>26400000</v>
      </c>
      <c r="D21" s="66"/>
      <c r="E21" s="66"/>
      <c r="F21" s="66"/>
      <c r="G21" s="66"/>
      <c r="H21" s="66"/>
      <c r="I21" s="66"/>
      <c r="J21" s="66"/>
      <c r="K21" s="66"/>
      <c r="L21" s="66"/>
      <c r="M21" s="66">
        <v>26400000</v>
      </c>
      <c r="N21"/>
      <c r="Q21" s="67" t="s">
        <v>9430</v>
      </c>
      <c r="R21" s="66">
        <v>15271000</v>
      </c>
      <c r="S21" s="66"/>
      <c r="T21" s="66"/>
      <c r="U21" s="66">
        <v>1846000</v>
      </c>
      <c r="V21" s="66">
        <v>14000000</v>
      </c>
      <c r="W21" s="66">
        <v>92396000</v>
      </c>
      <c r="X21" s="66">
        <v>3300000</v>
      </c>
      <c r="Y21" s="66">
        <v>9343000</v>
      </c>
      <c r="Z21" s="66"/>
      <c r="AA21" s="66">
        <v>136156000</v>
      </c>
      <c r="AB21"/>
      <c r="AC21"/>
      <c r="AD21"/>
      <c r="AE21" s="64" t="s">
        <v>9418</v>
      </c>
      <c r="AF21" s="55">
        <v>3943400000</v>
      </c>
      <c r="AG21"/>
      <c r="AH21"/>
      <c r="AI21"/>
      <c r="AJ21"/>
      <c r="AK21"/>
      <c r="AL21"/>
      <c r="AM21"/>
    </row>
    <row r="22" spans="1:39" ht="14.4" x14ac:dyDescent="0.3">
      <c r="A22" s="67" t="s">
        <v>9428</v>
      </c>
      <c r="B22" s="66">
        <v>1019890000</v>
      </c>
      <c r="C22" s="66"/>
      <c r="D22" s="66"/>
      <c r="E22" s="66">
        <v>142000000</v>
      </c>
      <c r="F22" s="66">
        <v>246000000</v>
      </c>
      <c r="G22" s="66">
        <v>256000000</v>
      </c>
      <c r="H22" s="66"/>
      <c r="I22" s="66">
        <v>288000000</v>
      </c>
      <c r="J22" s="66">
        <v>679500000</v>
      </c>
      <c r="K22" s="66"/>
      <c r="L22" s="66">
        <v>48000000</v>
      </c>
      <c r="M22" s="66">
        <v>2679390000</v>
      </c>
      <c r="N22"/>
      <c r="Q22" s="67" t="s">
        <v>9425</v>
      </c>
      <c r="R22" s="66"/>
      <c r="S22" s="66">
        <v>16200000</v>
      </c>
      <c r="T22" s="66"/>
      <c r="U22" s="66"/>
      <c r="V22" s="66"/>
      <c r="W22" s="66"/>
      <c r="X22" s="66">
        <v>72219000</v>
      </c>
      <c r="Y22" s="66">
        <v>29413000</v>
      </c>
      <c r="Z22" s="66">
        <v>1850000</v>
      </c>
      <c r="AA22" s="66">
        <v>119682000</v>
      </c>
      <c r="AB22"/>
      <c r="AC22"/>
      <c r="AD22"/>
      <c r="AE22" s="57" t="s">
        <v>9472</v>
      </c>
      <c r="AF22" s="55">
        <v>11462697000</v>
      </c>
      <c r="AG22"/>
      <c r="AH22"/>
      <c r="AI22"/>
      <c r="AJ22"/>
      <c r="AK22"/>
      <c r="AL22"/>
      <c r="AM22"/>
    </row>
    <row r="23" spans="1:39" ht="14.4" x14ac:dyDescent="0.3">
      <c r="A23" s="67" t="s">
        <v>9429</v>
      </c>
      <c r="B23" s="66">
        <v>4200000</v>
      </c>
      <c r="C23" s="66"/>
      <c r="D23" s="66"/>
      <c r="E23" s="66"/>
      <c r="F23" s="66"/>
      <c r="G23" s="66"/>
      <c r="H23" s="66">
        <v>14000000</v>
      </c>
      <c r="I23" s="66"/>
      <c r="J23" s="66">
        <v>30245000</v>
      </c>
      <c r="K23" s="66">
        <v>6080000</v>
      </c>
      <c r="L23" s="66"/>
      <c r="M23" s="66">
        <v>54525000</v>
      </c>
      <c r="N23"/>
      <c r="Q23" s="67" t="s">
        <v>9422</v>
      </c>
      <c r="R23" s="66">
        <v>18890000</v>
      </c>
      <c r="S23" s="66">
        <v>18485000</v>
      </c>
      <c r="T23" s="66">
        <v>29375000</v>
      </c>
      <c r="U23" s="66"/>
      <c r="V23" s="66"/>
      <c r="W23" s="66"/>
      <c r="X23" s="66">
        <v>25500000</v>
      </c>
      <c r="Y23" s="66"/>
      <c r="Z23" s="66"/>
      <c r="AA23" s="66">
        <v>92250000</v>
      </c>
      <c r="AB23"/>
      <c r="AC23"/>
      <c r="AD23"/>
      <c r="AE23"/>
      <c r="AF23"/>
      <c r="AG23"/>
      <c r="AH23"/>
      <c r="AI23"/>
      <c r="AJ23"/>
      <c r="AK23"/>
      <c r="AL23"/>
      <c r="AM23"/>
    </row>
    <row r="24" spans="1:39" ht="14.4" x14ac:dyDescent="0.3">
      <c r="A24" s="67" t="s">
        <v>9430</v>
      </c>
      <c r="B24" s="66">
        <v>23237000</v>
      </c>
      <c r="C24" s="66"/>
      <c r="D24" s="66">
        <v>25000000</v>
      </c>
      <c r="E24" s="66">
        <v>3300000</v>
      </c>
      <c r="F24" s="66">
        <v>7879000</v>
      </c>
      <c r="G24" s="66">
        <v>1500000</v>
      </c>
      <c r="H24" s="66"/>
      <c r="I24" s="66">
        <v>23771000</v>
      </c>
      <c r="J24" s="66">
        <v>19600000</v>
      </c>
      <c r="K24" s="66"/>
      <c r="L24" s="66"/>
      <c r="M24" s="66">
        <v>104287000</v>
      </c>
      <c r="N24"/>
      <c r="Q24" s="67" t="s">
        <v>9423</v>
      </c>
      <c r="R24" s="66">
        <v>78000000</v>
      </c>
      <c r="S24" s="66">
        <v>92600000</v>
      </c>
      <c r="T24" s="66"/>
      <c r="U24" s="66"/>
      <c r="V24" s="66"/>
      <c r="W24" s="66"/>
      <c r="X24" s="66">
        <v>52400000</v>
      </c>
      <c r="Y24" s="66"/>
      <c r="Z24" s="66"/>
      <c r="AA24" s="66">
        <v>223000000</v>
      </c>
      <c r="AB24"/>
      <c r="AC24"/>
      <c r="AD24"/>
      <c r="AE24"/>
      <c r="AF24"/>
      <c r="AG24"/>
      <c r="AH24"/>
      <c r="AI24"/>
      <c r="AJ24"/>
      <c r="AK24"/>
      <c r="AL24"/>
      <c r="AM24"/>
    </row>
    <row r="25" spans="1:39" ht="14.4" x14ac:dyDescent="0.3">
      <c r="A25" s="67" t="s">
        <v>9425</v>
      </c>
      <c r="B25" s="66">
        <v>24900000</v>
      </c>
      <c r="C25" s="66"/>
      <c r="D25" s="66">
        <v>471160000</v>
      </c>
      <c r="E25" s="66">
        <v>2900000</v>
      </c>
      <c r="F25" s="66"/>
      <c r="G25" s="66">
        <v>3200000</v>
      </c>
      <c r="H25" s="66"/>
      <c r="I25" s="66"/>
      <c r="J25" s="66">
        <v>50000000</v>
      </c>
      <c r="K25" s="66"/>
      <c r="L25" s="66"/>
      <c r="M25" s="66">
        <v>552160000</v>
      </c>
      <c r="N25"/>
      <c r="Q25" s="67" t="s">
        <v>9424</v>
      </c>
      <c r="R25" s="66"/>
      <c r="S25" s="66">
        <v>168000000</v>
      </c>
      <c r="T25" s="66"/>
      <c r="U25" s="66"/>
      <c r="V25" s="66">
        <v>140000000</v>
      </c>
      <c r="W25" s="66"/>
      <c r="X25" s="66">
        <v>3300000</v>
      </c>
      <c r="Y25" s="66">
        <v>5280000</v>
      </c>
      <c r="Z25" s="66"/>
      <c r="AA25" s="66">
        <v>316580000</v>
      </c>
      <c r="AB25"/>
      <c r="AC25"/>
      <c r="AD25"/>
      <c r="AE25"/>
      <c r="AF25"/>
      <c r="AG25"/>
      <c r="AH25"/>
      <c r="AI25"/>
      <c r="AJ25"/>
      <c r="AK25"/>
      <c r="AL25"/>
      <c r="AM25"/>
    </row>
    <row r="26" spans="1:39" ht="14.4" x14ac:dyDescent="0.3">
      <c r="A26" s="67" t="s">
        <v>9422</v>
      </c>
      <c r="B26" s="66">
        <v>139460000</v>
      </c>
      <c r="C26" s="66"/>
      <c r="D26" s="66">
        <v>24400000</v>
      </c>
      <c r="E26" s="66">
        <v>13325000</v>
      </c>
      <c r="F26" s="66">
        <v>28075000</v>
      </c>
      <c r="G26" s="66">
        <v>30225000</v>
      </c>
      <c r="H26" s="66">
        <v>50750000</v>
      </c>
      <c r="I26" s="66">
        <v>16130000</v>
      </c>
      <c r="J26" s="66">
        <v>11045000</v>
      </c>
      <c r="K26" s="66">
        <v>21650000</v>
      </c>
      <c r="L26" s="66">
        <v>8875000</v>
      </c>
      <c r="M26" s="66">
        <v>343935000</v>
      </c>
      <c r="N26"/>
      <c r="Q26" s="57" t="s">
        <v>9433</v>
      </c>
      <c r="R26" s="66">
        <v>284251000</v>
      </c>
      <c r="S26" s="66">
        <v>1674985000</v>
      </c>
      <c r="T26" s="66">
        <v>600525000</v>
      </c>
      <c r="U26" s="66">
        <v>302267000</v>
      </c>
      <c r="V26" s="66">
        <v>265858000</v>
      </c>
      <c r="W26" s="66">
        <v>200181000</v>
      </c>
      <c r="X26" s="66">
        <v>433499000</v>
      </c>
      <c r="Y26" s="66">
        <v>150296000</v>
      </c>
      <c r="Z26" s="66">
        <v>31538000</v>
      </c>
      <c r="AA26" s="66">
        <v>3943400000</v>
      </c>
      <c r="AB26"/>
      <c r="AC26"/>
      <c r="AD26"/>
      <c r="AE26"/>
      <c r="AF26"/>
      <c r="AG26"/>
      <c r="AH26"/>
      <c r="AI26"/>
      <c r="AJ26"/>
      <c r="AK26"/>
      <c r="AL26"/>
      <c r="AM26"/>
    </row>
    <row r="27" spans="1:39" ht="14.4" x14ac:dyDescent="0.3">
      <c r="A27" s="67" t="s">
        <v>9423</v>
      </c>
      <c r="B27" s="66">
        <v>1624200000</v>
      </c>
      <c r="C27" s="66"/>
      <c r="D27" s="66">
        <v>86400000</v>
      </c>
      <c r="E27" s="66">
        <v>40300000</v>
      </c>
      <c r="F27" s="66">
        <v>40000000</v>
      </c>
      <c r="G27" s="66">
        <v>80000000</v>
      </c>
      <c r="H27" s="66">
        <v>93200000</v>
      </c>
      <c r="I27" s="66">
        <v>23600000</v>
      </c>
      <c r="J27" s="66">
        <v>56100000</v>
      </c>
      <c r="K27" s="66">
        <v>58200000</v>
      </c>
      <c r="L27" s="66"/>
      <c r="M27" s="66">
        <v>2102000000</v>
      </c>
      <c r="N27"/>
      <c r="Q27"/>
      <c r="R27"/>
      <c r="S27"/>
      <c r="T27"/>
      <c r="U27"/>
      <c r="V27"/>
      <c r="W27"/>
      <c r="X27"/>
      <c r="Y27"/>
      <c r="Z27"/>
      <c r="AA27"/>
      <c r="AB27"/>
      <c r="AC27"/>
      <c r="AD27"/>
      <c r="AE27"/>
      <c r="AF27"/>
      <c r="AG27"/>
      <c r="AH27"/>
      <c r="AI27"/>
      <c r="AJ27"/>
      <c r="AK27"/>
      <c r="AL27"/>
      <c r="AM27"/>
    </row>
    <row r="28" spans="1:39" ht="14.4" x14ac:dyDescent="0.3">
      <c r="A28" s="67" t="s">
        <v>9424</v>
      </c>
      <c r="B28" s="66">
        <v>804150000</v>
      </c>
      <c r="C28" s="66"/>
      <c r="D28" s="66"/>
      <c r="E28" s="66"/>
      <c r="F28" s="66"/>
      <c r="G28" s="66"/>
      <c r="H28" s="66"/>
      <c r="I28" s="66"/>
      <c r="J28" s="66"/>
      <c r="K28" s="66"/>
      <c r="L28" s="66"/>
      <c r="M28" s="66">
        <v>804150000</v>
      </c>
      <c r="N28"/>
      <c r="Q28"/>
      <c r="R28"/>
      <c r="S28"/>
      <c r="T28"/>
      <c r="U28"/>
      <c r="V28"/>
      <c r="W28"/>
      <c r="X28"/>
      <c r="Y28"/>
      <c r="Z28"/>
      <c r="AA28"/>
      <c r="AB28"/>
      <c r="AC28"/>
      <c r="AD28"/>
      <c r="AE28"/>
      <c r="AF28"/>
      <c r="AG28"/>
      <c r="AH28"/>
      <c r="AI28"/>
      <c r="AJ28"/>
      <c r="AK28"/>
      <c r="AL28"/>
      <c r="AM28"/>
    </row>
    <row r="29" spans="1:39" ht="14.4" x14ac:dyDescent="0.3">
      <c r="A29" s="57" t="s">
        <v>9433</v>
      </c>
      <c r="B29" s="66">
        <v>3640037000</v>
      </c>
      <c r="C29" s="66">
        <v>878850000</v>
      </c>
      <c r="D29" s="66">
        <v>606960000</v>
      </c>
      <c r="E29" s="66">
        <v>201825000</v>
      </c>
      <c r="F29" s="66">
        <v>321954000</v>
      </c>
      <c r="G29" s="66">
        <v>370925000</v>
      </c>
      <c r="H29" s="66">
        <v>157950000</v>
      </c>
      <c r="I29" s="66">
        <v>351501000</v>
      </c>
      <c r="J29" s="66">
        <v>846490000</v>
      </c>
      <c r="K29" s="66">
        <v>85930000</v>
      </c>
      <c r="L29" s="66">
        <v>56875000</v>
      </c>
      <c r="M29" s="66">
        <v>7519297000</v>
      </c>
      <c r="N29"/>
      <c r="Q29" s="34"/>
      <c r="S29" s="35"/>
      <c r="T29" s="35"/>
      <c r="U29" s="35"/>
      <c r="V29" s="35"/>
      <c r="W29" s="35"/>
      <c r="X29" s="35"/>
      <c r="Y29" s="35"/>
      <c r="Z29" s="35"/>
      <c r="AA29" s="35"/>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5"/>
      <c r="U31" s="35"/>
      <c r="V31" s="35"/>
      <c r="W31" s="35"/>
      <c r="X31" s="35"/>
      <c r="Y31" s="35"/>
      <c r="Z31" s="35"/>
      <c r="AA31" s="35"/>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7"/>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7"/>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8"/>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8"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6"/>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G32" sqref="G32"/>
    </sheetView>
  </sheetViews>
  <sheetFormatPr defaultRowHeight="13.2" x14ac:dyDescent="0.25"/>
  <cols>
    <col min="1" max="1" width="78.44140625" style="24" bestFit="1" customWidth="1"/>
    <col min="2" max="2" width="15.21875" style="23" bestFit="1" customWidth="1"/>
    <col min="3" max="3" width="13.6640625" style="23" bestFit="1" customWidth="1"/>
    <col min="4" max="4" width="14.77734375" style="23" customWidth="1"/>
    <col min="5" max="5" width="14.109375" style="23" bestFit="1" customWidth="1"/>
    <col min="6" max="6" width="15.5546875" style="23" customWidth="1"/>
    <col min="7" max="8" width="14.109375" style="23" bestFit="1" customWidth="1"/>
    <col min="9" max="10" width="15.109375" style="23" bestFit="1" customWidth="1"/>
    <col min="11" max="13" width="16.109375" style="23" bestFit="1" customWidth="1"/>
    <col min="14" max="16384" width="8.88671875" style="23"/>
  </cols>
  <sheetData>
    <row r="9" spans="1:6" ht="13.8" x14ac:dyDescent="0.25">
      <c r="A9" s="111" t="s">
        <v>9467</v>
      </c>
      <c r="B9" s="111"/>
      <c r="C9" s="111"/>
      <c r="D9" s="111"/>
      <c r="E9" s="111"/>
    </row>
    <row r="10" spans="1:6" ht="13.8" x14ac:dyDescent="0.25">
      <c r="A10" s="112" t="str">
        <f>"s.d " &amp; TEXT('Setting Laporan'!$C$3,"[$-id-ID]dd mmmm yyyy")</f>
        <v>s.d 29 Desember 2022</v>
      </c>
      <c r="B10" s="112"/>
      <c r="C10" s="112"/>
      <c r="D10" s="112"/>
      <c r="E10" s="112"/>
    </row>
    <row r="11" spans="1:6" ht="13.8" x14ac:dyDescent="0.25">
      <c r="A11" s="111" t="s">
        <v>9462</v>
      </c>
      <c r="B11" s="111"/>
      <c r="C11" s="111"/>
      <c r="D11" s="111"/>
      <c r="E11" s="111"/>
    </row>
    <row r="12" spans="1:6" ht="13.8" x14ac:dyDescent="0.25">
      <c r="A12" s="20"/>
      <c r="B12" s="22"/>
      <c r="C12" s="22"/>
      <c r="D12" s="22"/>
      <c r="E12" s="22"/>
    </row>
    <row r="13" spans="1:6" hidden="1" x14ac:dyDescent="0.25">
      <c r="A13" s="87" t="s">
        <v>9479</v>
      </c>
      <c r="B13" s="88" t="s">
        <v>9456</v>
      </c>
      <c r="C13" s="89"/>
      <c r="D13" s="89"/>
      <c r="E13" s="89"/>
    </row>
    <row r="14" spans="1:6" ht="26.4" x14ac:dyDescent="0.25">
      <c r="A14" s="96" t="s">
        <v>9457</v>
      </c>
      <c r="B14" s="104" t="s">
        <v>9</v>
      </c>
      <c r="C14" s="104" t="s">
        <v>4</v>
      </c>
      <c r="D14" s="105" t="s">
        <v>7</v>
      </c>
      <c r="E14" s="90" t="s">
        <v>9433</v>
      </c>
      <c r="F14" s="28"/>
    </row>
    <row r="15" spans="1:6" x14ac:dyDescent="0.25">
      <c r="A15" s="100" t="s">
        <v>9397</v>
      </c>
      <c r="B15" s="91"/>
      <c r="C15" s="91">
        <v>46102097</v>
      </c>
      <c r="D15" s="91">
        <v>1835703596</v>
      </c>
      <c r="E15" s="91">
        <v>1881805693</v>
      </c>
    </row>
    <row r="16" spans="1:6" x14ac:dyDescent="0.25">
      <c r="A16" s="92" t="s">
        <v>9428</v>
      </c>
      <c r="B16" s="91"/>
      <c r="C16" s="91"/>
      <c r="D16" s="91">
        <v>290511700</v>
      </c>
      <c r="E16" s="91">
        <v>290511700</v>
      </c>
      <c r="F16" s="29"/>
    </row>
    <row r="17" spans="1:5" x14ac:dyDescent="0.25">
      <c r="A17" s="93" t="s">
        <v>9429</v>
      </c>
      <c r="B17" s="91"/>
      <c r="C17" s="91"/>
      <c r="D17" s="91">
        <v>16759000</v>
      </c>
      <c r="E17" s="91">
        <v>16759000</v>
      </c>
    </row>
    <row r="18" spans="1:5" x14ac:dyDescent="0.25">
      <c r="A18" s="103" t="s">
        <v>9446</v>
      </c>
      <c r="B18" s="91"/>
      <c r="C18" s="91"/>
      <c r="D18" s="91">
        <v>26666666</v>
      </c>
      <c r="E18" s="91">
        <v>26666666</v>
      </c>
    </row>
    <row r="19" spans="1:5" x14ac:dyDescent="0.25">
      <c r="A19" s="92" t="s">
        <v>9430</v>
      </c>
      <c r="B19" s="91"/>
      <c r="C19" s="91">
        <v>35119603</v>
      </c>
      <c r="D19" s="91">
        <v>9246980</v>
      </c>
      <c r="E19" s="91">
        <v>44366583</v>
      </c>
    </row>
    <row r="20" spans="1:5" x14ac:dyDescent="0.25">
      <c r="A20" s="92" t="s">
        <v>9425</v>
      </c>
      <c r="B20" s="91"/>
      <c r="C20" s="91"/>
      <c r="D20" s="91">
        <v>6200000</v>
      </c>
      <c r="E20" s="91">
        <v>6200000</v>
      </c>
    </row>
    <row r="21" spans="1:5" x14ac:dyDescent="0.25">
      <c r="A21" s="92" t="s">
        <v>9422</v>
      </c>
      <c r="B21" s="91"/>
      <c r="C21" s="91"/>
      <c r="D21" s="91">
        <v>142035000</v>
      </c>
      <c r="E21" s="91">
        <v>142035000</v>
      </c>
    </row>
    <row r="22" spans="1:5" x14ac:dyDescent="0.25">
      <c r="A22" s="92" t="s">
        <v>9423</v>
      </c>
      <c r="B22" s="91"/>
      <c r="C22" s="91"/>
      <c r="D22" s="91">
        <v>1245000000</v>
      </c>
      <c r="E22" s="91">
        <v>1245000000</v>
      </c>
    </row>
    <row r="23" spans="1:5" x14ac:dyDescent="0.25">
      <c r="A23" s="92" t="s">
        <v>9424</v>
      </c>
      <c r="B23" s="91"/>
      <c r="C23" s="91"/>
      <c r="D23" s="91">
        <v>86400000</v>
      </c>
      <c r="E23" s="91">
        <v>86400000</v>
      </c>
    </row>
    <row r="24" spans="1:5" x14ac:dyDescent="0.25">
      <c r="A24" s="92" t="s">
        <v>9450</v>
      </c>
      <c r="B24" s="91"/>
      <c r="C24" s="91"/>
      <c r="D24" s="91">
        <v>0</v>
      </c>
      <c r="E24" s="91">
        <v>0</v>
      </c>
    </row>
    <row r="25" spans="1:5" x14ac:dyDescent="0.25">
      <c r="A25" s="92" t="s">
        <v>9453</v>
      </c>
      <c r="B25" s="91"/>
      <c r="C25" s="91">
        <v>8945546</v>
      </c>
      <c r="D25" s="91"/>
      <c r="E25" s="91">
        <v>8945546</v>
      </c>
    </row>
    <row r="26" spans="1:5" x14ac:dyDescent="0.25">
      <c r="A26" s="92" t="s">
        <v>9447</v>
      </c>
      <c r="B26" s="91"/>
      <c r="C26" s="91">
        <v>2036948</v>
      </c>
      <c r="D26" s="91">
        <v>5816250</v>
      </c>
      <c r="E26" s="91">
        <v>7853198</v>
      </c>
    </row>
    <row r="27" spans="1:5" x14ac:dyDescent="0.25">
      <c r="A27" s="93" t="s">
        <v>9448</v>
      </c>
      <c r="B27" s="91"/>
      <c r="C27" s="91"/>
      <c r="D27" s="91">
        <v>7068000</v>
      </c>
      <c r="E27" s="91">
        <v>7068000</v>
      </c>
    </row>
    <row r="28" spans="1:5" x14ac:dyDescent="0.25">
      <c r="A28" s="100" t="s">
        <v>9398</v>
      </c>
      <c r="B28" s="91">
        <v>1021891679</v>
      </c>
      <c r="C28" s="91">
        <v>70321916</v>
      </c>
      <c r="D28" s="91">
        <v>141382039</v>
      </c>
      <c r="E28" s="91">
        <v>1233595634</v>
      </c>
    </row>
    <row r="29" spans="1:5" x14ac:dyDescent="0.25">
      <c r="A29" s="106" t="s">
        <v>9426</v>
      </c>
      <c r="B29" s="91">
        <v>298860505</v>
      </c>
      <c r="C29" s="91"/>
      <c r="D29" s="91"/>
      <c r="E29" s="91">
        <v>298860505</v>
      </c>
    </row>
    <row r="30" spans="1:5" x14ac:dyDescent="0.25">
      <c r="A30" s="92" t="s">
        <v>9427</v>
      </c>
      <c r="B30" s="91">
        <v>717644900</v>
      </c>
      <c r="C30" s="91"/>
      <c r="D30" s="91"/>
      <c r="E30" s="91">
        <v>717644900</v>
      </c>
    </row>
    <row r="31" spans="1:5" x14ac:dyDescent="0.25">
      <c r="A31" s="92" t="s">
        <v>9444</v>
      </c>
      <c r="B31" s="91">
        <v>3576274</v>
      </c>
      <c r="C31" s="91"/>
      <c r="D31" s="91"/>
      <c r="E31" s="91">
        <v>3576274</v>
      </c>
    </row>
    <row r="32" spans="1:5" x14ac:dyDescent="0.25">
      <c r="A32" s="92" t="s">
        <v>9460</v>
      </c>
      <c r="B32" s="91">
        <v>1500000</v>
      </c>
      <c r="C32" s="91"/>
      <c r="D32" s="91"/>
      <c r="E32" s="91">
        <v>1500000</v>
      </c>
    </row>
    <row r="33" spans="1:5" x14ac:dyDescent="0.25">
      <c r="A33" s="92" t="s">
        <v>9461</v>
      </c>
      <c r="B33" s="91">
        <v>310000</v>
      </c>
      <c r="C33" s="91"/>
      <c r="D33" s="91"/>
      <c r="E33" s="91">
        <v>310000</v>
      </c>
    </row>
    <row r="34" spans="1:5" x14ac:dyDescent="0.25">
      <c r="A34" s="93" t="s">
        <v>9429</v>
      </c>
      <c r="B34" s="91"/>
      <c r="C34" s="91"/>
      <c r="D34" s="91">
        <v>1132500</v>
      </c>
      <c r="E34" s="91">
        <v>1132500</v>
      </c>
    </row>
    <row r="35" spans="1:5" x14ac:dyDescent="0.25">
      <c r="A35" s="103" t="s">
        <v>9446</v>
      </c>
      <c r="B35" s="91"/>
      <c r="C35" s="91"/>
      <c r="D35" s="91">
        <v>13154999</v>
      </c>
      <c r="E35" s="91">
        <v>13154999</v>
      </c>
    </row>
    <row r="36" spans="1:5" x14ac:dyDescent="0.25">
      <c r="A36" s="106" t="s">
        <v>9455</v>
      </c>
      <c r="B36" s="91"/>
      <c r="C36" s="91"/>
      <c r="D36" s="91">
        <v>107888887</v>
      </c>
      <c r="E36" s="91">
        <v>107888887</v>
      </c>
    </row>
    <row r="37" spans="1:5" x14ac:dyDescent="0.25">
      <c r="A37" s="92" t="s">
        <v>9430</v>
      </c>
      <c r="B37" s="91"/>
      <c r="C37" s="91">
        <v>38057440</v>
      </c>
      <c r="D37" s="91">
        <v>19118048</v>
      </c>
      <c r="E37" s="91">
        <v>57175488</v>
      </c>
    </row>
    <row r="38" spans="1:5" x14ac:dyDescent="0.25">
      <c r="A38" s="92" t="s">
        <v>9453</v>
      </c>
      <c r="B38" s="91"/>
      <c r="C38" s="91">
        <v>32264107</v>
      </c>
      <c r="D38" s="91"/>
      <c r="E38" s="91">
        <v>32264107</v>
      </c>
    </row>
    <row r="39" spans="1:5" x14ac:dyDescent="0.25">
      <c r="A39" s="93" t="s">
        <v>9447</v>
      </c>
      <c r="B39" s="91"/>
      <c r="C39" s="91">
        <v>369</v>
      </c>
      <c r="D39" s="91">
        <v>87605</v>
      </c>
      <c r="E39" s="91">
        <v>87974</v>
      </c>
    </row>
    <row r="40" spans="1:5" x14ac:dyDescent="0.25">
      <c r="A40" s="100" t="s">
        <v>9399</v>
      </c>
      <c r="B40" s="91"/>
      <c r="C40" s="91">
        <v>90182091</v>
      </c>
      <c r="D40" s="91">
        <v>562441534</v>
      </c>
      <c r="E40" s="91">
        <v>652623625</v>
      </c>
    </row>
    <row r="41" spans="1:5" x14ac:dyDescent="0.25">
      <c r="A41" s="103" t="s">
        <v>9428</v>
      </c>
      <c r="B41" s="91"/>
      <c r="C41" s="91"/>
      <c r="D41" s="91">
        <v>20201000</v>
      </c>
      <c r="E41" s="91">
        <v>20201000</v>
      </c>
    </row>
    <row r="42" spans="1:5" x14ac:dyDescent="0.25">
      <c r="A42" s="103" t="s">
        <v>9429</v>
      </c>
      <c r="B42" s="91"/>
      <c r="C42" s="91"/>
      <c r="D42" s="91">
        <v>150750000</v>
      </c>
      <c r="E42" s="91">
        <v>150750000</v>
      </c>
    </row>
    <row r="43" spans="1:5" x14ac:dyDescent="0.25">
      <c r="A43" s="92" t="s">
        <v>9446</v>
      </c>
      <c r="B43" s="91"/>
      <c r="C43" s="91"/>
      <c r="D43" s="91">
        <v>36075000</v>
      </c>
      <c r="E43" s="91">
        <v>36075000</v>
      </c>
    </row>
    <row r="44" spans="1:5" x14ac:dyDescent="0.25">
      <c r="A44" s="92" t="s">
        <v>9430</v>
      </c>
      <c r="B44" s="91"/>
      <c r="C44" s="91">
        <v>60227272</v>
      </c>
      <c r="D44" s="91">
        <v>3000000</v>
      </c>
      <c r="E44" s="91">
        <v>63227272</v>
      </c>
    </row>
    <row r="45" spans="1:5" x14ac:dyDescent="0.25">
      <c r="A45" s="92" t="s">
        <v>9425</v>
      </c>
      <c r="B45" s="91"/>
      <c r="C45" s="91"/>
      <c r="D45" s="91">
        <v>115133020</v>
      </c>
      <c r="E45" s="91">
        <v>115133020</v>
      </c>
    </row>
    <row r="46" spans="1:5" x14ac:dyDescent="0.25">
      <c r="A46" s="92" t="s">
        <v>9422</v>
      </c>
      <c r="B46" s="91"/>
      <c r="C46" s="91"/>
      <c r="D46" s="91">
        <v>24780000</v>
      </c>
      <c r="E46" s="91">
        <v>24780000</v>
      </c>
    </row>
    <row r="47" spans="1:5" x14ac:dyDescent="0.25">
      <c r="A47" s="92" t="s">
        <v>9423</v>
      </c>
      <c r="B47" s="91"/>
      <c r="C47" s="91"/>
      <c r="D47" s="91">
        <v>59200000</v>
      </c>
      <c r="E47" s="91">
        <v>59200000</v>
      </c>
    </row>
    <row r="48" spans="1:5" x14ac:dyDescent="0.25">
      <c r="A48" s="92" t="s">
        <v>9424</v>
      </c>
      <c r="B48" s="91"/>
      <c r="C48" s="91"/>
      <c r="D48" s="91">
        <v>108100000</v>
      </c>
      <c r="E48" s="91">
        <v>108100000</v>
      </c>
    </row>
    <row r="49" spans="1:5" x14ac:dyDescent="0.25">
      <c r="A49" s="92" t="s">
        <v>9453</v>
      </c>
      <c r="B49" s="91"/>
      <c r="C49" s="91">
        <v>2364019</v>
      </c>
      <c r="D49" s="91"/>
      <c r="E49" s="91">
        <v>2364019</v>
      </c>
    </row>
    <row r="50" spans="1:5" x14ac:dyDescent="0.25">
      <c r="A50" s="92" t="s">
        <v>9447</v>
      </c>
      <c r="B50" s="91"/>
      <c r="C50" s="91">
        <v>27590800</v>
      </c>
      <c r="D50" s="91"/>
      <c r="E50" s="91">
        <v>27590800</v>
      </c>
    </row>
    <row r="51" spans="1:5" x14ac:dyDescent="0.25">
      <c r="A51" s="92" t="s">
        <v>9448</v>
      </c>
      <c r="B51" s="91"/>
      <c r="C51" s="91"/>
      <c r="D51" s="91">
        <v>33843001</v>
      </c>
      <c r="E51" s="91">
        <v>33843001</v>
      </c>
    </row>
    <row r="52" spans="1:5" x14ac:dyDescent="0.25">
      <c r="A52" s="93" t="s">
        <v>9451</v>
      </c>
      <c r="B52" s="91"/>
      <c r="C52" s="91"/>
      <c r="D52" s="91">
        <v>11359513</v>
      </c>
      <c r="E52" s="91">
        <v>11359513</v>
      </c>
    </row>
    <row r="53" spans="1:5" x14ac:dyDescent="0.25">
      <c r="A53" s="100" t="s">
        <v>9400</v>
      </c>
      <c r="B53" s="91"/>
      <c r="C53" s="91">
        <v>66548300</v>
      </c>
      <c r="D53" s="91">
        <v>255624405</v>
      </c>
      <c r="E53" s="91">
        <v>322172705</v>
      </c>
    </row>
    <row r="54" spans="1:5" x14ac:dyDescent="0.25">
      <c r="A54" s="92" t="s">
        <v>9428</v>
      </c>
      <c r="B54" s="91"/>
      <c r="C54" s="91"/>
      <c r="D54" s="91">
        <v>116590000</v>
      </c>
      <c r="E54" s="91">
        <v>116590000</v>
      </c>
    </row>
    <row r="55" spans="1:5" x14ac:dyDescent="0.25">
      <c r="A55" s="92" t="s">
        <v>9429</v>
      </c>
      <c r="B55" s="91"/>
      <c r="C55" s="91"/>
      <c r="D55" s="91">
        <v>3250000</v>
      </c>
      <c r="E55" s="91">
        <v>3250000</v>
      </c>
    </row>
    <row r="56" spans="1:5" x14ac:dyDescent="0.25">
      <c r="A56" s="92" t="s">
        <v>9430</v>
      </c>
      <c r="B56" s="91"/>
      <c r="C56" s="91">
        <v>38828300</v>
      </c>
      <c r="D56" s="91">
        <v>5678340</v>
      </c>
      <c r="E56" s="91">
        <v>44506640</v>
      </c>
    </row>
    <row r="57" spans="1:5" x14ac:dyDescent="0.25">
      <c r="A57" s="92" t="s">
        <v>9425</v>
      </c>
      <c r="B57" s="91"/>
      <c r="C57" s="91"/>
      <c r="D57" s="91">
        <v>28007750</v>
      </c>
      <c r="E57" s="91">
        <v>28007750</v>
      </c>
    </row>
    <row r="58" spans="1:5" x14ac:dyDescent="0.25">
      <c r="A58" s="92" t="s">
        <v>9422</v>
      </c>
      <c r="B58" s="91"/>
      <c r="C58" s="91"/>
      <c r="D58" s="91">
        <v>36415000</v>
      </c>
      <c r="E58" s="91">
        <v>36415000</v>
      </c>
    </row>
    <row r="59" spans="1:5" x14ac:dyDescent="0.25">
      <c r="A59" s="92" t="s">
        <v>9423</v>
      </c>
      <c r="B59" s="91"/>
      <c r="C59" s="91"/>
      <c r="D59" s="91">
        <v>55400000</v>
      </c>
      <c r="E59" s="91">
        <v>55400000</v>
      </c>
    </row>
    <row r="60" spans="1:5" x14ac:dyDescent="0.25">
      <c r="A60" s="92" t="s">
        <v>9424</v>
      </c>
      <c r="B60" s="91"/>
      <c r="C60" s="91"/>
      <c r="D60" s="91">
        <v>1740000</v>
      </c>
      <c r="E60" s="91">
        <v>1740000</v>
      </c>
    </row>
    <row r="61" spans="1:5" x14ac:dyDescent="0.25">
      <c r="A61" s="92" t="s">
        <v>9474</v>
      </c>
      <c r="B61" s="91"/>
      <c r="C61" s="91"/>
      <c r="D61" s="91">
        <v>1200000</v>
      </c>
      <c r="E61" s="91">
        <v>1200000</v>
      </c>
    </row>
    <row r="62" spans="1:5" x14ac:dyDescent="0.25">
      <c r="A62" s="92" t="s">
        <v>9447</v>
      </c>
      <c r="B62" s="91"/>
      <c r="C62" s="91">
        <v>27720000</v>
      </c>
      <c r="D62" s="91"/>
      <c r="E62" s="91">
        <v>27720000</v>
      </c>
    </row>
    <row r="63" spans="1:5" x14ac:dyDescent="0.25">
      <c r="A63" s="93" t="s">
        <v>9448</v>
      </c>
      <c r="B63" s="91"/>
      <c r="C63" s="91"/>
      <c r="D63" s="91">
        <v>7343315</v>
      </c>
      <c r="E63" s="91">
        <v>7343315</v>
      </c>
    </row>
    <row r="64" spans="1:5" x14ac:dyDescent="0.25">
      <c r="A64" s="100" t="s">
        <v>9401</v>
      </c>
      <c r="B64" s="91"/>
      <c r="C64" s="91">
        <v>40967808</v>
      </c>
      <c r="D64" s="91">
        <v>283002250</v>
      </c>
      <c r="E64" s="91">
        <v>323970058</v>
      </c>
    </row>
    <row r="65" spans="1:5" x14ac:dyDescent="0.25">
      <c r="A65" s="103" t="s">
        <v>9428</v>
      </c>
      <c r="B65" s="91"/>
      <c r="C65" s="91"/>
      <c r="D65" s="91">
        <v>96899000</v>
      </c>
      <c r="E65" s="91">
        <v>96899000</v>
      </c>
    </row>
    <row r="66" spans="1:5" x14ac:dyDescent="0.25">
      <c r="A66" s="92" t="s">
        <v>9429</v>
      </c>
      <c r="B66" s="91"/>
      <c r="C66" s="91"/>
      <c r="D66" s="91">
        <v>36744000</v>
      </c>
      <c r="E66" s="91">
        <v>36744000</v>
      </c>
    </row>
    <row r="67" spans="1:5" x14ac:dyDescent="0.25">
      <c r="A67" s="92" t="s">
        <v>9430</v>
      </c>
      <c r="B67" s="91"/>
      <c r="C67" s="91">
        <v>40787377</v>
      </c>
      <c r="D67" s="91">
        <v>48311250</v>
      </c>
      <c r="E67" s="91">
        <v>89098627</v>
      </c>
    </row>
    <row r="68" spans="1:5" x14ac:dyDescent="0.25">
      <c r="A68" s="92" t="s">
        <v>9425</v>
      </c>
      <c r="B68" s="91"/>
      <c r="C68" s="91"/>
      <c r="D68" s="91">
        <v>22880000</v>
      </c>
      <c r="E68" s="91">
        <v>22880000</v>
      </c>
    </row>
    <row r="69" spans="1:5" x14ac:dyDescent="0.25">
      <c r="A69" s="92" t="s">
        <v>9422</v>
      </c>
      <c r="B69" s="91"/>
      <c r="C69" s="91"/>
      <c r="D69" s="91">
        <v>39165000</v>
      </c>
      <c r="E69" s="91">
        <v>39165000</v>
      </c>
    </row>
    <row r="70" spans="1:5" x14ac:dyDescent="0.25">
      <c r="A70" s="92" t="s">
        <v>9423</v>
      </c>
      <c r="B70" s="91"/>
      <c r="C70" s="91"/>
      <c r="D70" s="91">
        <v>39000000</v>
      </c>
      <c r="E70" s="91">
        <v>39000000</v>
      </c>
    </row>
    <row r="71" spans="1:5" x14ac:dyDescent="0.25">
      <c r="A71" s="92" t="s">
        <v>9447</v>
      </c>
      <c r="B71" s="91"/>
      <c r="C71" s="91">
        <v>180431</v>
      </c>
      <c r="D71" s="91"/>
      <c r="E71" s="91">
        <v>180431</v>
      </c>
    </row>
    <row r="72" spans="1:5" x14ac:dyDescent="0.25">
      <c r="A72" s="93" t="s">
        <v>9449</v>
      </c>
      <c r="B72" s="91"/>
      <c r="C72" s="91"/>
      <c r="D72" s="91">
        <v>3000</v>
      </c>
      <c r="E72" s="91">
        <v>3000</v>
      </c>
    </row>
    <row r="73" spans="1:5" x14ac:dyDescent="0.25">
      <c r="A73" s="100" t="s">
        <v>9403</v>
      </c>
      <c r="B73" s="91"/>
      <c r="C73" s="91">
        <v>20469588</v>
      </c>
      <c r="D73" s="91">
        <v>357708767</v>
      </c>
      <c r="E73" s="91">
        <v>378178355</v>
      </c>
    </row>
    <row r="74" spans="1:5" x14ac:dyDescent="0.25">
      <c r="A74" s="92" t="s">
        <v>9429</v>
      </c>
      <c r="B74" s="91"/>
      <c r="C74" s="91"/>
      <c r="D74" s="91">
        <v>81226250</v>
      </c>
      <c r="E74" s="91">
        <v>81226250</v>
      </c>
    </row>
    <row r="75" spans="1:5" x14ac:dyDescent="0.25">
      <c r="A75" s="92" t="s">
        <v>9430</v>
      </c>
      <c r="B75" s="91"/>
      <c r="C75" s="91">
        <v>9844588</v>
      </c>
      <c r="D75" s="91"/>
      <c r="E75" s="91">
        <v>9844588</v>
      </c>
    </row>
    <row r="76" spans="1:5" x14ac:dyDescent="0.25">
      <c r="A76" s="92" t="s">
        <v>9454</v>
      </c>
      <c r="B76" s="91"/>
      <c r="C76" s="91"/>
      <c r="D76" s="91">
        <v>0</v>
      </c>
      <c r="E76" s="91">
        <v>0</v>
      </c>
    </row>
    <row r="77" spans="1:5" x14ac:dyDescent="0.25">
      <c r="A77" s="92" t="s">
        <v>9425</v>
      </c>
      <c r="B77" s="91"/>
      <c r="C77" s="91"/>
      <c r="D77" s="91">
        <v>900000</v>
      </c>
      <c r="E77" s="91">
        <v>900000</v>
      </c>
    </row>
    <row r="78" spans="1:5" x14ac:dyDescent="0.25">
      <c r="A78" s="92" t="s">
        <v>9422</v>
      </c>
      <c r="B78" s="91"/>
      <c r="C78" s="91"/>
      <c r="D78" s="91">
        <v>41775000</v>
      </c>
      <c r="E78" s="91">
        <v>41775000</v>
      </c>
    </row>
    <row r="79" spans="1:5" x14ac:dyDescent="0.25">
      <c r="A79" s="92" t="s">
        <v>9423</v>
      </c>
      <c r="B79" s="91"/>
      <c r="C79" s="91"/>
      <c r="D79" s="91">
        <v>210800000</v>
      </c>
      <c r="E79" s="91">
        <v>210800000</v>
      </c>
    </row>
    <row r="80" spans="1:5" x14ac:dyDescent="0.25">
      <c r="A80" s="92" t="s">
        <v>9447</v>
      </c>
      <c r="B80" s="91"/>
      <c r="C80" s="91">
        <v>10625000</v>
      </c>
      <c r="D80" s="91">
        <v>653680</v>
      </c>
      <c r="E80" s="91">
        <v>11278680</v>
      </c>
    </row>
    <row r="81" spans="1:5" x14ac:dyDescent="0.25">
      <c r="A81" s="93" t="s">
        <v>9448</v>
      </c>
      <c r="B81" s="91"/>
      <c r="C81" s="91"/>
      <c r="D81" s="91">
        <v>22353837</v>
      </c>
      <c r="E81" s="91">
        <v>22353837</v>
      </c>
    </row>
    <row r="82" spans="1:5" x14ac:dyDescent="0.25">
      <c r="A82" s="100" t="s">
        <v>9402</v>
      </c>
      <c r="B82" s="91"/>
      <c r="C82" s="91">
        <v>2338687</v>
      </c>
      <c r="D82" s="91">
        <v>282554693</v>
      </c>
      <c r="E82" s="91">
        <v>284893380</v>
      </c>
    </row>
    <row r="83" spans="1:5" x14ac:dyDescent="0.25">
      <c r="A83" s="92" t="s">
        <v>9428</v>
      </c>
      <c r="B83" s="91"/>
      <c r="C83" s="91"/>
      <c r="D83" s="91">
        <v>123634300</v>
      </c>
      <c r="E83" s="91">
        <v>123634300</v>
      </c>
    </row>
    <row r="84" spans="1:5" x14ac:dyDescent="0.25">
      <c r="A84" s="92" t="s">
        <v>9455</v>
      </c>
      <c r="B84" s="91"/>
      <c r="C84" s="91"/>
      <c r="D84" s="91">
        <v>68423835</v>
      </c>
      <c r="E84" s="91">
        <v>68423835</v>
      </c>
    </row>
    <row r="85" spans="1:5" x14ac:dyDescent="0.25">
      <c r="A85" s="92" t="s">
        <v>9430</v>
      </c>
      <c r="B85" s="91"/>
      <c r="C85" s="91">
        <v>393972</v>
      </c>
      <c r="D85" s="91"/>
      <c r="E85" s="91">
        <v>393972</v>
      </c>
    </row>
    <row r="86" spans="1:5" x14ac:dyDescent="0.25">
      <c r="A86" s="92" t="s">
        <v>9425</v>
      </c>
      <c r="B86" s="91"/>
      <c r="C86" s="91"/>
      <c r="D86" s="91">
        <v>4517500</v>
      </c>
      <c r="E86" s="91">
        <v>4517500</v>
      </c>
    </row>
    <row r="87" spans="1:5" x14ac:dyDescent="0.25">
      <c r="A87" s="92" t="s">
        <v>9452</v>
      </c>
      <c r="B87" s="91"/>
      <c r="C87" s="91"/>
      <c r="D87" s="91">
        <v>0</v>
      </c>
      <c r="E87" s="91">
        <v>0</v>
      </c>
    </row>
    <row r="88" spans="1:5" x14ac:dyDescent="0.25">
      <c r="A88" s="92" t="s">
        <v>9422</v>
      </c>
      <c r="B88" s="91"/>
      <c r="C88" s="91"/>
      <c r="D88" s="91">
        <v>36180000</v>
      </c>
      <c r="E88" s="91">
        <v>36180000</v>
      </c>
    </row>
    <row r="89" spans="1:5" x14ac:dyDescent="0.25">
      <c r="A89" s="92" t="s">
        <v>9423</v>
      </c>
      <c r="B89" s="91"/>
      <c r="C89" s="91"/>
      <c r="D89" s="91">
        <v>42700000</v>
      </c>
      <c r="E89" s="91">
        <v>42700000</v>
      </c>
    </row>
    <row r="90" spans="1:5" x14ac:dyDescent="0.25">
      <c r="A90" s="92" t="s">
        <v>9453</v>
      </c>
      <c r="B90" s="91"/>
      <c r="C90" s="91">
        <v>1944275</v>
      </c>
      <c r="D90" s="91"/>
      <c r="E90" s="91">
        <v>1944275</v>
      </c>
    </row>
    <row r="91" spans="1:5" x14ac:dyDescent="0.25">
      <c r="A91" s="93" t="s">
        <v>9447</v>
      </c>
      <c r="B91" s="91"/>
      <c r="C91" s="91">
        <v>440</v>
      </c>
      <c r="D91" s="91"/>
      <c r="E91" s="91">
        <v>440</v>
      </c>
    </row>
    <row r="92" spans="1:5" x14ac:dyDescent="0.25">
      <c r="A92" s="103" t="s">
        <v>9451</v>
      </c>
      <c r="B92" s="91"/>
      <c r="C92" s="91"/>
      <c r="D92" s="91">
        <v>7099058</v>
      </c>
      <c r="E92" s="91">
        <v>7099058</v>
      </c>
    </row>
    <row r="93" spans="1:5" x14ac:dyDescent="0.25">
      <c r="A93" s="100" t="s">
        <v>9405</v>
      </c>
      <c r="B93" s="91"/>
      <c r="C93" s="91">
        <v>10068978</v>
      </c>
      <c r="D93" s="91">
        <v>342657500</v>
      </c>
      <c r="E93" s="91">
        <v>352726478</v>
      </c>
    </row>
    <row r="94" spans="1:5" x14ac:dyDescent="0.25">
      <c r="A94" s="92" t="s">
        <v>9428</v>
      </c>
      <c r="B94" s="91"/>
      <c r="C94" s="91"/>
      <c r="D94" s="91">
        <v>258445000</v>
      </c>
      <c r="E94" s="91">
        <v>258445000</v>
      </c>
    </row>
    <row r="95" spans="1:5" x14ac:dyDescent="0.25">
      <c r="A95" s="92" t="s">
        <v>9430</v>
      </c>
      <c r="B95" s="91"/>
      <c r="C95" s="91">
        <v>10068978</v>
      </c>
      <c r="D95" s="91">
        <v>34762500</v>
      </c>
      <c r="E95" s="91">
        <v>44831478</v>
      </c>
    </row>
    <row r="96" spans="1:5" x14ac:dyDescent="0.25">
      <c r="A96" s="92" t="s">
        <v>9422</v>
      </c>
      <c r="B96" s="91"/>
      <c r="C96" s="91"/>
      <c r="D96" s="91">
        <v>22350000</v>
      </c>
      <c r="E96" s="91">
        <v>22350000</v>
      </c>
    </row>
    <row r="97" spans="1:5" x14ac:dyDescent="0.25">
      <c r="A97" s="93" t="s">
        <v>9423</v>
      </c>
      <c r="B97" s="91"/>
      <c r="C97" s="91"/>
      <c r="D97" s="91">
        <v>27100000</v>
      </c>
      <c r="E97" s="91">
        <v>27100000</v>
      </c>
    </row>
    <row r="98" spans="1:5" x14ac:dyDescent="0.25">
      <c r="A98" s="100" t="s">
        <v>9406</v>
      </c>
      <c r="B98" s="91"/>
      <c r="C98" s="91">
        <v>1314660</v>
      </c>
      <c r="D98" s="91">
        <v>362215600</v>
      </c>
      <c r="E98" s="91">
        <v>363530260</v>
      </c>
    </row>
    <row r="99" spans="1:5" x14ac:dyDescent="0.25">
      <c r="A99" s="106" t="s">
        <v>9428</v>
      </c>
      <c r="B99" s="91"/>
      <c r="C99" s="91"/>
      <c r="D99" s="91">
        <v>219288600</v>
      </c>
      <c r="E99" s="91">
        <v>219288600</v>
      </c>
    </row>
    <row r="100" spans="1:5" x14ac:dyDescent="0.25">
      <c r="A100" s="92" t="s">
        <v>9429</v>
      </c>
      <c r="B100" s="91"/>
      <c r="C100" s="91"/>
      <c r="D100" s="91">
        <v>15520000</v>
      </c>
      <c r="E100" s="91">
        <v>15520000</v>
      </c>
    </row>
    <row r="101" spans="1:5" x14ac:dyDescent="0.25">
      <c r="A101" s="92" t="s">
        <v>9430</v>
      </c>
      <c r="B101" s="91"/>
      <c r="C101" s="91">
        <v>1314660</v>
      </c>
      <c r="D101" s="91">
        <v>14985000</v>
      </c>
      <c r="E101" s="91">
        <v>16299660</v>
      </c>
    </row>
    <row r="102" spans="1:5" x14ac:dyDescent="0.25">
      <c r="A102" s="92" t="s">
        <v>9425</v>
      </c>
      <c r="B102" s="91"/>
      <c r="C102" s="91"/>
      <c r="D102" s="91">
        <v>8000000</v>
      </c>
      <c r="E102" s="91">
        <v>8000000</v>
      </c>
    </row>
    <row r="103" spans="1:5" x14ac:dyDescent="0.25">
      <c r="A103" s="92" t="s">
        <v>9422</v>
      </c>
      <c r="B103" s="91"/>
      <c r="C103" s="91"/>
      <c r="D103" s="91">
        <v>24185000</v>
      </c>
      <c r="E103" s="91">
        <v>24185000</v>
      </c>
    </row>
    <row r="104" spans="1:5" x14ac:dyDescent="0.25">
      <c r="A104" s="92" t="s">
        <v>9423</v>
      </c>
      <c r="B104" s="91"/>
      <c r="C104" s="91"/>
      <c r="D104" s="91">
        <v>64800000</v>
      </c>
      <c r="E104" s="91">
        <v>64800000</v>
      </c>
    </row>
    <row r="105" spans="1:5" x14ac:dyDescent="0.25">
      <c r="A105" s="93" t="s">
        <v>9451</v>
      </c>
      <c r="B105" s="91"/>
      <c r="C105" s="91"/>
      <c r="D105" s="91">
        <v>15437000</v>
      </c>
      <c r="E105" s="91">
        <v>15437000</v>
      </c>
    </row>
    <row r="106" spans="1:5" x14ac:dyDescent="0.25">
      <c r="A106" s="100" t="s">
        <v>9404</v>
      </c>
      <c r="B106" s="91"/>
      <c r="C106" s="91">
        <v>277</v>
      </c>
      <c r="D106" s="91">
        <v>90772571</v>
      </c>
      <c r="E106" s="91">
        <v>90772848</v>
      </c>
    </row>
    <row r="107" spans="1:5" x14ac:dyDescent="0.25">
      <c r="A107" s="92" t="s">
        <v>9429</v>
      </c>
      <c r="B107" s="91"/>
      <c r="C107" s="91"/>
      <c r="D107" s="91">
        <v>14577500</v>
      </c>
      <c r="E107" s="91">
        <v>14577500</v>
      </c>
    </row>
    <row r="108" spans="1:5" x14ac:dyDescent="0.25">
      <c r="A108" s="92" t="s">
        <v>9422</v>
      </c>
      <c r="B108" s="91"/>
      <c r="C108" s="91"/>
      <c r="D108" s="91">
        <v>22372500</v>
      </c>
      <c r="E108" s="91">
        <v>22372500</v>
      </c>
    </row>
    <row r="109" spans="1:5" x14ac:dyDescent="0.25">
      <c r="A109" s="92" t="s">
        <v>9423</v>
      </c>
      <c r="B109" s="91"/>
      <c r="C109" s="91"/>
      <c r="D109" s="91">
        <v>51850000</v>
      </c>
      <c r="E109" s="91">
        <v>51850000</v>
      </c>
    </row>
    <row r="110" spans="1:5" x14ac:dyDescent="0.25">
      <c r="A110" s="92" t="s">
        <v>9450</v>
      </c>
      <c r="B110" s="91"/>
      <c r="C110" s="91"/>
      <c r="D110" s="91">
        <v>0</v>
      </c>
      <c r="E110" s="91">
        <v>0</v>
      </c>
    </row>
    <row r="111" spans="1:5" x14ac:dyDescent="0.25">
      <c r="A111" s="92" t="s">
        <v>9447</v>
      </c>
      <c r="B111" s="91"/>
      <c r="C111" s="91">
        <v>277</v>
      </c>
      <c r="D111" s="91"/>
      <c r="E111" s="91">
        <v>277</v>
      </c>
    </row>
    <row r="112" spans="1:5" x14ac:dyDescent="0.25">
      <c r="A112" s="93" t="s">
        <v>9448</v>
      </c>
      <c r="B112" s="91"/>
      <c r="C112" s="91"/>
      <c r="D112" s="91">
        <v>1972571</v>
      </c>
      <c r="E112" s="91">
        <v>1972571</v>
      </c>
    </row>
    <row r="113" spans="1:5" x14ac:dyDescent="0.25">
      <c r="A113" s="100" t="s">
        <v>9407</v>
      </c>
      <c r="B113" s="91"/>
      <c r="C113" s="91"/>
      <c r="D113" s="91">
        <v>60163600</v>
      </c>
      <c r="E113" s="91">
        <v>60163600</v>
      </c>
    </row>
    <row r="114" spans="1:5" x14ac:dyDescent="0.25">
      <c r="A114" s="107" t="s">
        <v>9428</v>
      </c>
      <c r="B114" s="91"/>
      <c r="C114" s="91"/>
      <c r="D114" s="91">
        <v>15990000</v>
      </c>
      <c r="E114" s="91">
        <v>15990000</v>
      </c>
    </row>
    <row r="115" spans="1:5" x14ac:dyDescent="0.25">
      <c r="A115" s="103" t="s">
        <v>9455</v>
      </c>
      <c r="B115" s="91"/>
      <c r="C115" s="91"/>
      <c r="D115" s="91">
        <v>2758600</v>
      </c>
      <c r="E115" s="91">
        <v>2758600</v>
      </c>
    </row>
    <row r="116" spans="1:5" x14ac:dyDescent="0.25">
      <c r="A116" s="92" t="s">
        <v>9425</v>
      </c>
      <c r="B116" s="91"/>
      <c r="C116" s="91"/>
      <c r="D116" s="91">
        <v>31695000</v>
      </c>
      <c r="E116" s="91">
        <v>31695000</v>
      </c>
    </row>
    <row r="117" spans="1:5" x14ac:dyDescent="0.25">
      <c r="A117" s="92" t="s">
        <v>9422</v>
      </c>
      <c r="B117" s="91"/>
      <c r="C117" s="91"/>
      <c r="D117" s="91">
        <v>5720000</v>
      </c>
      <c r="E117" s="91">
        <v>5720000</v>
      </c>
    </row>
    <row r="118" spans="1:5" x14ac:dyDescent="0.25">
      <c r="A118" s="93" t="s">
        <v>9423</v>
      </c>
      <c r="B118" s="91"/>
      <c r="C118" s="91"/>
      <c r="D118" s="91">
        <v>4000000</v>
      </c>
      <c r="E118" s="91">
        <v>4000000</v>
      </c>
    </row>
    <row r="119" spans="1:5" x14ac:dyDescent="0.25">
      <c r="A119" s="100" t="s">
        <v>9408</v>
      </c>
      <c r="B119" s="91"/>
      <c r="C119" s="91">
        <v>96273664</v>
      </c>
      <c r="D119" s="91">
        <v>118798761</v>
      </c>
      <c r="E119" s="91">
        <v>215072425</v>
      </c>
    </row>
    <row r="120" spans="1:5" x14ac:dyDescent="0.25">
      <c r="A120" s="92" t="s">
        <v>9428</v>
      </c>
      <c r="B120" s="91"/>
      <c r="C120" s="91"/>
      <c r="D120" s="91">
        <v>84077000</v>
      </c>
      <c r="E120" s="91">
        <v>84077000</v>
      </c>
    </row>
    <row r="121" spans="1:5" x14ac:dyDescent="0.25">
      <c r="A121" s="92" t="s">
        <v>9455</v>
      </c>
      <c r="B121" s="91"/>
      <c r="C121" s="91"/>
      <c r="D121" s="91">
        <v>1200001</v>
      </c>
      <c r="E121" s="91">
        <v>1200001</v>
      </c>
    </row>
    <row r="122" spans="1:5" x14ac:dyDescent="0.25">
      <c r="A122" s="92" t="s">
        <v>9430</v>
      </c>
      <c r="B122" s="91"/>
      <c r="C122" s="91">
        <v>15048984</v>
      </c>
      <c r="D122" s="91">
        <v>221760</v>
      </c>
      <c r="E122" s="91">
        <v>15270744</v>
      </c>
    </row>
    <row r="123" spans="1:5" x14ac:dyDescent="0.25">
      <c r="A123" s="92" t="s">
        <v>9423</v>
      </c>
      <c r="B123" s="91"/>
      <c r="C123" s="91"/>
      <c r="D123" s="91">
        <v>33300000</v>
      </c>
      <c r="E123" s="91">
        <v>33300000</v>
      </c>
    </row>
    <row r="124" spans="1:5" x14ac:dyDescent="0.25">
      <c r="A124" s="92" t="s">
        <v>9453</v>
      </c>
      <c r="B124" s="91"/>
      <c r="C124" s="91">
        <v>72420318</v>
      </c>
      <c r="D124" s="91"/>
      <c r="E124" s="91">
        <v>72420318</v>
      </c>
    </row>
    <row r="125" spans="1:5" x14ac:dyDescent="0.25">
      <c r="A125" s="93" t="s">
        <v>9447</v>
      </c>
      <c r="B125" s="91"/>
      <c r="C125" s="91">
        <v>8804362</v>
      </c>
      <c r="D125" s="91"/>
      <c r="E125" s="91">
        <v>8804362</v>
      </c>
    </row>
    <row r="126" spans="1:5" x14ac:dyDescent="0.25">
      <c r="A126" s="100" t="s">
        <v>9409</v>
      </c>
      <c r="B126" s="91"/>
      <c r="C126" s="91">
        <v>17169102</v>
      </c>
      <c r="D126" s="91">
        <v>442882507</v>
      </c>
      <c r="E126" s="91">
        <v>460051609</v>
      </c>
    </row>
    <row r="127" spans="1:5" x14ac:dyDescent="0.25">
      <c r="A127" s="92" t="s">
        <v>9428</v>
      </c>
      <c r="B127" s="91"/>
      <c r="C127" s="91"/>
      <c r="D127" s="91">
        <v>317962420</v>
      </c>
      <c r="E127" s="91">
        <v>317962420</v>
      </c>
    </row>
    <row r="128" spans="1:5" x14ac:dyDescent="0.25">
      <c r="A128" s="92" t="s">
        <v>9429</v>
      </c>
      <c r="B128" s="91"/>
      <c r="C128" s="91"/>
      <c r="D128" s="91">
        <v>32377000</v>
      </c>
      <c r="E128" s="91">
        <v>32377000</v>
      </c>
    </row>
    <row r="129" spans="1:5" x14ac:dyDescent="0.25">
      <c r="A129" s="92" t="s">
        <v>9430</v>
      </c>
      <c r="B129" s="91"/>
      <c r="C129" s="91">
        <v>17169102</v>
      </c>
      <c r="D129" s="91">
        <v>4562087</v>
      </c>
      <c r="E129" s="91">
        <v>21731189</v>
      </c>
    </row>
    <row r="130" spans="1:5" x14ac:dyDescent="0.25">
      <c r="A130" s="92" t="s">
        <v>9425</v>
      </c>
      <c r="B130" s="91"/>
      <c r="C130" s="91"/>
      <c r="D130" s="91">
        <v>3581000</v>
      </c>
      <c r="E130" s="91">
        <v>3581000</v>
      </c>
    </row>
    <row r="131" spans="1:5" x14ac:dyDescent="0.25">
      <c r="A131" s="92" t="s">
        <v>9423</v>
      </c>
      <c r="B131" s="91"/>
      <c r="C131" s="91"/>
      <c r="D131" s="91">
        <v>31900000</v>
      </c>
      <c r="E131" s="91">
        <v>31900000</v>
      </c>
    </row>
    <row r="132" spans="1:5" x14ac:dyDescent="0.25">
      <c r="A132" s="92" t="s">
        <v>9448</v>
      </c>
      <c r="B132" s="91"/>
      <c r="C132" s="91"/>
      <c r="D132" s="91">
        <v>52500000</v>
      </c>
      <c r="E132" s="91">
        <v>52500000</v>
      </c>
    </row>
    <row r="133" spans="1:5" x14ac:dyDescent="0.25">
      <c r="A133" s="93" t="s">
        <v>9449</v>
      </c>
      <c r="B133" s="91"/>
      <c r="C133" s="91"/>
      <c r="D133" s="91">
        <v>0</v>
      </c>
      <c r="E133" s="91">
        <v>0</v>
      </c>
    </row>
    <row r="134" spans="1:5" x14ac:dyDescent="0.25">
      <c r="A134" s="100" t="s">
        <v>9410</v>
      </c>
      <c r="B134" s="91"/>
      <c r="C134" s="91">
        <v>15177058</v>
      </c>
      <c r="D134" s="91">
        <v>740778117</v>
      </c>
      <c r="E134" s="91">
        <v>755955175</v>
      </c>
    </row>
    <row r="135" spans="1:5" x14ac:dyDescent="0.25">
      <c r="A135" s="92" t="s">
        <v>9428</v>
      </c>
      <c r="B135" s="91"/>
      <c r="C135" s="91"/>
      <c r="D135" s="91">
        <v>353470000</v>
      </c>
      <c r="E135" s="91">
        <v>353470000</v>
      </c>
    </row>
    <row r="136" spans="1:5" x14ac:dyDescent="0.25">
      <c r="A136" s="92" t="s">
        <v>9429</v>
      </c>
      <c r="B136" s="91"/>
      <c r="C136" s="91"/>
      <c r="D136" s="91">
        <v>1228000</v>
      </c>
      <c r="E136" s="91">
        <v>1228000</v>
      </c>
    </row>
    <row r="137" spans="1:5" x14ac:dyDescent="0.25">
      <c r="A137" s="92" t="s">
        <v>9430</v>
      </c>
      <c r="B137" s="91"/>
      <c r="C137" s="91">
        <v>15176400</v>
      </c>
      <c r="D137" s="91">
        <v>1854000</v>
      </c>
      <c r="E137" s="91">
        <v>17030400</v>
      </c>
    </row>
    <row r="138" spans="1:5" x14ac:dyDescent="0.25">
      <c r="A138" s="92" t="s">
        <v>9425</v>
      </c>
      <c r="B138" s="91"/>
      <c r="C138" s="91"/>
      <c r="D138" s="91">
        <v>384000000</v>
      </c>
      <c r="E138" s="91">
        <v>384000000</v>
      </c>
    </row>
    <row r="139" spans="1:5" x14ac:dyDescent="0.25">
      <c r="A139" s="93" t="s">
        <v>9447</v>
      </c>
      <c r="B139" s="91"/>
      <c r="C139" s="91">
        <v>658</v>
      </c>
      <c r="D139" s="91">
        <v>226117</v>
      </c>
      <c r="E139" s="91">
        <v>226775</v>
      </c>
    </row>
    <row r="140" spans="1:5" x14ac:dyDescent="0.25">
      <c r="A140" s="100" t="s">
        <v>9411</v>
      </c>
      <c r="B140" s="91"/>
      <c r="C140" s="91">
        <v>1393817</v>
      </c>
      <c r="D140" s="91">
        <v>343447749</v>
      </c>
      <c r="E140" s="91">
        <v>344841566</v>
      </c>
    </row>
    <row r="141" spans="1:5" x14ac:dyDescent="0.25">
      <c r="A141" s="92" t="s">
        <v>9428</v>
      </c>
      <c r="B141" s="91"/>
      <c r="C141" s="91"/>
      <c r="D141" s="91">
        <v>266239000</v>
      </c>
      <c r="E141" s="91">
        <v>266239000</v>
      </c>
    </row>
    <row r="142" spans="1:5" x14ac:dyDescent="0.25">
      <c r="A142" s="92" t="s">
        <v>9429</v>
      </c>
      <c r="B142" s="91"/>
      <c r="C142" s="91"/>
      <c r="D142" s="91">
        <v>30154000</v>
      </c>
      <c r="E142" s="91">
        <v>30154000</v>
      </c>
    </row>
    <row r="143" spans="1:5" x14ac:dyDescent="0.25">
      <c r="A143" s="92" t="s">
        <v>9446</v>
      </c>
      <c r="B143" s="91"/>
      <c r="C143" s="91"/>
      <c r="D143" s="91">
        <v>187000</v>
      </c>
      <c r="E143" s="91">
        <v>187000</v>
      </c>
    </row>
    <row r="144" spans="1:5" x14ac:dyDescent="0.25">
      <c r="A144" s="92" t="s">
        <v>9430</v>
      </c>
      <c r="B144" s="91"/>
      <c r="C144" s="91">
        <v>452817</v>
      </c>
      <c r="D144" s="91">
        <v>2124200</v>
      </c>
      <c r="E144" s="91">
        <v>2577017</v>
      </c>
    </row>
    <row r="145" spans="1:5" x14ac:dyDescent="0.25">
      <c r="A145" s="93" t="s">
        <v>9425</v>
      </c>
      <c r="B145" s="91"/>
      <c r="C145" s="91"/>
      <c r="D145" s="91">
        <v>4000000</v>
      </c>
      <c r="E145" s="91">
        <v>4000000</v>
      </c>
    </row>
    <row r="146" spans="1:5" x14ac:dyDescent="0.25">
      <c r="A146" s="103" t="s">
        <v>9453</v>
      </c>
      <c r="B146" s="91"/>
      <c r="C146" s="91">
        <v>941000</v>
      </c>
      <c r="D146" s="91"/>
      <c r="E146" s="91">
        <v>941000</v>
      </c>
    </row>
    <row r="147" spans="1:5" x14ac:dyDescent="0.25">
      <c r="A147" s="93" t="s">
        <v>9451</v>
      </c>
      <c r="B147" s="91"/>
      <c r="C147" s="91"/>
      <c r="D147" s="91">
        <v>40743549</v>
      </c>
      <c r="E147" s="91">
        <v>40743549</v>
      </c>
    </row>
    <row r="148" spans="1:5" x14ac:dyDescent="0.25">
      <c r="A148" s="100" t="s">
        <v>9412</v>
      </c>
      <c r="B148" s="91"/>
      <c r="C148" s="91">
        <v>13233792</v>
      </c>
      <c r="D148" s="91">
        <v>428434418</v>
      </c>
      <c r="E148" s="91">
        <v>441668210</v>
      </c>
    </row>
    <row r="149" spans="1:5" x14ac:dyDescent="0.25">
      <c r="A149" s="92" t="s">
        <v>9428</v>
      </c>
      <c r="B149" s="91"/>
      <c r="C149" s="91"/>
      <c r="D149" s="91">
        <v>59858875</v>
      </c>
      <c r="E149" s="91">
        <v>59858875</v>
      </c>
    </row>
    <row r="150" spans="1:5" x14ac:dyDescent="0.25">
      <c r="A150" s="93" t="s">
        <v>9429</v>
      </c>
      <c r="B150" s="91"/>
      <c r="C150" s="91"/>
      <c r="D150" s="91">
        <v>13096000</v>
      </c>
      <c r="E150" s="91">
        <v>13096000</v>
      </c>
    </row>
    <row r="151" spans="1:5" x14ac:dyDescent="0.25">
      <c r="A151" s="103" t="s">
        <v>9455</v>
      </c>
      <c r="B151" s="91"/>
      <c r="C151" s="91"/>
      <c r="D151" s="91">
        <v>112704366</v>
      </c>
      <c r="E151" s="91">
        <v>112704366</v>
      </c>
    </row>
    <row r="152" spans="1:5" x14ac:dyDescent="0.25">
      <c r="A152" s="92" t="s">
        <v>9430</v>
      </c>
      <c r="B152" s="91"/>
      <c r="C152" s="91">
        <v>13233792</v>
      </c>
      <c r="D152" s="91">
        <v>52118497</v>
      </c>
      <c r="E152" s="91">
        <v>65352289</v>
      </c>
    </row>
    <row r="153" spans="1:5" x14ac:dyDescent="0.25">
      <c r="A153" s="92" t="s">
        <v>9425</v>
      </c>
      <c r="B153" s="91"/>
      <c r="C153" s="91"/>
      <c r="D153" s="91">
        <v>9500000</v>
      </c>
      <c r="E153" s="91">
        <v>9500000</v>
      </c>
    </row>
    <row r="154" spans="1:5" x14ac:dyDescent="0.25">
      <c r="A154" s="92" t="s">
        <v>9424</v>
      </c>
      <c r="B154" s="91"/>
      <c r="C154" s="91"/>
      <c r="D154" s="91">
        <v>180600000</v>
      </c>
      <c r="E154" s="91">
        <v>180600000</v>
      </c>
    </row>
    <row r="155" spans="1:5" x14ac:dyDescent="0.25">
      <c r="A155" s="93" t="s">
        <v>9447</v>
      </c>
      <c r="B155" s="91"/>
      <c r="C155" s="91"/>
      <c r="D155" s="91">
        <v>556680</v>
      </c>
      <c r="E155" s="91">
        <v>556680</v>
      </c>
    </row>
    <row r="156" spans="1:5" x14ac:dyDescent="0.25">
      <c r="A156" s="100" t="s">
        <v>9413</v>
      </c>
      <c r="B156" s="91"/>
      <c r="C156" s="91">
        <v>13490647</v>
      </c>
      <c r="D156" s="91">
        <v>110152798</v>
      </c>
      <c r="E156" s="91">
        <v>123643445</v>
      </c>
    </row>
    <row r="157" spans="1:5" x14ac:dyDescent="0.25">
      <c r="A157" s="92" t="s">
        <v>9429</v>
      </c>
      <c r="B157" s="91"/>
      <c r="C157" s="91"/>
      <c r="D157" s="91">
        <v>86521000</v>
      </c>
      <c r="E157" s="91">
        <v>86521000</v>
      </c>
    </row>
    <row r="158" spans="1:5" x14ac:dyDescent="0.25">
      <c r="A158" s="92" t="s">
        <v>9445</v>
      </c>
      <c r="B158" s="91"/>
      <c r="C158" s="91"/>
      <c r="D158" s="91">
        <v>482999</v>
      </c>
      <c r="E158" s="91">
        <v>482999</v>
      </c>
    </row>
    <row r="159" spans="1:5" x14ac:dyDescent="0.25">
      <c r="A159" s="92" t="s">
        <v>9446</v>
      </c>
      <c r="B159" s="91"/>
      <c r="C159" s="91"/>
      <c r="D159" s="91">
        <v>6999999</v>
      </c>
      <c r="E159" s="91">
        <v>6999999</v>
      </c>
    </row>
    <row r="160" spans="1:5" x14ac:dyDescent="0.25">
      <c r="A160" s="92" t="s">
        <v>9455</v>
      </c>
      <c r="B160" s="91"/>
      <c r="C160" s="91"/>
      <c r="D160" s="91">
        <v>0</v>
      </c>
      <c r="E160" s="91">
        <v>0</v>
      </c>
    </row>
    <row r="161" spans="1:5" x14ac:dyDescent="0.25">
      <c r="A161" s="92" t="s">
        <v>9430</v>
      </c>
      <c r="B161" s="91"/>
      <c r="C161" s="91">
        <v>13489637</v>
      </c>
      <c r="D161" s="91"/>
      <c r="E161" s="91">
        <v>13489637</v>
      </c>
    </row>
    <row r="162" spans="1:5" x14ac:dyDescent="0.25">
      <c r="A162" s="92" t="s">
        <v>9447</v>
      </c>
      <c r="B162" s="91"/>
      <c r="C162" s="91">
        <v>1010</v>
      </c>
      <c r="D162" s="91"/>
      <c r="E162" s="91">
        <v>1010</v>
      </c>
    </row>
    <row r="163" spans="1:5" x14ac:dyDescent="0.25">
      <c r="A163" s="93" t="s">
        <v>9448</v>
      </c>
      <c r="B163" s="91"/>
      <c r="C163" s="91"/>
      <c r="D163" s="91">
        <v>16148800</v>
      </c>
      <c r="E163" s="91">
        <v>16148800</v>
      </c>
    </row>
    <row r="164" spans="1:5" x14ac:dyDescent="0.25">
      <c r="A164" s="100" t="s">
        <v>9414</v>
      </c>
      <c r="B164" s="91"/>
      <c r="C164" s="91">
        <v>21507752</v>
      </c>
      <c r="D164" s="91">
        <v>661353349</v>
      </c>
      <c r="E164" s="91">
        <v>682861101</v>
      </c>
    </row>
    <row r="165" spans="1:5" x14ac:dyDescent="0.25">
      <c r="A165" s="106" t="s">
        <v>9428</v>
      </c>
      <c r="B165" s="91"/>
      <c r="C165" s="91"/>
      <c r="D165" s="91">
        <v>217520000</v>
      </c>
      <c r="E165" s="91">
        <v>217520000</v>
      </c>
    </row>
    <row r="166" spans="1:5" x14ac:dyDescent="0.25">
      <c r="A166" s="93" t="s">
        <v>9429</v>
      </c>
      <c r="B166" s="91"/>
      <c r="C166" s="91"/>
      <c r="D166" s="91">
        <v>325585000</v>
      </c>
      <c r="E166" s="91">
        <v>325585000</v>
      </c>
    </row>
    <row r="167" spans="1:5" x14ac:dyDescent="0.25">
      <c r="A167" s="103" t="s">
        <v>9446</v>
      </c>
      <c r="B167" s="91"/>
      <c r="C167" s="91"/>
      <c r="D167" s="91">
        <v>4566999</v>
      </c>
      <c r="E167" s="91">
        <v>4566999</v>
      </c>
    </row>
    <row r="168" spans="1:5" x14ac:dyDescent="0.25">
      <c r="A168" s="92" t="s">
        <v>9455</v>
      </c>
      <c r="B168" s="91"/>
      <c r="C168" s="91"/>
      <c r="D168" s="91">
        <v>0</v>
      </c>
      <c r="E168" s="91">
        <v>0</v>
      </c>
    </row>
    <row r="169" spans="1:5" x14ac:dyDescent="0.25">
      <c r="A169" s="92" t="s">
        <v>9430</v>
      </c>
      <c r="B169" s="91"/>
      <c r="C169" s="91">
        <v>21507701</v>
      </c>
      <c r="D169" s="91">
        <v>2866350</v>
      </c>
      <c r="E169" s="91">
        <v>24374051</v>
      </c>
    </row>
    <row r="170" spans="1:5" x14ac:dyDescent="0.25">
      <c r="A170" s="93" t="s">
        <v>9425</v>
      </c>
      <c r="B170" s="91"/>
      <c r="C170" s="91"/>
      <c r="D170" s="91">
        <v>50340000</v>
      </c>
      <c r="E170" s="91">
        <v>50340000</v>
      </c>
    </row>
    <row r="171" spans="1:5" x14ac:dyDescent="0.25">
      <c r="A171" s="103" t="s">
        <v>9422</v>
      </c>
      <c r="B171" s="91"/>
      <c r="C171" s="91"/>
      <c r="D171" s="91">
        <v>31175000</v>
      </c>
      <c r="E171" s="91">
        <v>31175000</v>
      </c>
    </row>
    <row r="172" spans="1:5" x14ac:dyDescent="0.25">
      <c r="A172" s="92" t="s">
        <v>9423</v>
      </c>
      <c r="B172" s="91"/>
      <c r="C172" s="91"/>
      <c r="D172" s="91">
        <v>29300000</v>
      </c>
      <c r="E172" s="91">
        <v>29300000</v>
      </c>
    </row>
    <row r="173" spans="1:5" x14ac:dyDescent="0.25">
      <c r="A173" s="92" t="s">
        <v>9450</v>
      </c>
      <c r="B173" s="91"/>
      <c r="C173" s="91"/>
      <c r="D173" s="91">
        <v>0</v>
      </c>
      <c r="E173" s="91">
        <v>0</v>
      </c>
    </row>
    <row r="174" spans="1:5" x14ac:dyDescent="0.25">
      <c r="A174" s="93" t="s">
        <v>9447</v>
      </c>
      <c r="B174" s="91"/>
      <c r="C174" s="91">
        <v>51</v>
      </c>
      <c r="D174" s="91"/>
      <c r="E174" s="91">
        <v>51</v>
      </c>
    </row>
    <row r="175" spans="1:5" x14ac:dyDescent="0.25">
      <c r="A175" s="100" t="s">
        <v>9415</v>
      </c>
      <c r="B175" s="91"/>
      <c r="C175" s="91">
        <v>30480370</v>
      </c>
      <c r="D175" s="91">
        <v>224876000</v>
      </c>
      <c r="E175" s="91">
        <v>255356370</v>
      </c>
    </row>
    <row r="176" spans="1:5" x14ac:dyDescent="0.25">
      <c r="A176" s="92" t="s">
        <v>9429</v>
      </c>
      <c r="B176" s="91"/>
      <c r="C176" s="91"/>
      <c r="D176" s="91">
        <v>139325000</v>
      </c>
      <c r="E176" s="91">
        <v>139325000</v>
      </c>
    </row>
    <row r="177" spans="1:5" x14ac:dyDescent="0.25">
      <c r="A177" s="92" t="s">
        <v>9446</v>
      </c>
      <c r="B177" s="91"/>
      <c r="C177" s="91"/>
      <c r="D177" s="91">
        <v>6600000</v>
      </c>
      <c r="E177" s="91">
        <v>6600000</v>
      </c>
    </row>
    <row r="178" spans="1:5" x14ac:dyDescent="0.25">
      <c r="A178" s="92" t="s">
        <v>9430</v>
      </c>
      <c r="B178" s="91"/>
      <c r="C178" s="91">
        <v>30480238</v>
      </c>
      <c r="D178" s="91">
        <v>10660000</v>
      </c>
      <c r="E178" s="91">
        <v>41140238</v>
      </c>
    </row>
    <row r="179" spans="1:5" x14ac:dyDescent="0.25">
      <c r="A179" s="92" t="s">
        <v>9425</v>
      </c>
      <c r="B179" s="91"/>
      <c r="C179" s="91"/>
      <c r="D179" s="91">
        <v>55091000</v>
      </c>
      <c r="E179" s="91">
        <v>55091000</v>
      </c>
    </row>
    <row r="180" spans="1:5" x14ac:dyDescent="0.25">
      <c r="A180" s="92" t="s">
        <v>9424</v>
      </c>
      <c r="B180" s="91"/>
      <c r="C180" s="91"/>
      <c r="D180" s="91">
        <v>13200000</v>
      </c>
      <c r="E180" s="91">
        <v>13200000</v>
      </c>
    </row>
    <row r="181" spans="1:5" x14ac:dyDescent="0.25">
      <c r="A181" s="93" t="s">
        <v>9447</v>
      </c>
      <c r="B181" s="91"/>
      <c r="C181" s="91">
        <v>132</v>
      </c>
      <c r="D181" s="91"/>
      <c r="E181" s="91">
        <v>132</v>
      </c>
    </row>
    <row r="182" spans="1:5" x14ac:dyDescent="0.25">
      <c r="A182" s="100" t="s">
        <v>9443</v>
      </c>
      <c r="B182" s="91"/>
      <c r="C182" s="91">
        <v>0</v>
      </c>
      <c r="D182" s="91">
        <v>11307500</v>
      </c>
      <c r="E182" s="91">
        <v>11307500</v>
      </c>
    </row>
    <row r="183" spans="1:5" x14ac:dyDescent="0.25">
      <c r="A183" s="92" t="s">
        <v>9429</v>
      </c>
      <c r="B183" s="91"/>
      <c r="C183" s="91"/>
      <c r="D183" s="91">
        <v>10307500</v>
      </c>
      <c r="E183" s="91">
        <v>10307500</v>
      </c>
    </row>
    <row r="184" spans="1:5" x14ac:dyDescent="0.25">
      <c r="A184" s="92" t="s">
        <v>9425</v>
      </c>
      <c r="B184" s="91"/>
      <c r="C184" s="91"/>
      <c r="D184" s="91">
        <v>1000000</v>
      </c>
      <c r="E184" s="91">
        <v>1000000</v>
      </c>
    </row>
    <row r="185" spans="1:5" x14ac:dyDescent="0.25">
      <c r="A185" s="93" t="s">
        <v>9447</v>
      </c>
      <c r="B185" s="91"/>
      <c r="C185" s="91">
        <v>0</v>
      </c>
      <c r="D185" s="91"/>
      <c r="E185" s="91">
        <v>0</v>
      </c>
    </row>
    <row r="186" spans="1:5" x14ac:dyDescent="0.25">
      <c r="A186" s="94" t="s">
        <v>9433</v>
      </c>
      <c r="B186" s="91">
        <v>1021891679</v>
      </c>
      <c r="C186" s="91">
        <v>557040604</v>
      </c>
      <c r="D186" s="91">
        <v>7656257754</v>
      </c>
      <c r="E186" s="91">
        <v>9235190037</v>
      </c>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7"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I6" sqref="I6"/>
    </sheetView>
  </sheetViews>
  <sheetFormatPr defaultRowHeight="13.2" x14ac:dyDescent="0.25"/>
  <cols>
    <col min="1" max="1" width="8.6640625" style="24" customWidth="1"/>
    <col min="2" max="2" width="24.6640625" style="23" bestFit="1" customWidth="1"/>
    <col min="3" max="3" width="13.5546875" style="23" customWidth="1"/>
    <col min="4" max="4" width="13.5546875" style="23" bestFit="1" customWidth="1"/>
    <col min="5" max="5" width="13.88671875" style="23" bestFit="1" customWidth="1"/>
    <col min="6" max="6" width="13.5546875" style="23" bestFit="1" customWidth="1"/>
    <col min="7" max="7" width="13.88671875" style="23" bestFit="1" customWidth="1"/>
    <col min="8" max="9" width="13.5546875" style="23" bestFit="1" customWidth="1"/>
    <col min="10" max="10" width="15.21875" style="23" bestFit="1" customWidth="1"/>
    <col min="11" max="11" width="14.109375" style="23" bestFit="1" customWidth="1"/>
    <col min="12" max="15" width="14.33203125" style="23" bestFit="1" customWidth="1"/>
    <col min="16" max="16384" width="8.88671875" style="23"/>
  </cols>
  <sheetData>
    <row r="10" spans="1:15" x14ac:dyDescent="0.25">
      <c r="A10" s="21" t="s">
        <v>9476</v>
      </c>
      <c r="B10" s="21"/>
      <c r="C10" s="21"/>
      <c r="D10" s="21"/>
      <c r="E10" s="21"/>
      <c r="F10" s="21"/>
      <c r="G10" s="21"/>
      <c r="H10" s="21"/>
      <c r="I10" s="21"/>
      <c r="J10" s="21"/>
      <c r="K10" s="21"/>
      <c r="L10" s="21"/>
      <c r="M10" s="22"/>
    </row>
    <row r="11" spans="1:15" x14ac:dyDescent="0.25">
      <c r="A11" s="114" t="str">
        <f>"s.d " &amp; TEXT('Setting Laporan'!$C$3,"[$-id-ID]dd mmmm yyyy")</f>
        <v>s.d 29 Desember 2022</v>
      </c>
      <c r="B11" s="114"/>
      <c r="C11" s="114"/>
      <c r="D11" s="114"/>
      <c r="E11" s="114"/>
      <c r="F11" s="114"/>
      <c r="G11" s="114"/>
      <c r="H11" s="114"/>
      <c r="I11" s="114"/>
      <c r="J11" s="114"/>
      <c r="K11" s="114"/>
      <c r="L11" s="114"/>
    </row>
    <row r="12" spans="1:15" x14ac:dyDescent="0.25">
      <c r="A12" s="113" t="s">
        <v>9462</v>
      </c>
      <c r="B12" s="113"/>
      <c r="C12" s="113"/>
      <c r="D12" s="113"/>
      <c r="E12" s="113"/>
      <c r="F12" s="113"/>
      <c r="G12" s="113"/>
      <c r="H12" s="113"/>
      <c r="I12" s="113"/>
      <c r="J12" s="113"/>
      <c r="K12" s="113"/>
      <c r="L12" s="113"/>
    </row>
    <row r="13" spans="1:15" x14ac:dyDescent="0.25">
      <c r="A13" s="21"/>
      <c r="B13" s="21"/>
      <c r="C13" s="21"/>
      <c r="D13" s="21"/>
      <c r="E13" s="21"/>
      <c r="F13" s="21"/>
      <c r="G13" s="21"/>
      <c r="H13" s="21"/>
      <c r="I13" s="21"/>
      <c r="J13" s="21"/>
    </row>
    <row r="14" spans="1:15" hidden="1" x14ac:dyDescent="0.25">
      <c r="A14" s="88" t="s">
        <v>9479</v>
      </c>
      <c r="B14" s="89"/>
      <c r="C14" s="88" t="s">
        <v>9435</v>
      </c>
      <c r="D14" s="89"/>
      <c r="E14" s="89"/>
      <c r="F14" s="89"/>
      <c r="G14" s="89"/>
      <c r="H14" s="89"/>
      <c r="I14" s="89"/>
      <c r="J14" s="89"/>
      <c r="K14" s="89"/>
      <c r="L14" s="89"/>
      <c r="M14" s="89"/>
      <c r="N14" s="89"/>
      <c r="O14" s="89"/>
    </row>
    <row r="15" spans="1:15" x14ac:dyDescent="0.25">
      <c r="A15" s="101" t="s">
        <v>9432</v>
      </c>
      <c r="B15" s="101" t="s">
        <v>9396</v>
      </c>
      <c r="C15" s="94" t="s">
        <v>9436</v>
      </c>
      <c r="D15" s="94" t="s">
        <v>9437</v>
      </c>
      <c r="E15" s="94" t="s">
        <v>9438</v>
      </c>
      <c r="F15" s="94" t="s">
        <v>9439</v>
      </c>
      <c r="G15" s="94" t="s">
        <v>9440</v>
      </c>
      <c r="H15" s="94" t="s">
        <v>9441</v>
      </c>
      <c r="I15" s="94" t="s">
        <v>9442</v>
      </c>
      <c r="J15" s="94" t="s">
        <v>9463</v>
      </c>
      <c r="K15" s="94" t="s">
        <v>9464</v>
      </c>
      <c r="L15" s="94" t="s">
        <v>9475</v>
      </c>
      <c r="M15" s="94" t="s">
        <v>9495</v>
      </c>
      <c r="N15" s="94" t="s">
        <v>9502</v>
      </c>
      <c r="O15" s="94" t="s">
        <v>9433</v>
      </c>
    </row>
    <row r="16" spans="1:15" x14ac:dyDescent="0.25">
      <c r="A16" s="94">
        <v>1</v>
      </c>
      <c r="B16" s="102" t="s">
        <v>9397</v>
      </c>
      <c r="C16" s="91">
        <v>24299662</v>
      </c>
      <c r="D16" s="91">
        <v>104896516</v>
      </c>
      <c r="E16" s="91">
        <v>158423738</v>
      </c>
      <c r="F16" s="91">
        <v>113605819</v>
      </c>
      <c r="G16" s="91">
        <v>22236797</v>
      </c>
      <c r="H16" s="91">
        <v>122530308</v>
      </c>
      <c r="I16" s="91">
        <v>394196841</v>
      </c>
      <c r="J16" s="91">
        <v>57980308</v>
      </c>
      <c r="K16" s="91">
        <v>339151311</v>
      </c>
      <c r="L16" s="91">
        <v>257076284</v>
      </c>
      <c r="M16" s="91">
        <v>172884904</v>
      </c>
      <c r="N16" s="91">
        <v>114523205</v>
      </c>
      <c r="O16" s="91">
        <v>1881805693</v>
      </c>
    </row>
    <row r="17" spans="1:15" x14ac:dyDescent="0.25">
      <c r="A17" s="94">
        <v>2</v>
      </c>
      <c r="B17" s="102" t="s">
        <v>9398</v>
      </c>
      <c r="C17" s="91">
        <v>5186617</v>
      </c>
      <c r="D17" s="91">
        <v>5592512</v>
      </c>
      <c r="E17" s="91">
        <v>4894342</v>
      </c>
      <c r="F17" s="91">
        <v>4894516</v>
      </c>
      <c r="G17" s="91"/>
      <c r="H17" s="91"/>
      <c r="I17" s="91">
        <v>132238593</v>
      </c>
      <c r="J17" s="91">
        <v>499915695</v>
      </c>
      <c r="K17" s="91">
        <v>114252901</v>
      </c>
      <c r="L17" s="91">
        <v>93663924</v>
      </c>
      <c r="M17" s="91">
        <v>265952810</v>
      </c>
      <c r="N17" s="91">
        <v>107003724</v>
      </c>
      <c r="O17" s="91">
        <v>1233595634</v>
      </c>
    </row>
    <row r="18" spans="1:15" x14ac:dyDescent="0.25">
      <c r="A18" s="94">
        <v>3</v>
      </c>
      <c r="B18" s="102" t="s">
        <v>9399</v>
      </c>
      <c r="C18" s="91">
        <v>74440600</v>
      </c>
      <c r="D18" s="91">
        <v>28443850</v>
      </c>
      <c r="E18" s="91">
        <v>85750064</v>
      </c>
      <c r="F18" s="91">
        <v>21837700</v>
      </c>
      <c r="G18" s="91">
        <v>15783600</v>
      </c>
      <c r="H18" s="91">
        <v>49023350</v>
      </c>
      <c r="I18" s="91">
        <v>27669100</v>
      </c>
      <c r="J18" s="91">
        <v>30368119</v>
      </c>
      <c r="K18" s="91">
        <v>59587618</v>
      </c>
      <c r="L18" s="91">
        <v>15737618</v>
      </c>
      <c r="M18" s="91">
        <v>66953318</v>
      </c>
      <c r="N18" s="91">
        <v>177028688</v>
      </c>
      <c r="O18" s="91">
        <v>652623625</v>
      </c>
    </row>
    <row r="19" spans="1:15" x14ac:dyDescent="0.25">
      <c r="A19" s="94">
        <v>4</v>
      </c>
      <c r="B19" s="102" t="s">
        <v>9400</v>
      </c>
      <c r="C19" s="91">
        <v>5648000</v>
      </c>
      <c r="D19" s="91">
        <v>25634000</v>
      </c>
      <c r="E19" s="91">
        <v>7822625</v>
      </c>
      <c r="F19" s="91">
        <v>10703555</v>
      </c>
      <c r="G19" s="91">
        <v>106169325</v>
      </c>
      <c r="H19" s="91">
        <v>56286540</v>
      </c>
      <c r="I19" s="91">
        <v>10137575</v>
      </c>
      <c r="J19" s="91">
        <v>21817875</v>
      </c>
      <c r="K19" s="91">
        <v>37246030</v>
      </c>
      <c r="L19" s="91">
        <v>6186030</v>
      </c>
      <c r="M19" s="91">
        <v>10211030</v>
      </c>
      <c r="N19" s="91">
        <v>24310120</v>
      </c>
      <c r="O19" s="91">
        <v>322172705</v>
      </c>
    </row>
    <row r="20" spans="1:15" x14ac:dyDescent="0.25">
      <c r="A20" s="94">
        <v>5</v>
      </c>
      <c r="B20" s="102" t="s">
        <v>9401</v>
      </c>
      <c r="C20" s="91">
        <v>2865813</v>
      </c>
      <c r="D20" s="91">
        <v>4051372</v>
      </c>
      <c r="E20" s="91">
        <v>22966581</v>
      </c>
      <c r="F20" s="91">
        <v>51939820</v>
      </c>
      <c r="G20" s="91">
        <v>10894934</v>
      </c>
      <c r="H20" s="91">
        <v>26457934</v>
      </c>
      <c r="I20" s="91">
        <v>12599934</v>
      </c>
      <c r="J20" s="91">
        <v>5794934</v>
      </c>
      <c r="K20" s="91">
        <v>20894934</v>
      </c>
      <c r="L20" s="91">
        <v>16564934</v>
      </c>
      <c r="M20" s="91">
        <v>27933934</v>
      </c>
      <c r="N20" s="91">
        <v>121004934</v>
      </c>
      <c r="O20" s="91">
        <v>323970058</v>
      </c>
    </row>
    <row r="21" spans="1:15" x14ac:dyDescent="0.25">
      <c r="A21" s="94">
        <v>6</v>
      </c>
      <c r="B21" s="102" t="s">
        <v>9403</v>
      </c>
      <c r="C21" s="91">
        <v>64930756</v>
      </c>
      <c r="D21" s="91">
        <v>17197076</v>
      </c>
      <c r="E21" s="91">
        <v>1782076</v>
      </c>
      <c r="F21" s="91">
        <v>4965826</v>
      </c>
      <c r="G21" s="91">
        <v>7822076</v>
      </c>
      <c r="H21" s="91">
        <v>52404588</v>
      </c>
      <c r="I21" s="91">
        <v>91517076</v>
      </c>
      <c r="J21" s="91">
        <v>8947076</v>
      </c>
      <c r="K21" s="91">
        <v>57216995</v>
      </c>
      <c r="L21" s="91">
        <v>24929120</v>
      </c>
      <c r="M21" s="91">
        <v>40398695</v>
      </c>
      <c r="N21" s="91">
        <v>6066995</v>
      </c>
      <c r="O21" s="91">
        <v>378178355</v>
      </c>
    </row>
    <row r="22" spans="1:15" x14ac:dyDescent="0.25">
      <c r="A22" s="94">
        <v>7</v>
      </c>
      <c r="B22" s="102" t="s">
        <v>9402</v>
      </c>
      <c r="C22" s="91">
        <v>32831</v>
      </c>
      <c r="D22" s="91">
        <v>233271</v>
      </c>
      <c r="E22" s="91">
        <v>54857831</v>
      </c>
      <c r="F22" s="91">
        <v>932831</v>
      </c>
      <c r="G22" s="91">
        <v>7607831</v>
      </c>
      <c r="H22" s="91">
        <v>23155206</v>
      </c>
      <c r="I22" s="91">
        <v>15479831</v>
      </c>
      <c r="J22" s="91">
        <v>3032831</v>
      </c>
      <c r="K22" s="91">
        <v>68456666</v>
      </c>
      <c r="L22" s="91">
        <v>304331</v>
      </c>
      <c r="M22" s="91">
        <v>7131889</v>
      </c>
      <c r="N22" s="91">
        <v>103668031</v>
      </c>
      <c r="O22" s="91">
        <v>284893380</v>
      </c>
    </row>
    <row r="23" spans="1:15" x14ac:dyDescent="0.25">
      <c r="A23" s="94">
        <v>8</v>
      </c>
      <c r="B23" s="102" t="s">
        <v>9405</v>
      </c>
      <c r="C23" s="91">
        <v>600535</v>
      </c>
      <c r="D23" s="91">
        <v>400357</v>
      </c>
      <c r="E23" s="91">
        <v>600535</v>
      </c>
      <c r="F23" s="91">
        <v>35703339</v>
      </c>
      <c r="G23" s="91">
        <v>122920839</v>
      </c>
      <c r="H23" s="91">
        <v>12485839</v>
      </c>
      <c r="I23" s="91">
        <v>7355839</v>
      </c>
      <c r="J23" s="91">
        <v>51805839</v>
      </c>
      <c r="K23" s="91">
        <v>940839</v>
      </c>
      <c r="L23" s="91">
        <v>14740839</v>
      </c>
      <c r="M23" s="91">
        <v>940839</v>
      </c>
      <c r="N23" s="91">
        <v>104230839</v>
      </c>
      <c r="O23" s="91">
        <v>352726478</v>
      </c>
    </row>
    <row r="24" spans="1:15" x14ac:dyDescent="0.25">
      <c r="A24" s="94">
        <v>9</v>
      </c>
      <c r="B24" s="102" t="s">
        <v>9406</v>
      </c>
      <c r="C24" s="91">
        <v>114830</v>
      </c>
      <c r="D24" s="91">
        <v>114830</v>
      </c>
      <c r="E24" s="91">
        <v>22945500</v>
      </c>
      <c r="F24" s="91">
        <v>24208500</v>
      </c>
      <c r="G24" s="91">
        <v>4623500</v>
      </c>
      <c r="H24" s="91">
        <v>17608500</v>
      </c>
      <c r="I24" s="91">
        <v>71688500</v>
      </c>
      <c r="J24" s="91">
        <v>108500</v>
      </c>
      <c r="K24" s="91">
        <v>38288500</v>
      </c>
      <c r="L24" s="91">
        <v>6387100</v>
      </c>
      <c r="M24" s="91">
        <v>174613500</v>
      </c>
      <c r="N24" s="91">
        <v>2828500</v>
      </c>
      <c r="O24" s="91">
        <v>363530260</v>
      </c>
    </row>
    <row r="25" spans="1:15" x14ac:dyDescent="0.25">
      <c r="A25" s="94">
        <v>10</v>
      </c>
      <c r="B25" s="102" t="s">
        <v>9404</v>
      </c>
      <c r="C25" s="91"/>
      <c r="D25" s="91">
        <v>20550000</v>
      </c>
      <c r="E25" s="91">
        <v>100277</v>
      </c>
      <c r="F25" s="91">
        <v>800000</v>
      </c>
      <c r="G25" s="91">
        <v>6990000</v>
      </c>
      <c r="H25" s="91">
        <v>16176000</v>
      </c>
      <c r="I25" s="91">
        <v>4730000</v>
      </c>
      <c r="J25" s="91">
        <v>860500</v>
      </c>
      <c r="K25" s="91">
        <v>26245500</v>
      </c>
      <c r="L25" s="91">
        <v>6616071</v>
      </c>
      <c r="M25" s="91">
        <v>3041500</v>
      </c>
      <c r="N25" s="91">
        <v>4663000</v>
      </c>
      <c r="O25" s="91">
        <v>90772848</v>
      </c>
    </row>
    <row r="26" spans="1:15" x14ac:dyDescent="0.25">
      <c r="A26" s="94">
        <v>11</v>
      </c>
      <c r="B26" s="102" t="s">
        <v>9407</v>
      </c>
      <c r="C26" s="91"/>
      <c r="D26" s="91">
        <v>2650000</v>
      </c>
      <c r="E26" s="91"/>
      <c r="F26" s="91">
        <v>150000</v>
      </c>
      <c r="G26" s="91">
        <v>3235000</v>
      </c>
      <c r="H26" s="91">
        <v>6275000</v>
      </c>
      <c r="I26" s="91">
        <v>4410000</v>
      </c>
      <c r="J26" s="91">
        <v>11295000</v>
      </c>
      <c r="K26" s="91">
        <v>800000</v>
      </c>
      <c r="L26" s="91"/>
      <c r="M26" s="91">
        <v>9658600</v>
      </c>
      <c r="N26" s="91">
        <v>21690000</v>
      </c>
      <c r="O26" s="91">
        <v>60163600</v>
      </c>
    </row>
    <row r="27" spans="1:15" x14ac:dyDescent="0.25">
      <c r="A27" s="94">
        <v>12</v>
      </c>
      <c r="B27" s="102" t="s">
        <v>9408</v>
      </c>
      <c r="C27" s="91">
        <v>1908642</v>
      </c>
      <c r="D27" s="91">
        <v>1908642</v>
      </c>
      <c r="E27" s="91">
        <v>12440402</v>
      </c>
      <c r="F27" s="91">
        <v>18466562</v>
      </c>
      <c r="G27" s="91">
        <v>4291562</v>
      </c>
      <c r="H27" s="91">
        <v>18216562</v>
      </c>
      <c r="I27" s="91">
        <v>2266562</v>
      </c>
      <c r="J27" s="91">
        <v>5841562</v>
      </c>
      <c r="K27" s="91">
        <v>1840562</v>
      </c>
      <c r="L27" s="91">
        <v>87550881</v>
      </c>
      <c r="M27" s="91">
        <v>2716924</v>
      </c>
      <c r="N27" s="91">
        <v>57623562</v>
      </c>
      <c r="O27" s="91">
        <v>215072425</v>
      </c>
    </row>
    <row r="28" spans="1:15" x14ac:dyDescent="0.25">
      <c r="A28" s="94">
        <v>13</v>
      </c>
      <c r="B28" s="102" t="s">
        <v>9409</v>
      </c>
      <c r="C28" s="91">
        <v>54098466</v>
      </c>
      <c r="D28" s="91">
        <v>1598466</v>
      </c>
      <c r="E28" s="91">
        <v>6160553</v>
      </c>
      <c r="F28" s="91">
        <v>8448466</v>
      </c>
      <c r="G28" s="91">
        <v>1346916</v>
      </c>
      <c r="H28" s="91">
        <v>14163916</v>
      </c>
      <c r="I28" s="91">
        <v>10984916</v>
      </c>
      <c r="J28" s="91">
        <v>6647916</v>
      </c>
      <c r="K28" s="91">
        <v>6097836</v>
      </c>
      <c r="L28" s="91">
        <v>256871916</v>
      </c>
      <c r="M28" s="91">
        <v>72435416</v>
      </c>
      <c r="N28" s="91">
        <v>21196826</v>
      </c>
      <c r="O28" s="91">
        <v>460051609</v>
      </c>
    </row>
    <row r="29" spans="1:15" x14ac:dyDescent="0.25">
      <c r="A29" s="94">
        <v>14</v>
      </c>
      <c r="B29" s="102" t="s">
        <v>9410</v>
      </c>
      <c r="C29" s="91">
        <v>1491475</v>
      </c>
      <c r="D29" s="91">
        <v>387118700</v>
      </c>
      <c r="E29" s="91">
        <v>1264700</v>
      </c>
      <c r="F29" s="91">
        <v>1264700</v>
      </c>
      <c r="G29" s="91">
        <v>201574700</v>
      </c>
      <c r="H29" s="91">
        <v>1264700</v>
      </c>
      <c r="I29" s="91">
        <v>2492700</v>
      </c>
      <c r="J29" s="91">
        <v>1264700</v>
      </c>
      <c r="K29" s="91">
        <v>1264700</v>
      </c>
      <c r="L29" s="91">
        <v>1264700</v>
      </c>
      <c r="M29" s="91">
        <v>1264700</v>
      </c>
      <c r="N29" s="91">
        <v>154424700</v>
      </c>
      <c r="O29" s="91">
        <v>755955175</v>
      </c>
    </row>
    <row r="30" spans="1:15" x14ac:dyDescent="0.25">
      <c r="A30" s="94">
        <v>15</v>
      </c>
      <c r="B30" s="102" t="s">
        <v>9411</v>
      </c>
      <c r="C30" s="91">
        <v>3132594</v>
      </c>
      <c r="D30" s="91">
        <v>37884</v>
      </c>
      <c r="E30" s="91">
        <v>41025888</v>
      </c>
      <c r="F30" s="91">
        <v>1212420</v>
      </c>
      <c r="G30" s="91">
        <v>76002420</v>
      </c>
      <c r="H30" s="91">
        <v>212420</v>
      </c>
      <c r="I30" s="91">
        <v>212420</v>
      </c>
      <c r="J30" s="91">
        <v>212420</v>
      </c>
      <c r="K30" s="91">
        <v>134322420</v>
      </c>
      <c r="L30" s="91">
        <v>399420</v>
      </c>
      <c r="M30" s="91">
        <v>212420</v>
      </c>
      <c r="N30" s="91">
        <v>87858840</v>
      </c>
      <c r="O30" s="91">
        <v>344841566</v>
      </c>
    </row>
    <row r="31" spans="1:15" x14ac:dyDescent="0.25">
      <c r="A31" s="94">
        <v>16</v>
      </c>
      <c r="B31" s="102" t="s">
        <v>9412</v>
      </c>
      <c r="C31" s="91">
        <v>44278056</v>
      </c>
      <c r="D31" s="91">
        <v>1119756</v>
      </c>
      <c r="E31" s="91">
        <v>28467256</v>
      </c>
      <c r="F31" s="91">
        <v>2419556</v>
      </c>
      <c r="G31" s="91">
        <v>9216756</v>
      </c>
      <c r="H31" s="91">
        <v>81324881</v>
      </c>
      <c r="I31" s="91">
        <v>4986136</v>
      </c>
      <c r="J31" s="91">
        <v>40482706</v>
      </c>
      <c r="K31" s="91">
        <v>4267756</v>
      </c>
      <c r="L31" s="91">
        <v>39538256</v>
      </c>
      <c r="M31" s="91">
        <v>118690482</v>
      </c>
      <c r="N31" s="91">
        <v>66876613</v>
      </c>
      <c r="O31" s="91">
        <v>441668210</v>
      </c>
    </row>
    <row r="32" spans="1:15" x14ac:dyDescent="0.25">
      <c r="A32" s="94">
        <v>17</v>
      </c>
      <c r="B32" s="102" t="s">
        <v>9413</v>
      </c>
      <c r="C32" s="91">
        <v>1477030</v>
      </c>
      <c r="D32" s="91">
        <v>1231985</v>
      </c>
      <c r="E32" s="91">
        <v>12310866</v>
      </c>
      <c r="F32" s="91">
        <v>2802066</v>
      </c>
      <c r="G32" s="91">
        <v>1162066</v>
      </c>
      <c r="H32" s="91">
        <v>1645065</v>
      </c>
      <c r="I32" s="91">
        <v>2647066</v>
      </c>
      <c r="J32" s="91">
        <v>1092147</v>
      </c>
      <c r="K32" s="91">
        <v>89418228</v>
      </c>
      <c r="L32" s="91">
        <v>7952308</v>
      </c>
      <c r="M32" s="91">
        <v>952309</v>
      </c>
      <c r="N32" s="91">
        <v>952309</v>
      </c>
      <c r="O32" s="91">
        <v>123643445</v>
      </c>
    </row>
    <row r="33" spans="1:15" x14ac:dyDescent="0.25">
      <c r="A33" s="94">
        <v>18</v>
      </c>
      <c r="B33" s="102" t="s">
        <v>9414</v>
      </c>
      <c r="C33" s="91">
        <v>6326210</v>
      </c>
      <c r="D33" s="91">
        <v>1737162</v>
      </c>
      <c r="E33" s="91">
        <v>12226111</v>
      </c>
      <c r="F33" s="91">
        <v>6999111</v>
      </c>
      <c r="G33" s="91">
        <v>1737111</v>
      </c>
      <c r="H33" s="91">
        <v>227073110</v>
      </c>
      <c r="I33" s="91">
        <v>1737111</v>
      </c>
      <c r="J33" s="91">
        <v>170413111</v>
      </c>
      <c r="K33" s="91">
        <v>49352111</v>
      </c>
      <c r="L33" s="91">
        <v>90143461</v>
      </c>
      <c r="M33" s="91">
        <v>3210746</v>
      </c>
      <c r="N33" s="91">
        <v>111905746</v>
      </c>
      <c r="O33" s="91">
        <v>682861101</v>
      </c>
    </row>
    <row r="34" spans="1:15" x14ac:dyDescent="0.25">
      <c r="A34" s="94">
        <v>19</v>
      </c>
      <c r="B34" s="102" t="s">
        <v>9415</v>
      </c>
      <c r="C34" s="91">
        <v>13501240</v>
      </c>
      <c r="D34" s="91">
        <v>2061240</v>
      </c>
      <c r="E34" s="91">
        <v>512240</v>
      </c>
      <c r="F34" s="91">
        <v>3003050</v>
      </c>
      <c r="G34" s="91">
        <v>3434178</v>
      </c>
      <c r="H34" s="91">
        <v>3734178</v>
      </c>
      <c r="I34" s="91">
        <v>54704678</v>
      </c>
      <c r="J34" s="91">
        <v>39499310</v>
      </c>
      <c r="K34" s="91">
        <v>33190314</v>
      </c>
      <c r="L34" s="91">
        <v>43055314</v>
      </c>
      <c r="M34" s="91">
        <v>32825314</v>
      </c>
      <c r="N34" s="91">
        <v>25835314</v>
      </c>
      <c r="O34" s="91">
        <v>255356370</v>
      </c>
    </row>
    <row r="35" spans="1:15" x14ac:dyDescent="0.25">
      <c r="A35" s="94">
        <v>20</v>
      </c>
      <c r="B35" s="102" t="s">
        <v>9443</v>
      </c>
      <c r="C35" s="91"/>
      <c r="D35" s="91">
        <v>2000000</v>
      </c>
      <c r="E35" s="91"/>
      <c r="F35" s="91">
        <v>1067000</v>
      </c>
      <c r="G35" s="91"/>
      <c r="H35" s="91"/>
      <c r="I35" s="91">
        <v>1540000</v>
      </c>
      <c r="J35" s="91">
        <v>2025000</v>
      </c>
      <c r="K35" s="91">
        <v>1150500</v>
      </c>
      <c r="L35" s="91">
        <v>1325000</v>
      </c>
      <c r="M35" s="91">
        <v>2200000</v>
      </c>
      <c r="N35" s="91"/>
      <c r="O35" s="91">
        <v>11307500</v>
      </c>
    </row>
    <row r="36" spans="1:15" x14ac:dyDescent="0.25">
      <c r="A36" s="94" t="s">
        <v>9433</v>
      </c>
      <c r="B36" s="94"/>
      <c r="C36" s="91">
        <v>304333357</v>
      </c>
      <c r="D36" s="91">
        <v>608577619</v>
      </c>
      <c r="E36" s="91">
        <v>474551585</v>
      </c>
      <c r="F36" s="91">
        <v>315424837</v>
      </c>
      <c r="G36" s="91">
        <v>607049611</v>
      </c>
      <c r="H36" s="91">
        <v>730038097</v>
      </c>
      <c r="I36" s="91">
        <v>853594878</v>
      </c>
      <c r="J36" s="91">
        <v>959405549</v>
      </c>
      <c r="K36" s="91">
        <v>1083985721</v>
      </c>
      <c r="L36" s="91">
        <v>970307507</v>
      </c>
      <c r="M36" s="91">
        <v>1014229330</v>
      </c>
      <c r="N36" s="91">
        <v>1313691946</v>
      </c>
      <c r="O36" s="91">
        <v>9235190037</v>
      </c>
    </row>
    <row r="37" spans="1:15" x14ac:dyDescent="0.25">
      <c r="A37" s="23"/>
    </row>
    <row r="38" spans="1:15" x14ac:dyDescent="0.25">
      <c r="A38" s="23"/>
    </row>
    <row r="39" spans="1:15" x14ac:dyDescent="0.25">
      <c r="A39" s="23"/>
    </row>
    <row r="40" spans="1:15" x14ac:dyDescent="0.25">
      <c r="A40" s="23"/>
    </row>
    <row r="41" spans="1:15" x14ac:dyDescent="0.25">
      <c r="A41" s="23"/>
    </row>
    <row r="42" spans="1:15" x14ac:dyDescent="0.25">
      <c r="A42" s="23"/>
    </row>
    <row r="43" spans="1:15" x14ac:dyDescent="0.25">
      <c r="A43" s="23"/>
    </row>
    <row r="44" spans="1:15" x14ac:dyDescent="0.25">
      <c r="A44" s="23"/>
    </row>
    <row r="45" spans="1:15" x14ac:dyDescent="0.25">
      <c r="A45" s="23"/>
    </row>
    <row r="46" spans="1:15" x14ac:dyDescent="0.25">
      <c r="A46" s="23"/>
    </row>
    <row r="47" spans="1:15" x14ac:dyDescent="0.25">
      <c r="A47" s="23"/>
    </row>
    <row r="48" spans="1:15" x14ac:dyDescent="0.25">
      <c r="A48" s="23"/>
    </row>
    <row r="49" spans="1:1" x14ac:dyDescent="0.25">
      <c r="A49" s="23"/>
    </row>
    <row r="50" spans="1:1" x14ac:dyDescent="0.25">
      <c r="A50" s="23"/>
    </row>
    <row r="51" spans="1:1" x14ac:dyDescent="0.25">
      <c r="A51" s="23"/>
    </row>
    <row r="52" spans="1:1" x14ac:dyDescent="0.25">
      <c r="A52" s="23"/>
    </row>
    <row r="53" spans="1:1" x14ac:dyDescent="0.25">
      <c r="A53" s="23"/>
    </row>
    <row r="54" spans="1:1" x14ac:dyDescent="0.25">
      <c r="A54" s="23"/>
    </row>
    <row r="55" spans="1:1" x14ac:dyDescent="0.25">
      <c r="A55" s="23"/>
    </row>
    <row r="56" spans="1:1" x14ac:dyDescent="0.25">
      <c r="A56" s="23"/>
    </row>
    <row r="57" spans="1:1" x14ac:dyDescent="0.25">
      <c r="A57" s="23"/>
    </row>
    <row r="58" spans="1:1" x14ac:dyDescent="0.25">
      <c r="A58" s="23"/>
    </row>
    <row r="59" spans="1:1" x14ac:dyDescent="0.25">
      <c r="A59" s="23"/>
    </row>
    <row r="60" spans="1:1" x14ac:dyDescent="0.25">
      <c r="A60" s="23"/>
    </row>
    <row r="61" spans="1:1" x14ac:dyDescent="0.25">
      <c r="A61" s="23"/>
    </row>
    <row r="62" spans="1:1" x14ac:dyDescent="0.25">
      <c r="A62" s="23"/>
    </row>
    <row r="63" spans="1:1" x14ac:dyDescent="0.25">
      <c r="A63" s="23"/>
    </row>
    <row r="64" spans="1:1" x14ac:dyDescent="0.25">
      <c r="A64" s="23"/>
    </row>
    <row r="65" spans="1:1" x14ac:dyDescent="0.25">
      <c r="A65" s="23"/>
    </row>
    <row r="66" spans="1:1" x14ac:dyDescent="0.25">
      <c r="A66" s="23"/>
    </row>
    <row r="67" spans="1:1" x14ac:dyDescent="0.25">
      <c r="A67" s="23"/>
    </row>
    <row r="68" spans="1:1" x14ac:dyDescent="0.25">
      <c r="A68" s="23"/>
    </row>
    <row r="69" spans="1:1" x14ac:dyDescent="0.25">
      <c r="A69" s="23"/>
    </row>
    <row r="70" spans="1:1" x14ac:dyDescent="0.25">
      <c r="A70" s="23"/>
    </row>
    <row r="71" spans="1:1" x14ac:dyDescent="0.25">
      <c r="A71" s="23"/>
    </row>
    <row r="72" spans="1:1" x14ac:dyDescent="0.25">
      <c r="A72" s="23"/>
    </row>
    <row r="73" spans="1:1" x14ac:dyDescent="0.25">
      <c r="A73" s="23"/>
    </row>
    <row r="74" spans="1:1" x14ac:dyDescent="0.25">
      <c r="A74" s="23"/>
    </row>
    <row r="75" spans="1:1" x14ac:dyDescent="0.25">
      <c r="A75" s="23"/>
    </row>
    <row r="76" spans="1:1" x14ac:dyDescent="0.25">
      <c r="A76" s="23"/>
    </row>
    <row r="77" spans="1:1" x14ac:dyDescent="0.25">
      <c r="A77" s="23"/>
    </row>
    <row r="78" spans="1:1" x14ac:dyDescent="0.25">
      <c r="A78" s="23"/>
    </row>
    <row r="79" spans="1:1" x14ac:dyDescent="0.25">
      <c r="A79" s="23"/>
    </row>
    <row r="80" spans="1:1" x14ac:dyDescent="0.25">
      <c r="A80" s="23"/>
    </row>
    <row r="81" spans="1:1" x14ac:dyDescent="0.25">
      <c r="A81" s="23"/>
    </row>
    <row r="82" spans="1:1" x14ac:dyDescent="0.25">
      <c r="A82" s="23"/>
    </row>
    <row r="83" spans="1:1" x14ac:dyDescent="0.25">
      <c r="A83" s="23"/>
    </row>
    <row r="84" spans="1:1" x14ac:dyDescent="0.25">
      <c r="A84" s="23"/>
    </row>
    <row r="85" spans="1:1" x14ac:dyDescent="0.25">
      <c r="A85" s="23"/>
    </row>
    <row r="86" spans="1:1" x14ac:dyDescent="0.25">
      <c r="A86" s="23"/>
    </row>
    <row r="87" spans="1:1" x14ac:dyDescent="0.25">
      <c r="A87" s="23"/>
    </row>
    <row r="88" spans="1:1" x14ac:dyDescent="0.25">
      <c r="A88" s="23"/>
    </row>
    <row r="89" spans="1:1" x14ac:dyDescent="0.25">
      <c r="A89" s="23"/>
    </row>
    <row r="90" spans="1:1" x14ac:dyDescent="0.25">
      <c r="A90" s="23"/>
    </row>
    <row r="91" spans="1:1" x14ac:dyDescent="0.25">
      <c r="A91" s="23"/>
    </row>
    <row r="92" spans="1:1" x14ac:dyDescent="0.25">
      <c r="A92" s="23"/>
    </row>
    <row r="93" spans="1:1" x14ac:dyDescent="0.25">
      <c r="A93" s="23"/>
    </row>
    <row r="94" spans="1:1" x14ac:dyDescent="0.25">
      <c r="A94" s="23"/>
    </row>
    <row r="95" spans="1:1" x14ac:dyDescent="0.25">
      <c r="A95" s="23"/>
    </row>
    <row r="96" spans="1:1" x14ac:dyDescent="0.25">
      <c r="A96" s="23"/>
    </row>
    <row r="97" spans="1:1" x14ac:dyDescent="0.25">
      <c r="A97" s="23"/>
    </row>
    <row r="98" spans="1:1" x14ac:dyDescent="0.25">
      <c r="A98" s="23"/>
    </row>
    <row r="99" spans="1:1" x14ac:dyDescent="0.25">
      <c r="A99" s="23"/>
    </row>
    <row r="100" spans="1:1" x14ac:dyDescent="0.25">
      <c r="A100" s="23"/>
    </row>
    <row r="101" spans="1:1" x14ac:dyDescent="0.25">
      <c r="A101" s="23"/>
    </row>
    <row r="102" spans="1:1" x14ac:dyDescent="0.25">
      <c r="A102" s="23"/>
    </row>
    <row r="103" spans="1:1" x14ac:dyDescent="0.25">
      <c r="A103" s="23"/>
    </row>
    <row r="104" spans="1:1" x14ac:dyDescent="0.25">
      <c r="A104" s="23"/>
    </row>
    <row r="105" spans="1:1" x14ac:dyDescent="0.25">
      <c r="A105" s="23"/>
    </row>
    <row r="106" spans="1:1" x14ac:dyDescent="0.25">
      <c r="A106" s="23"/>
    </row>
    <row r="107" spans="1:1" x14ac:dyDescent="0.25">
      <c r="A107" s="23"/>
    </row>
    <row r="108" spans="1:1" x14ac:dyDescent="0.25">
      <c r="A108" s="23"/>
    </row>
    <row r="109" spans="1:1" x14ac:dyDescent="0.25">
      <c r="A109" s="23"/>
    </row>
    <row r="110" spans="1:1" x14ac:dyDescent="0.25">
      <c r="A110" s="23"/>
    </row>
    <row r="111" spans="1:1" x14ac:dyDescent="0.25">
      <c r="A111" s="23"/>
    </row>
    <row r="112" spans="1:1" x14ac:dyDescent="0.25">
      <c r="A112" s="23"/>
    </row>
    <row r="113" spans="1:1" x14ac:dyDescent="0.25">
      <c r="A113" s="23"/>
    </row>
    <row r="114" spans="1:1" x14ac:dyDescent="0.25">
      <c r="A114" s="23"/>
    </row>
    <row r="115" spans="1:1" x14ac:dyDescent="0.25">
      <c r="A115" s="23"/>
    </row>
    <row r="116" spans="1:1" x14ac:dyDescent="0.25">
      <c r="A116" s="23"/>
    </row>
    <row r="117" spans="1:1" x14ac:dyDescent="0.25">
      <c r="A117" s="23"/>
    </row>
    <row r="118" spans="1:1" x14ac:dyDescent="0.25">
      <c r="A118" s="23"/>
    </row>
    <row r="119" spans="1:1" x14ac:dyDescent="0.25">
      <c r="A119" s="23"/>
    </row>
    <row r="120" spans="1:1" x14ac:dyDescent="0.25">
      <c r="A120" s="23"/>
    </row>
    <row r="121" spans="1:1" x14ac:dyDescent="0.25">
      <c r="A121" s="23"/>
    </row>
    <row r="122" spans="1:1" x14ac:dyDescent="0.25">
      <c r="A122" s="23"/>
    </row>
    <row r="123" spans="1:1" x14ac:dyDescent="0.25">
      <c r="A123" s="23"/>
    </row>
    <row r="124" spans="1:1" x14ac:dyDescent="0.25">
      <c r="A124" s="23"/>
    </row>
    <row r="125" spans="1:1" x14ac:dyDescent="0.25">
      <c r="A125" s="23"/>
    </row>
    <row r="126" spans="1:1" x14ac:dyDescent="0.25">
      <c r="A126" s="23"/>
    </row>
    <row r="127" spans="1:1" x14ac:dyDescent="0.25">
      <c r="A127" s="23"/>
    </row>
    <row r="128" spans="1:1" x14ac:dyDescent="0.25">
      <c r="A128" s="23"/>
    </row>
    <row r="129" spans="1:1" x14ac:dyDescent="0.25">
      <c r="A129" s="23"/>
    </row>
    <row r="130" spans="1:1" x14ac:dyDescent="0.25">
      <c r="A130" s="23"/>
    </row>
    <row r="131" spans="1:1" x14ac:dyDescent="0.25">
      <c r="A131" s="23"/>
    </row>
    <row r="132" spans="1:1" x14ac:dyDescent="0.25">
      <c r="A132" s="23"/>
    </row>
    <row r="133" spans="1:1" x14ac:dyDescent="0.25">
      <c r="A133" s="23"/>
    </row>
    <row r="134" spans="1:1" x14ac:dyDescent="0.25">
      <c r="A134" s="23"/>
    </row>
    <row r="135" spans="1:1" x14ac:dyDescent="0.25">
      <c r="A135" s="23"/>
    </row>
    <row r="136" spans="1:1" x14ac:dyDescent="0.25">
      <c r="A136" s="23"/>
    </row>
    <row r="137" spans="1:1" x14ac:dyDescent="0.25">
      <c r="A137" s="23"/>
    </row>
    <row r="138" spans="1:1" x14ac:dyDescent="0.25">
      <c r="A138" s="23"/>
    </row>
    <row r="139" spans="1:1" x14ac:dyDescent="0.25">
      <c r="A139" s="23"/>
    </row>
    <row r="140" spans="1:1" x14ac:dyDescent="0.25">
      <c r="A140" s="23"/>
    </row>
    <row r="141" spans="1:1" x14ac:dyDescent="0.25">
      <c r="A141" s="23"/>
    </row>
    <row r="142" spans="1:1" x14ac:dyDescent="0.25">
      <c r="A142" s="23"/>
    </row>
    <row r="143" spans="1:1" x14ac:dyDescent="0.25">
      <c r="A143" s="23"/>
    </row>
    <row r="144" spans="1:1" x14ac:dyDescent="0.25">
      <c r="A144" s="23"/>
    </row>
    <row r="145" spans="1:1" x14ac:dyDescent="0.25">
      <c r="A145" s="23"/>
    </row>
    <row r="146" spans="1:1" x14ac:dyDescent="0.25">
      <c r="A146" s="23"/>
    </row>
    <row r="147" spans="1:1" x14ac:dyDescent="0.25">
      <c r="A147" s="23"/>
    </row>
    <row r="148" spans="1:1" x14ac:dyDescent="0.25">
      <c r="A148" s="23"/>
    </row>
    <row r="149" spans="1:1" x14ac:dyDescent="0.25">
      <c r="A149" s="23"/>
    </row>
    <row r="150" spans="1:1" x14ac:dyDescent="0.25">
      <c r="A150" s="23"/>
    </row>
    <row r="151" spans="1:1" x14ac:dyDescent="0.25">
      <c r="A151" s="23"/>
    </row>
    <row r="152" spans="1:1" x14ac:dyDescent="0.25">
      <c r="A152" s="23"/>
    </row>
    <row r="153" spans="1:1" x14ac:dyDescent="0.25">
      <c r="A153" s="23"/>
    </row>
    <row r="154" spans="1:1" x14ac:dyDescent="0.25">
      <c r="A154" s="23"/>
    </row>
    <row r="155" spans="1:1" x14ac:dyDescent="0.25">
      <c r="A155" s="23"/>
    </row>
    <row r="156" spans="1:1" x14ac:dyDescent="0.25">
      <c r="A156" s="23"/>
    </row>
    <row r="157" spans="1:1" x14ac:dyDescent="0.25">
      <c r="A157" s="23"/>
    </row>
    <row r="158" spans="1:1" x14ac:dyDescent="0.25">
      <c r="A158" s="23"/>
    </row>
    <row r="159" spans="1:1" x14ac:dyDescent="0.25">
      <c r="A159" s="23"/>
    </row>
    <row r="160" spans="1:1" x14ac:dyDescent="0.25">
      <c r="A160" s="23"/>
    </row>
    <row r="161" spans="1:1" x14ac:dyDescent="0.25">
      <c r="A161" s="23"/>
    </row>
    <row r="162" spans="1:1" x14ac:dyDescent="0.25">
      <c r="A162" s="23"/>
    </row>
    <row r="163" spans="1:1" x14ac:dyDescent="0.25">
      <c r="A163" s="23"/>
    </row>
    <row r="164" spans="1:1" x14ac:dyDescent="0.25">
      <c r="A164" s="23"/>
    </row>
    <row r="165" spans="1:1" x14ac:dyDescent="0.25">
      <c r="A165" s="23"/>
    </row>
    <row r="166" spans="1:1" x14ac:dyDescent="0.25">
      <c r="A166" s="23"/>
    </row>
    <row r="167" spans="1:1" x14ac:dyDescent="0.25">
      <c r="A167" s="23"/>
    </row>
    <row r="168" spans="1:1" x14ac:dyDescent="0.25">
      <c r="A168" s="23"/>
    </row>
    <row r="169" spans="1:1" x14ac:dyDescent="0.25">
      <c r="A169" s="23"/>
    </row>
    <row r="170" spans="1:1" x14ac:dyDescent="0.25">
      <c r="A170" s="23"/>
    </row>
    <row r="171" spans="1:1" x14ac:dyDescent="0.25">
      <c r="A171" s="23"/>
    </row>
    <row r="172" spans="1:1" x14ac:dyDescent="0.25">
      <c r="A172" s="23"/>
    </row>
    <row r="173" spans="1:1" x14ac:dyDescent="0.25">
      <c r="A173" s="23"/>
    </row>
    <row r="174" spans="1:1" x14ac:dyDescent="0.25">
      <c r="A174" s="23"/>
    </row>
    <row r="175" spans="1:1" x14ac:dyDescent="0.25">
      <c r="A175" s="23"/>
    </row>
    <row r="176" spans="1:1" x14ac:dyDescent="0.25">
      <c r="A176" s="23"/>
    </row>
    <row r="177" spans="1:1" x14ac:dyDescent="0.25">
      <c r="A177" s="23"/>
    </row>
    <row r="178" spans="1:1" x14ac:dyDescent="0.25">
      <c r="A178" s="23"/>
    </row>
    <row r="179" spans="1:1" x14ac:dyDescent="0.25">
      <c r="A179" s="23"/>
    </row>
    <row r="180" spans="1:1" x14ac:dyDescent="0.25">
      <c r="A180" s="23"/>
    </row>
    <row r="181" spans="1:1" x14ac:dyDescent="0.25">
      <c r="A181" s="23"/>
    </row>
    <row r="182" spans="1:1" x14ac:dyDescent="0.25">
      <c r="A182" s="23"/>
    </row>
    <row r="183" spans="1:1" x14ac:dyDescent="0.25">
      <c r="A183" s="23"/>
    </row>
    <row r="184" spans="1:1" x14ac:dyDescent="0.25">
      <c r="A184" s="23"/>
    </row>
    <row r="185" spans="1:1" x14ac:dyDescent="0.25">
      <c r="A185" s="23"/>
    </row>
    <row r="186" spans="1:1" x14ac:dyDescent="0.25">
      <c r="A186" s="23"/>
    </row>
    <row r="187" spans="1:1" x14ac:dyDescent="0.25">
      <c r="A187" s="23"/>
    </row>
    <row r="188" spans="1:1" x14ac:dyDescent="0.25">
      <c r="A188" s="23"/>
    </row>
    <row r="189" spans="1:1" x14ac:dyDescent="0.25">
      <c r="A189" s="23"/>
    </row>
    <row r="190" spans="1:1" x14ac:dyDescent="0.25">
      <c r="A190" s="23"/>
    </row>
    <row r="191" spans="1:1" x14ac:dyDescent="0.25">
      <c r="A191" s="23"/>
    </row>
    <row r="192" spans="1:1" x14ac:dyDescent="0.25">
      <c r="A192" s="23"/>
    </row>
    <row r="193" spans="1:1" x14ac:dyDescent="0.25">
      <c r="A193" s="23"/>
    </row>
    <row r="194" spans="1:1" x14ac:dyDescent="0.25">
      <c r="A194" s="23"/>
    </row>
    <row r="195" spans="1:1" x14ac:dyDescent="0.25">
      <c r="A195" s="23"/>
    </row>
    <row r="196" spans="1:1" x14ac:dyDescent="0.25">
      <c r="A196" s="23"/>
    </row>
    <row r="197" spans="1:1" x14ac:dyDescent="0.25">
      <c r="A197" s="23"/>
    </row>
    <row r="198" spans="1:1" x14ac:dyDescent="0.25">
      <c r="A198" s="23"/>
    </row>
    <row r="199" spans="1:1" x14ac:dyDescent="0.25">
      <c r="A199" s="23"/>
    </row>
    <row r="200" spans="1:1" x14ac:dyDescent="0.25">
      <c r="A200" s="23"/>
    </row>
    <row r="201" spans="1:1" x14ac:dyDescent="0.25">
      <c r="A201" s="23"/>
    </row>
    <row r="202" spans="1:1" x14ac:dyDescent="0.25">
      <c r="A202" s="23"/>
    </row>
    <row r="203" spans="1:1" x14ac:dyDescent="0.25">
      <c r="A203" s="23"/>
    </row>
    <row r="204" spans="1:1" x14ac:dyDescent="0.25">
      <c r="A204" s="23"/>
    </row>
    <row r="205" spans="1:1" x14ac:dyDescent="0.25">
      <c r="A205" s="23"/>
    </row>
    <row r="206" spans="1:1" x14ac:dyDescent="0.25">
      <c r="A206" s="23"/>
    </row>
    <row r="207" spans="1:1" x14ac:dyDescent="0.25">
      <c r="A207" s="23"/>
    </row>
    <row r="208" spans="1:1" x14ac:dyDescent="0.25">
      <c r="A208" s="23"/>
    </row>
    <row r="209" spans="1:1" x14ac:dyDescent="0.25">
      <c r="A209" s="23"/>
    </row>
    <row r="210" spans="1:1" x14ac:dyDescent="0.25">
      <c r="A210" s="23"/>
    </row>
    <row r="211" spans="1:1" x14ac:dyDescent="0.25">
      <c r="A211" s="23"/>
    </row>
    <row r="212" spans="1:1" x14ac:dyDescent="0.25">
      <c r="A212" s="23"/>
    </row>
    <row r="213" spans="1:1" x14ac:dyDescent="0.25">
      <c r="A213" s="23"/>
    </row>
    <row r="214" spans="1:1" x14ac:dyDescent="0.25">
      <c r="A214" s="23"/>
    </row>
    <row r="215" spans="1:1" x14ac:dyDescent="0.25">
      <c r="A215" s="23"/>
    </row>
    <row r="216" spans="1:1" x14ac:dyDescent="0.25">
      <c r="A216" s="23"/>
    </row>
    <row r="217" spans="1:1" x14ac:dyDescent="0.25">
      <c r="A217" s="23"/>
    </row>
    <row r="218" spans="1:1" x14ac:dyDescent="0.25">
      <c r="A218" s="23"/>
    </row>
    <row r="219" spans="1:1" x14ac:dyDescent="0.25">
      <c r="A219" s="23"/>
    </row>
    <row r="220" spans="1:1" x14ac:dyDescent="0.25">
      <c r="A220" s="23"/>
    </row>
    <row r="221" spans="1:1" x14ac:dyDescent="0.25">
      <c r="A221" s="23"/>
    </row>
    <row r="222" spans="1:1" x14ac:dyDescent="0.25">
      <c r="A222" s="23"/>
    </row>
    <row r="223" spans="1:1" x14ac:dyDescent="0.25">
      <c r="A223" s="23"/>
    </row>
    <row r="224" spans="1:1" x14ac:dyDescent="0.25">
      <c r="A224" s="23"/>
    </row>
    <row r="225" spans="1:1" x14ac:dyDescent="0.25">
      <c r="A225" s="23"/>
    </row>
    <row r="226" spans="1:1" x14ac:dyDescent="0.25">
      <c r="A226" s="23"/>
    </row>
    <row r="227" spans="1:1" x14ac:dyDescent="0.25">
      <c r="A227" s="23"/>
    </row>
    <row r="228" spans="1:1" x14ac:dyDescent="0.25">
      <c r="A228" s="23"/>
    </row>
    <row r="229" spans="1:1" x14ac:dyDescent="0.25">
      <c r="A229" s="23"/>
    </row>
    <row r="230" spans="1:1" x14ac:dyDescent="0.25">
      <c r="A230" s="23"/>
    </row>
    <row r="231" spans="1:1" x14ac:dyDescent="0.25">
      <c r="A231" s="23"/>
    </row>
    <row r="232" spans="1:1" x14ac:dyDescent="0.25">
      <c r="A232" s="23"/>
    </row>
    <row r="233" spans="1:1" x14ac:dyDescent="0.25">
      <c r="A233" s="23"/>
    </row>
    <row r="234" spans="1:1" x14ac:dyDescent="0.25">
      <c r="A234" s="23"/>
    </row>
    <row r="235" spans="1:1" x14ac:dyDescent="0.25">
      <c r="A235" s="23"/>
    </row>
    <row r="236" spans="1:1" x14ac:dyDescent="0.25">
      <c r="A236" s="23"/>
    </row>
    <row r="237" spans="1:1" x14ac:dyDescent="0.25">
      <c r="A237" s="23"/>
    </row>
    <row r="238" spans="1:1" x14ac:dyDescent="0.25">
      <c r="A238" s="23"/>
    </row>
    <row r="239" spans="1:1" x14ac:dyDescent="0.25">
      <c r="A239" s="23"/>
    </row>
    <row r="240" spans="1:1" x14ac:dyDescent="0.25">
      <c r="A240" s="23"/>
    </row>
    <row r="241" spans="1:1" x14ac:dyDescent="0.25">
      <c r="A241" s="23"/>
    </row>
    <row r="242" spans="1:1" x14ac:dyDescent="0.25">
      <c r="A242" s="23"/>
    </row>
    <row r="243" spans="1:1" x14ac:dyDescent="0.25">
      <c r="A243" s="23"/>
    </row>
    <row r="244" spans="1:1" x14ac:dyDescent="0.25">
      <c r="A244" s="23"/>
    </row>
    <row r="245" spans="1:1" x14ac:dyDescent="0.25">
      <c r="A245" s="23"/>
    </row>
    <row r="246" spans="1:1" x14ac:dyDescent="0.25">
      <c r="A246" s="23"/>
    </row>
    <row r="247" spans="1:1" x14ac:dyDescent="0.25">
      <c r="A247" s="23"/>
    </row>
    <row r="248" spans="1:1" x14ac:dyDescent="0.25">
      <c r="A248" s="23"/>
    </row>
    <row r="249" spans="1:1" x14ac:dyDescent="0.25">
      <c r="A249" s="23"/>
    </row>
    <row r="250" spans="1:1" x14ac:dyDescent="0.25">
      <c r="A250" s="23"/>
    </row>
    <row r="251" spans="1:1" x14ac:dyDescent="0.25">
      <c r="A251" s="23"/>
    </row>
    <row r="252" spans="1:1" x14ac:dyDescent="0.25">
      <c r="A252" s="23"/>
    </row>
    <row r="253" spans="1:1" x14ac:dyDescent="0.25">
      <c r="A253" s="23"/>
    </row>
    <row r="254" spans="1:1" x14ac:dyDescent="0.25">
      <c r="A254" s="23"/>
    </row>
    <row r="255" spans="1:1" x14ac:dyDescent="0.25">
      <c r="A255" s="23"/>
    </row>
    <row r="256" spans="1:1" x14ac:dyDescent="0.25">
      <c r="A256" s="23"/>
    </row>
    <row r="257" spans="1:1" x14ac:dyDescent="0.25">
      <c r="A257" s="23"/>
    </row>
    <row r="258" spans="1:1" x14ac:dyDescent="0.25">
      <c r="A258" s="23"/>
    </row>
    <row r="259" spans="1:1" x14ac:dyDescent="0.25">
      <c r="A259" s="23"/>
    </row>
    <row r="260" spans="1:1" x14ac:dyDescent="0.25">
      <c r="A260" s="23"/>
    </row>
    <row r="261" spans="1:1" x14ac:dyDescent="0.25">
      <c r="A261" s="23"/>
    </row>
    <row r="262" spans="1:1" x14ac:dyDescent="0.25">
      <c r="A262" s="23"/>
    </row>
    <row r="263" spans="1:1" x14ac:dyDescent="0.25">
      <c r="A263" s="23"/>
    </row>
    <row r="264" spans="1:1" x14ac:dyDescent="0.25">
      <c r="A264" s="23"/>
    </row>
    <row r="265" spans="1:1" x14ac:dyDescent="0.25">
      <c r="A265" s="23"/>
    </row>
    <row r="266" spans="1:1" x14ac:dyDescent="0.25">
      <c r="A266" s="23"/>
    </row>
    <row r="267" spans="1:1" x14ac:dyDescent="0.25">
      <c r="A267" s="23"/>
    </row>
    <row r="268" spans="1:1" x14ac:dyDescent="0.25">
      <c r="A268" s="23"/>
    </row>
    <row r="269" spans="1:1" x14ac:dyDescent="0.25">
      <c r="A269" s="23"/>
    </row>
    <row r="270" spans="1:1" x14ac:dyDescent="0.25">
      <c r="A270" s="23"/>
    </row>
    <row r="271" spans="1:1" x14ac:dyDescent="0.25">
      <c r="A271" s="23"/>
    </row>
    <row r="272" spans="1:1" x14ac:dyDescent="0.25">
      <c r="A272" s="23"/>
    </row>
    <row r="273" spans="1:1" x14ac:dyDescent="0.25">
      <c r="A273" s="23"/>
    </row>
    <row r="274" spans="1:1" x14ac:dyDescent="0.25">
      <c r="A274" s="23"/>
    </row>
    <row r="275" spans="1:1" x14ac:dyDescent="0.25">
      <c r="A275" s="23"/>
    </row>
    <row r="276" spans="1:1" x14ac:dyDescent="0.25">
      <c r="A276" s="23"/>
    </row>
    <row r="277" spans="1:1" x14ac:dyDescent="0.25">
      <c r="A277" s="23"/>
    </row>
    <row r="278" spans="1:1" x14ac:dyDescent="0.25">
      <c r="A278" s="23"/>
    </row>
    <row r="279" spans="1:1" x14ac:dyDescent="0.25">
      <c r="A279" s="23"/>
    </row>
    <row r="280" spans="1:1" x14ac:dyDescent="0.25">
      <c r="A280" s="23"/>
    </row>
    <row r="281" spans="1:1" x14ac:dyDescent="0.25">
      <c r="A281" s="23"/>
    </row>
    <row r="282" spans="1:1" x14ac:dyDescent="0.25">
      <c r="A282" s="23"/>
    </row>
    <row r="283" spans="1:1" x14ac:dyDescent="0.25">
      <c r="A283" s="23"/>
    </row>
    <row r="284" spans="1:1" x14ac:dyDescent="0.25">
      <c r="A284" s="23"/>
    </row>
    <row r="285" spans="1:1" x14ac:dyDescent="0.25">
      <c r="A285" s="23"/>
    </row>
    <row r="286" spans="1:1" x14ac:dyDescent="0.25">
      <c r="A286" s="23"/>
    </row>
    <row r="287" spans="1:1" x14ac:dyDescent="0.25">
      <c r="A287" s="23"/>
    </row>
    <row r="288" spans="1:1" x14ac:dyDescent="0.25">
      <c r="A288" s="23"/>
    </row>
    <row r="289" spans="1:1" x14ac:dyDescent="0.25">
      <c r="A289" s="23"/>
    </row>
    <row r="290" spans="1:1" x14ac:dyDescent="0.25">
      <c r="A290" s="23"/>
    </row>
    <row r="291" spans="1:1" x14ac:dyDescent="0.25">
      <c r="A291" s="23"/>
    </row>
    <row r="292" spans="1:1" x14ac:dyDescent="0.25">
      <c r="A292" s="23"/>
    </row>
    <row r="293" spans="1:1" x14ac:dyDescent="0.25">
      <c r="A293" s="23"/>
    </row>
    <row r="294" spans="1:1" x14ac:dyDescent="0.25">
      <c r="A294" s="23"/>
    </row>
    <row r="295" spans="1:1" x14ac:dyDescent="0.25">
      <c r="A295" s="23"/>
    </row>
    <row r="296" spans="1:1" x14ac:dyDescent="0.25">
      <c r="A296" s="23"/>
    </row>
    <row r="297" spans="1:1" x14ac:dyDescent="0.25">
      <c r="A297" s="23"/>
    </row>
    <row r="298" spans="1:1" x14ac:dyDescent="0.25">
      <c r="A298" s="23"/>
    </row>
    <row r="299" spans="1:1" x14ac:dyDescent="0.25">
      <c r="A299" s="23"/>
    </row>
    <row r="300" spans="1:1" x14ac:dyDescent="0.25">
      <c r="A300" s="23"/>
    </row>
    <row r="301" spans="1:1" x14ac:dyDescent="0.25">
      <c r="A301" s="23"/>
    </row>
    <row r="302" spans="1:1" x14ac:dyDescent="0.25">
      <c r="A302" s="23"/>
    </row>
    <row r="303" spans="1:1" x14ac:dyDescent="0.25">
      <c r="A303" s="23"/>
    </row>
    <row r="304" spans="1:1" x14ac:dyDescent="0.25">
      <c r="A304" s="23"/>
    </row>
    <row r="305" spans="1:1" x14ac:dyDescent="0.25">
      <c r="A305" s="23"/>
    </row>
    <row r="306" spans="1:1" x14ac:dyDescent="0.25">
      <c r="A306" s="23"/>
    </row>
    <row r="307" spans="1:1" x14ac:dyDescent="0.25">
      <c r="A307" s="23"/>
    </row>
    <row r="308" spans="1:1" x14ac:dyDescent="0.25">
      <c r="A308" s="23"/>
    </row>
    <row r="309" spans="1:1" x14ac:dyDescent="0.25">
      <c r="A309" s="23"/>
    </row>
    <row r="310" spans="1:1" x14ac:dyDescent="0.25">
      <c r="A310" s="23"/>
    </row>
    <row r="311" spans="1:1" x14ac:dyDescent="0.25">
      <c r="A311" s="23"/>
    </row>
    <row r="312" spans="1:1" x14ac:dyDescent="0.25">
      <c r="A312" s="23"/>
    </row>
    <row r="313" spans="1:1" x14ac:dyDescent="0.25">
      <c r="A313" s="23"/>
    </row>
    <row r="314" spans="1:1" x14ac:dyDescent="0.25">
      <c r="A314" s="23"/>
    </row>
    <row r="315" spans="1:1" x14ac:dyDescent="0.25">
      <c r="A315" s="23"/>
    </row>
    <row r="316" spans="1:1" x14ac:dyDescent="0.25">
      <c r="A316" s="23"/>
    </row>
    <row r="317" spans="1:1" x14ac:dyDescent="0.25">
      <c r="A317" s="23"/>
    </row>
    <row r="318" spans="1:1" x14ac:dyDescent="0.25">
      <c r="A318" s="23"/>
    </row>
    <row r="319" spans="1:1" x14ac:dyDescent="0.25">
      <c r="A319" s="23"/>
    </row>
    <row r="320" spans="1:1" x14ac:dyDescent="0.25">
      <c r="A320" s="23"/>
    </row>
    <row r="321" spans="1:1" x14ac:dyDescent="0.25">
      <c r="A321" s="23"/>
    </row>
    <row r="322" spans="1:1" x14ac:dyDescent="0.25">
      <c r="A322" s="23"/>
    </row>
    <row r="323" spans="1:1" x14ac:dyDescent="0.25">
      <c r="A323" s="23"/>
    </row>
    <row r="324" spans="1:1" x14ac:dyDescent="0.25">
      <c r="A324" s="23"/>
    </row>
    <row r="325" spans="1:1" x14ac:dyDescent="0.25">
      <c r="A325" s="23"/>
    </row>
    <row r="326" spans="1:1" x14ac:dyDescent="0.25">
      <c r="A326" s="23"/>
    </row>
    <row r="327" spans="1:1" x14ac:dyDescent="0.25">
      <c r="A327" s="23"/>
    </row>
    <row r="328" spans="1:1" x14ac:dyDescent="0.25">
      <c r="A328" s="23"/>
    </row>
    <row r="329" spans="1:1" x14ac:dyDescent="0.25">
      <c r="A329" s="23"/>
    </row>
    <row r="330" spans="1:1" x14ac:dyDescent="0.25">
      <c r="A330" s="23"/>
    </row>
    <row r="331" spans="1:1" x14ac:dyDescent="0.25">
      <c r="A331" s="23"/>
    </row>
    <row r="332" spans="1:1" x14ac:dyDescent="0.25">
      <c r="A332" s="23"/>
    </row>
    <row r="333" spans="1:1" x14ac:dyDescent="0.25">
      <c r="A333" s="23"/>
    </row>
    <row r="334" spans="1:1" x14ac:dyDescent="0.25">
      <c r="A334" s="23"/>
    </row>
    <row r="335" spans="1:1" x14ac:dyDescent="0.25">
      <c r="A335" s="23"/>
    </row>
    <row r="336" spans="1:1" x14ac:dyDescent="0.25">
      <c r="A336" s="23"/>
    </row>
    <row r="337" spans="1:1" x14ac:dyDescent="0.25">
      <c r="A337" s="23"/>
    </row>
    <row r="338" spans="1:1" x14ac:dyDescent="0.25">
      <c r="A338" s="23"/>
    </row>
    <row r="339" spans="1:1" x14ac:dyDescent="0.25">
      <c r="A339" s="23"/>
    </row>
    <row r="340" spans="1:1" x14ac:dyDescent="0.25">
      <c r="A340" s="23"/>
    </row>
    <row r="341" spans="1:1" x14ac:dyDescent="0.25">
      <c r="A341" s="23"/>
    </row>
    <row r="342" spans="1:1" x14ac:dyDescent="0.25">
      <c r="A342" s="23"/>
    </row>
    <row r="343" spans="1:1" x14ac:dyDescent="0.25">
      <c r="A343" s="23"/>
    </row>
    <row r="344" spans="1:1" x14ac:dyDescent="0.25">
      <c r="A344" s="23"/>
    </row>
    <row r="345" spans="1:1" x14ac:dyDescent="0.25">
      <c r="A345" s="23"/>
    </row>
    <row r="346" spans="1:1" x14ac:dyDescent="0.25">
      <c r="A346" s="23"/>
    </row>
    <row r="347" spans="1:1" x14ac:dyDescent="0.25">
      <c r="A347" s="23"/>
    </row>
    <row r="348" spans="1:1" x14ac:dyDescent="0.25">
      <c r="A348" s="23"/>
    </row>
    <row r="349" spans="1:1" x14ac:dyDescent="0.25">
      <c r="A349" s="23"/>
    </row>
    <row r="350" spans="1:1" x14ac:dyDescent="0.25">
      <c r="A350" s="23"/>
    </row>
    <row r="351" spans="1:1" x14ac:dyDescent="0.25">
      <c r="A351" s="23"/>
    </row>
    <row r="352" spans="1:1" x14ac:dyDescent="0.25">
      <c r="A352" s="23"/>
    </row>
    <row r="353" spans="1:1" x14ac:dyDescent="0.25">
      <c r="A353" s="23"/>
    </row>
    <row r="354" spans="1:1" x14ac:dyDescent="0.25">
      <c r="A354" s="23"/>
    </row>
    <row r="355" spans="1:1" x14ac:dyDescent="0.25">
      <c r="A355" s="23"/>
    </row>
    <row r="356" spans="1:1" x14ac:dyDescent="0.25">
      <c r="A356" s="23"/>
    </row>
    <row r="357" spans="1:1" x14ac:dyDescent="0.25">
      <c r="A357" s="23"/>
    </row>
    <row r="358" spans="1:1" x14ac:dyDescent="0.25">
      <c r="A358" s="23"/>
    </row>
    <row r="359" spans="1:1" x14ac:dyDescent="0.25">
      <c r="A359" s="23"/>
    </row>
    <row r="360" spans="1:1" x14ac:dyDescent="0.25">
      <c r="A360" s="23"/>
    </row>
    <row r="361" spans="1:1" x14ac:dyDescent="0.25">
      <c r="A361" s="23"/>
    </row>
    <row r="362" spans="1:1" x14ac:dyDescent="0.25">
      <c r="A362" s="23"/>
    </row>
    <row r="363" spans="1:1" x14ac:dyDescent="0.25">
      <c r="A363" s="23"/>
    </row>
    <row r="364" spans="1:1" x14ac:dyDescent="0.25">
      <c r="A364" s="23"/>
    </row>
    <row r="365" spans="1:1" x14ac:dyDescent="0.25">
      <c r="A365" s="23"/>
    </row>
    <row r="366" spans="1:1" x14ac:dyDescent="0.25">
      <c r="A366" s="23"/>
    </row>
    <row r="367" spans="1:1" x14ac:dyDescent="0.25">
      <c r="A367" s="23"/>
    </row>
    <row r="368" spans="1:1" x14ac:dyDescent="0.25">
      <c r="A368" s="23"/>
    </row>
    <row r="369" spans="1:1" x14ac:dyDescent="0.25">
      <c r="A369" s="23"/>
    </row>
    <row r="370" spans="1:1" x14ac:dyDescent="0.25">
      <c r="A370" s="23"/>
    </row>
    <row r="371" spans="1:1" x14ac:dyDescent="0.25">
      <c r="A371" s="23"/>
    </row>
    <row r="372" spans="1:1" x14ac:dyDescent="0.25">
      <c r="A372" s="23"/>
    </row>
    <row r="373" spans="1:1" x14ac:dyDescent="0.25">
      <c r="A373" s="23"/>
    </row>
    <row r="374" spans="1:1" x14ac:dyDescent="0.25">
      <c r="A374" s="23"/>
    </row>
    <row r="375" spans="1:1" x14ac:dyDescent="0.25">
      <c r="A375" s="23"/>
    </row>
    <row r="376" spans="1:1" x14ac:dyDescent="0.25">
      <c r="A376" s="23"/>
    </row>
    <row r="377" spans="1:1" x14ac:dyDescent="0.25">
      <c r="A377" s="23"/>
    </row>
    <row r="378" spans="1:1" x14ac:dyDescent="0.25">
      <c r="A378" s="23"/>
    </row>
    <row r="379" spans="1:1" x14ac:dyDescent="0.25">
      <c r="A379" s="23"/>
    </row>
    <row r="380" spans="1:1" x14ac:dyDescent="0.25">
      <c r="A380" s="23"/>
    </row>
    <row r="381" spans="1:1" x14ac:dyDescent="0.25">
      <c r="A381" s="23"/>
    </row>
    <row r="382" spans="1:1" x14ac:dyDescent="0.25">
      <c r="A382" s="23"/>
    </row>
    <row r="383" spans="1:1" x14ac:dyDescent="0.25">
      <c r="A383" s="23"/>
    </row>
    <row r="384" spans="1:1" x14ac:dyDescent="0.25">
      <c r="A384" s="23"/>
    </row>
    <row r="385" spans="1:1" x14ac:dyDescent="0.25">
      <c r="A385" s="23"/>
    </row>
    <row r="386" spans="1:1" x14ac:dyDescent="0.25">
      <c r="A386" s="23"/>
    </row>
    <row r="387" spans="1:1" x14ac:dyDescent="0.25">
      <c r="A387" s="23"/>
    </row>
    <row r="388" spans="1:1" x14ac:dyDescent="0.25">
      <c r="A388" s="23"/>
    </row>
    <row r="389" spans="1:1" x14ac:dyDescent="0.25">
      <c r="A389" s="23"/>
    </row>
    <row r="390" spans="1:1" x14ac:dyDescent="0.25">
      <c r="A390" s="23"/>
    </row>
    <row r="391" spans="1:1" x14ac:dyDescent="0.25">
      <c r="A391" s="23"/>
    </row>
    <row r="392" spans="1:1" x14ac:dyDescent="0.25">
      <c r="A392" s="23"/>
    </row>
    <row r="393" spans="1:1" x14ac:dyDescent="0.25">
      <c r="A393" s="23"/>
    </row>
    <row r="394" spans="1:1" x14ac:dyDescent="0.25">
      <c r="A394" s="23"/>
    </row>
    <row r="395" spans="1:1" x14ac:dyDescent="0.25">
      <c r="A395" s="23"/>
    </row>
    <row r="396" spans="1:1" x14ac:dyDescent="0.25">
      <c r="A396" s="23"/>
    </row>
    <row r="397" spans="1:1" x14ac:dyDescent="0.25">
      <c r="A397" s="23"/>
    </row>
    <row r="398" spans="1:1" x14ac:dyDescent="0.25">
      <c r="A398" s="23"/>
    </row>
    <row r="399" spans="1:1" x14ac:dyDescent="0.25">
      <c r="A399" s="23"/>
    </row>
    <row r="400" spans="1:1" x14ac:dyDescent="0.25">
      <c r="A400" s="23"/>
    </row>
    <row r="401" spans="1:1" x14ac:dyDescent="0.25">
      <c r="A401" s="23"/>
    </row>
    <row r="402" spans="1:1" x14ac:dyDescent="0.25">
      <c r="A402" s="23"/>
    </row>
    <row r="403" spans="1:1" x14ac:dyDescent="0.25">
      <c r="A403" s="23"/>
    </row>
    <row r="404" spans="1:1" x14ac:dyDescent="0.25">
      <c r="A404" s="23"/>
    </row>
    <row r="405" spans="1:1" x14ac:dyDescent="0.25">
      <c r="A405" s="23"/>
    </row>
    <row r="406" spans="1:1" x14ac:dyDescent="0.25">
      <c r="A406" s="23"/>
    </row>
    <row r="407" spans="1:1" x14ac:dyDescent="0.25">
      <c r="A407" s="23"/>
    </row>
    <row r="408" spans="1:1" x14ac:dyDescent="0.25">
      <c r="A408" s="23"/>
    </row>
    <row r="409" spans="1:1" x14ac:dyDescent="0.25">
      <c r="A409" s="23"/>
    </row>
    <row r="410" spans="1:1" x14ac:dyDescent="0.25">
      <c r="A410" s="23"/>
    </row>
    <row r="411" spans="1:1" x14ac:dyDescent="0.25">
      <c r="A411" s="23"/>
    </row>
    <row r="412" spans="1:1" x14ac:dyDescent="0.25">
      <c r="A412" s="23"/>
    </row>
    <row r="413" spans="1:1" x14ac:dyDescent="0.25">
      <c r="A413" s="23"/>
    </row>
    <row r="414" spans="1:1" x14ac:dyDescent="0.25">
      <c r="A414" s="23"/>
    </row>
    <row r="415" spans="1:1" x14ac:dyDescent="0.25">
      <c r="A415" s="23"/>
    </row>
    <row r="416" spans="1:1" x14ac:dyDescent="0.25">
      <c r="A416" s="23"/>
    </row>
    <row r="417" spans="1:1" x14ac:dyDescent="0.25">
      <c r="A417" s="23"/>
    </row>
    <row r="418" spans="1:1" x14ac:dyDescent="0.25">
      <c r="A418" s="23"/>
    </row>
    <row r="419" spans="1:1" x14ac:dyDescent="0.25">
      <c r="A419" s="23"/>
    </row>
    <row r="420" spans="1:1" x14ac:dyDescent="0.25">
      <c r="A420" s="23"/>
    </row>
    <row r="421" spans="1:1" x14ac:dyDescent="0.25">
      <c r="A421" s="23"/>
    </row>
    <row r="422" spans="1:1" x14ac:dyDescent="0.25">
      <c r="A422" s="23"/>
    </row>
    <row r="423" spans="1:1" x14ac:dyDescent="0.25">
      <c r="A423" s="23"/>
    </row>
    <row r="424" spans="1:1" x14ac:dyDescent="0.25">
      <c r="A424" s="23"/>
    </row>
    <row r="425" spans="1:1" x14ac:dyDescent="0.25">
      <c r="A425" s="23"/>
    </row>
    <row r="426" spans="1:1" x14ac:dyDescent="0.25">
      <c r="A426" s="23"/>
    </row>
    <row r="427" spans="1:1" x14ac:dyDescent="0.25">
      <c r="A427" s="23"/>
    </row>
    <row r="428" spans="1:1" x14ac:dyDescent="0.25">
      <c r="A428" s="23"/>
    </row>
    <row r="429" spans="1:1" x14ac:dyDescent="0.25">
      <c r="A429" s="23"/>
    </row>
    <row r="430" spans="1:1" x14ac:dyDescent="0.25">
      <c r="A430" s="23"/>
    </row>
    <row r="431" spans="1:1" x14ac:dyDescent="0.25">
      <c r="A431" s="23"/>
    </row>
    <row r="432" spans="1:1" x14ac:dyDescent="0.25">
      <c r="A432" s="23"/>
    </row>
    <row r="433" spans="1:1" x14ac:dyDescent="0.25">
      <c r="A433" s="23"/>
    </row>
    <row r="434" spans="1:1" x14ac:dyDescent="0.25">
      <c r="A434" s="23"/>
    </row>
    <row r="435" spans="1:1" x14ac:dyDescent="0.25">
      <c r="A435" s="23"/>
    </row>
    <row r="436" spans="1:1" x14ac:dyDescent="0.25">
      <c r="A436" s="23"/>
    </row>
    <row r="437" spans="1:1" x14ac:dyDescent="0.25">
      <c r="A437" s="23"/>
    </row>
    <row r="438" spans="1:1" x14ac:dyDescent="0.25">
      <c r="A438" s="23"/>
    </row>
    <row r="439" spans="1:1" x14ac:dyDescent="0.25">
      <c r="A439" s="23"/>
    </row>
    <row r="440" spans="1:1" x14ac:dyDescent="0.25">
      <c r="A440" s="23"/>
    </row>
    <row r="441" spans="1:1" x14ac:dyDescent="0.25">
      <c r="A441" s="23"/>
    </row>
    <row r="442" spans="1:1" x14ac:dyDescent="0.25">
      <c r="A442" s="23"/>
    </row>
    <row r="443" spans="1:1" x14ac:dyDescent="0.25">
      <c r="A443" s="23"/>
    </row>
    <row r="444" spans="1:1" x14ac:dyDescent="0.25">
      <c r="A444" s="23"/>
    </row>
    <row r="445" spans="1:1" x14ac:dyDescent="0.25">
      <c r="A445" s="23"/>
    </row>
    <row r="446" spans="1:1" x14ac:dyDescent="0.25">
      <c r="A446" s="23"/>
    </row>
    <row r="447" spans="1:1" x14ac:dyDescent="0.25">
      <c r="A447" s="23"/>
    </row>
    <row r="448" spans="1:1" x14ac:dyDescent="0.25">
      <c r="A448" s="23"/>
    </row>
    <row r="449" spans="1:1" x14ac:dyDescent="0.25">
      <c r="A449" s="23"/>
    </row>
    <row r="450" spans="1:1" x14ac:dyDescent="0.25">
      <c r="A450" s="23"/>
    </row>
    <row r="451" spans="1:1" x14ac:dyDescent="0.25">
      <c r="A451" s="23"/>
    </row>
    <row r="452" spans="1:1" x14ac:dyDescent="0.25">
      <c r="A452" s="23"/>
    </row>
    <row r="453" spans="1:1" x14ac:dyDescent="0.25">
      <c r="A453" s="23"/>
    </row>
    <row r="454" spans="1:1" x14ac:dyDescent="0.25">
      <c r="A454" s="23"/>
    </row>
    <row r="455" spans="1:1" x14ac:dyDescent="0.25">
      <c r="A455" s="23"/>
    </row>
    <row r="456" spans="1:1" x14ac:dyDescent="0.25">
      <c r="A456" s="23"/>
    </row>
    <row r="457" spans="1:1" x14ac:dyDescent="0.25">
      <c r="A457" s="23"/>
    </row>
    <row r="458" spans="1:1" x14ac:dyDescent="0.25">
      <c r="A458" s="23"/>
    </row>
    <row r="459" spans="1:1" x14ac:dyDescent="0.25">
      <c r="A459" s="23"/>
    </row>
    <row r="460" spans="1:1" x14ac:dyDescent="0.25">
      <c r="A460" s="23"/>
    </row>
    <row r="461" spans="1:1" x14ac:dyDescent="0.25">
      <c r="A461" s="23"/>
    </row>
    <row r="462" spans="1:1" x14ac:dyDescent="0.25">
      <c r="A462" s="23"/>
    </row>
    <row r="463" spans="1:1" x14ac:dyDescent="0.25">
      <c r="A463" s="23"/>
    </row>
    <row r="464" spans="1:1" x14ac:dyDescent="0.25">
      <c r="A464" s="23"/>
    </row>
    <row r="465" spans="1:1" x14ac:dyDescent="0.25">
      <c r="A465" s="23"/>
    </row>
    <row r="466" spans="1:1" x14ac:dyDescent="0.25">
      <c r="A466" s="23"/>
    </row>
    <row r="467" spans="1:1" x14ac:dyDescent="0.25">
      <c r="A467" s="23"/>
    </row>
    <row r="468" spans="1:1" x14ac:dyDescent="0.25">
      <c r="A468" s="23"/>
    </row>
    <row r="469" spans="1:1" x14ac:dyDescent="0.25">
      <c r="A469" s="23"/>
    </row>
    <row r="470" spans="1:1" x14ac:dyDescent="0.25">
      <c r="A470" s="23"/>
    </row>
    <row r="471" spans="1:1" x14ac:dyDescent="0.25">
      <c r="A471" s="23"/>
    </row>
    <row r="472" spans="1:1" x14ac:dyDescent="0.25">
      <c r="A472" s="23"/>
    </row>
    <row r="473" spans="1:1" x14ac:dyDescent="0.25">
      <c r="A473" s="23"/>
    </row>
    <row r="474" spans="1:1" x14ac:dyDescent="0.25">
      <c r="A474" s="23"/>
    </row>
    <row r="475" spans="1:1" x14ac:dyDescent="0.25">
      <c r="A475" s="23"/>
    </row>
    <row r="476" spans="1:1" x14ac:dyDescent="0.25">
      <c r="A476" s="23"/>
    </row>
    <row r="477" spans="1:1" x14ac:dyDescent="0.25">
      <c r="A477" s="23"/>
    </row>
    <row r="478" spans="1:1" x14ac:dyDescent="0.25">
      <c r="A478" s="23"/>
    </row>
    <row r="479" spans="1:1" x14ac:dyDescent="0.25">
      <c r="A479" s="23"/>
    </row>
    <row r="480" spans="1:1" x14ac:dyDescent="0.25">
      <c r="A480" s="23"/>
    </row>
    <row r="481" spans="1:1" x14ac:dyDescent="0.25">
      <c r="A481" s="23"/>
    </row>
    <row r="482" spans="1:1" x14ac:dyDescent="0.25">
      <c r="A482" s="23"/>
    </row>
    <row r="483" spans="1:1" x14ac:dyDescent="0.25">
      <c r="A483" s="23"/>
    </row>
    <row r="484" spans="1:1" x14ac:dyDescent="0.25">
      <c r="A484" s="23"/>
    </row>
    <row r="485" spans="1:1" x14ac:dyDescent="0.25">
      <c r="A485" s="23"/>
    </row>
    <row r="486" spans="1:1" x14ac:dyDescent="0.25">
      <c r="A486" s="23"/>
    </row>
    <row r="487" spans="1:1" x14ac:dyDescent="0.25">
      <c r="A487" s="23"/>
    </row>
    <row r="488" spans="1:1" x14ac:dyDescent="0.25">
      <c r="A488" s="23"/>
    </row>
    <row r="489" spans="1:1" x14ac:dyDescent="0.25">
      <c r="A489" s="23"/>
    </row>
    <row r="490" spans="1:1" x14ac:dyDescent="0.25">
      <c r="A490" s="23"/>
    </row>
    <row r="491" spans="1:1" x14ac:dyDescent="0.25">
      <c r="A491" s="23"/>
    </row>
    <row r="492" spans="1:1" x14ac:dyDescent="0.25">
      <c r="A492" s="23"/>
    </row>
    <row r="493" spans="1:1" x14ac:dyDescent="0.25">
      <c r="A493" s="23"/>
    </row>
    <row r="494" spans="1:1" x14ac:dyDescent="0.25">
      <c r="A494" s="23"/>
    </row>
    <row r="495" spans="1:1" x14ac:dyDescent="0.25">
      <c r="A495" s="23"/>
    </row>
    <row r="496" spans="1:1" x14ac:dyDescent="0.25">
      <c r="A496" s="23"/>
    </row>
    <row r="497" spans="1:1" x14ac:dyDescent="0.25">
      <c r="A497" s="23"/>
    </row>
    <row r="498" spans="1:1" x14ac:dyDescent="0.25">
      <c r="A498" s="23"/>
    </row>
    <row r="499" spans="1:1" x14ac:dyDescent="0.25">
      <c r="A499" s="23"/>
    </row>
    <row r="500" spans="1:1" x14ac:dyDescent="0.25">
      <c r="A500" s="23"/>
    </row>
    <row r="501" spans="1:1" x14ac:dyDescent="0.25">
      <c r="A501" s="23"/>
    </row>
    <row r="502" spans="1:1" x14ac:dyDescent="0.25">
      <c r="A502" s="23"/>
    </row>
    <row r="503" spans="1:1" x14ac:dyDescent="0.25">
      <c r="A503" s="23"/>
    </row>
    <row r="504" spans="1:1" x14ac:dyDescent="0.25">
      <c r="A504" s="23"/>
    </row>
    <row r="505" spans="1:1" x14ac:dyDescent="0.25">
      <c r="A505" s="23"/>
    </row>
    <row r="506" spans="1:1" x14ac:dyDescent="0.25">
      <c r="A506" s="23"/>
    </row>
    <row r="507" spans="1:1" x14ac:dyDescent="0.25">
      <c r="A507" s="23"/>
    </row>
    <row r="508" spans="1:1" x14ac:dyDescent="0.25">
      <c r="A508" s="23"/>
    </row>
    <row r="509" spans="1:1" x14ac:dyDescent="0.25">
      <c r="A509" s="23"/>
    </row>
    <row r="510" spans="1:1" x14ac:dyDescent="0.25">
      <c r="A510" s="23"/>
    </row>
    <row r="511" spans="1:1" x14ac:dyDescent="0.25">
      <c r="A511" s="23"/>
    </row>
    <row r="512" spans="1:1" x14ac:dyDescent="0.25">
      <c r="A512" s="23"/>
    </row>
    <row r="513" spans="1:1" x14ac:dyDescent="0.25">
      <c r="A513" s="23"/>
    </row>
    <row r="514" spans="1:1" x14ac:dyDescent="0.25">
      <c r="A514" s="23"/>
    </row>
    <row r="515" spans="1:1" x14ac:dyDescent="0.25">
      <c r="A515" s="23"/>
    </row>
    <row r="516" spans="1:1" x14ac:dyDescent="0.25">
      <c r="A516" s="23"/>
    </row>
    <row r="517" spans="1:1" x14ac:dyDescent="0.25">
      <c r="A517" s="23"/>
    </row>
    <row r="518" spans="1:1" x14ac:dyDescent="0.25">
      <c r="A518" s="23"/>
    </row>
    <row r="519" spans="1:1" x14ac:dyDescent="0.25">
      <c r="A519" s="23"/>
    </row>
    <row r="520" spans="1:1" x14ac:dyDescent="0.25">
      <c r="A520" s="23"/>
    </row>
    <row r="521" spans="1:1" x14ac:dyDescent="0.25">
      <c r="A521" s="23"/>
    </row>
    <row r="522" spans="1:1" x14ac:dyDescent="0.25">
      <c r="A522" s="23"/>
    </row>
    <row r="523" spans="1:1" x14ac:dyDescent="0.25">
      <c r="A523" s="23"/>
    </row>
    <row r="524" spans="1:1" x14ac:dyDescent="0.25">
      <c r="A524" s="23"/>
    </row>
    <row r="525" spans="1:1" x14ac:dyDescent="0.25">
      <c r="A525" s="23"/>
    </row>
    <row r="526" spans="1:1" x14ac:dyDescent="0.25">
      <c r="A526" s="23"/>
    </row>
    <row r="527" spans="1:1" x14ac:dyDescent="0.25">
      <c r="A527" s="23"/>
    </row>
    <row r="528" spans="1:1" x14ac:dyDescent="0.25">
      <c r="A528" s="23"/>
    </row>
    <row r="529" spans="1:1" x14ac:dyDescent="0.25">
      <c r="A529" s="23"/>
    </row>
    <row r="530" spans="1:1" x14ac:dyDescent="0.25">
      <c r="A530" s="23"/>
    </row>
    <row r="531" spans="1:1" x14ac:dyDescent="0.25">
      <c r="A531" s="23"/>
    </row>
    <row r="532" spans="1:1" x14ac:dyDescent="0.25">
      <c r="A532" s="23"/>
    </row>
    <row r="533" spans="1:1" x14ac:dyDescent="0.25">
      <c r="A533" s="23"/>
    </row>
    <row r="534" spans="1:1" x14ac:dyDescent="0.25">
      <c r="A534" s="23"/>
    </row>
    <row r="535" spans="1:1" x14ac:dyDescent="0.25">
      <c r="A535" s="23"/>
    </row>
    <row r="536" spans="1:1" x14ac:dyDescent="0.25">
      <c r="A536" s="23"/>
    </row>
    <row r="537" spans="1:1" x14ac:dyDescent="0.25">
      <c r="A537" s="23"/>
    </row>
    <row r="538" spans="1:1" x14ac:dyDescent="0.25">
      <c r="A538" s="23"/>
    </row>
    <row r="539" spans="1:1" x14ac:dyDescent="0.25">
      <c r="A539" s="23"/>
    </row>
    <row r="540" spans="1:1" x14ac:dyDescent="0.25">
      <c r="A540" s="23"/>
    </row>
    <row r="541" spans="1:1" x14ac:dyDescent="0.25">
      <c r="A541" s="23"/>
    </row>
    <row r="542" spans="1:1" x14ac:dyDescent="0.25">
      <c r="A542" s="23"/>
    </row>
    <row r="543" spans="1:1" x14ac:dyDescent="0.25">
      <c r="A543" s="23"/>
    </row>
    <row r="544" spans="1:1" x14ac:dyDescent="0.25">
      <c r="A544" s="23"/>
    </row>
    <row r="545" spans="1:1" x14ac:dyDescent="0.25">
      <c r="A545" s="23"/>
    </row>
    <row r="546" spans="1:1" x14ac:dyDescent="0.25">
      <c r="A546" s="23"/>
    </row>
    <row r="547" spans="1:1" x14ac:dyDescent="0.25">
      <c r="A547" s="23"/>
    </row>
    <row r="548" spans="1:1" x14ac:dyDescent="0.25">
      <c r="A548" s="23"/>
    </row>
    <row r="549" spans="1:1" x14ac:dyDescent="0.25">
      <c r="A549" s="23"/>
    </row>
    <row r="550" spans="1:1" x14ac:dyDescent="0.25">
      <c r="A550" s="23"/>
    </row>
    <row r="551" spans="1:1" x14ac:dyDescent="0.25">
      <c r="A551" s="23"/>
    </row>
    <row r="552" spans="1:1" x14ac:dyDescent="0.25">
      <c r="A552" s="23"/>
    </row>
    <row r="553" spans="1:1" x14ac:dyDescent="0.25">
      <c r="A553" s="23"/>
    </row>
    <row r="554" spans="1:1" x14ac:dyDescent="0.25">
      <c r="A554" s="23"/>
    </row>
    <row r="555" spans="1:1" x14ac:dyDescent="0.25">
      <c r="A555" s="23"/>
    </row>
    <row r="556" spans="1:1" x14ac:dyDescent="0.25">
      <c r="A556" s="23"/>
    </row>
    <row r="557" spans="1:1" x14ac:dyDescent="0.25">
      <c r="A557" s="23"/>
    </row>
    <row r="558" spans="1:1" x14ac:dyDescent="0.25">
      <c r="A558" s="23"/>
    </row>
    <row r="559" spans="1:1" x14ac:dyDescent="0.25">
      <c r="A559" s="23"/>
    </row>
    <row r="560" spans="1:1" x14ac:dyDescent="0.25">
      <c r="A560" s="23"/>
    </row>
    <row r="561" spans="1:1" x14ac:dyDescent="0.25">
      <c r="A561" s="23"/>
    </row>
    <row r="562" spans="1:1" x14ac:dyDescent="0.25">
      <c r="A562" s="23"/>
    </row>
    <row r="563" spans="1:1" x14ac:dyDescent="0.25">
      <c r="A563" s="23"/>
    </row>
    <row r="564" spans="1:1" x14ac:dyDescent="0.25">
      <c r="A564" s="23"/>
    </row>
    <row r="565" spans="1:1" x14ac:dyDescent="0.25">
      <c r="A565" s="23"/>
    </row>
    <row r="566" spans="1:1" x14ac:dyDescent="0.25">
      <c r="A566" s="23"/>
    </row>
    <row r="567" spans="1:1" x14ac:dyDescent="0.25">
      <c r="A567" s="23"/>
    </row>
    <row r="568" spans="1:1" x14ac:dyDescent="0.25">
      <c r="A568" s="23"/>
    </row>
    <row r="569" spans="1:1" x14ac:dyDescent="0.25">
      <c r="A569" s="23"/>
    </row>
    <row r="570" spans="1:1" x14ac:dyDescent="0.25">
      <c r="A570" s="23"/>
    </row>
    <row r="571" spans="1:1" x14ac:dyDescent="0.25">
      <c r="A571" s="23"/>
    </row>
    <row r="572" spans="1:1" x14ac:dyDescent="0.25">
      <c r="A572" s="23"/>
    </row>
    <row r="573" spans="1:1" x14ac:dyDescent="0.25">
      <c r="A573" s="23"/>
    </row>
    <row r="574" spans="1:1" x14ac:dyDescent="0.25">
      <c r="A574" s="23"/>
    </row>
    <row r="575" spans="1:1" x14ac:dyDescent="0.25">
      <c r="A575" s="23"/>
    </row>
    <row r="576" spans="1:1" x14ac:dyDescent="0.25">
      <c r="A576" s="23"/>
    </row>
    <row r="577" spans="1:1" x14ac:dyDescent="0.25">
      <c r="A577" s="23"/>
    </row>
    <row r="578" spans="1:1" x14ac:dyDescent="0.25">
      <c r="A578" s="23"/>
    </row>
    <row r="579" spans="1:1" x14ac:dyDescent="0.25">
      <c r="A579" s="23"/>
    </row>
    <row r="580" spans="1:1" x14ac:dyDescent="0.25">
      <c r="A580" s="23"/>
    </row>
    <row r="581" spans="1:1" x14ac:dyDescent="0.25">
      <c r="A581" s="23"/>
    </row>
    <row r="582" spans="1:1" x14ac:dyDescent="0.25">
      <c r="A582" s="23"/>
    </row>
    <row r="583" spans="1:1" x14ac:dyDescent="0.25">
      <c r="A583" s="23"/>
    </row>
    <row r="584" spans="1:1" x14ac:dyDescent="0.25">
      <c r="A584" s="23"/>
    </row>
    <row r="585" spans="1:1" x14ac:dyDescent="0.25">
      <c r="A585" s="23"/>
    </row>
    <row r="586" spans="1:1" x14ac:dyDescent="0.25">
      <c r="A586" s="23"/>
    </row>
    <row r="587" spans="1:1" x14ac:dyDescent="0.25">
      <c r="A587" s="23"/>
    </row>
    <row r="588" spans="1:1" x14ac:dyDescent="0.25">
      <c r="A588" s="23"/>
    </row>
    <row r="589" spans="1:1" x14ac:dyDescent="0.25">
      <c r="A589" s="23"/>
    </row>
    <row r="590" spans="1:1" x14ac:dyDescent="0.25">
      <c r="A590" s="23"/>
    </row>
    <row r="591" spans="1:1" x14ac:dyDescent="0.25">
      <c r="A591" s="23"/>
    </row>
    <row r="592" spans="1:1" x14ac:dyDescent="0.25">
      <c r="A592" s="23"/>
    </row>
    <row r="593" spans="1:1" x14ac:dyDescent="0.25">
      <c r="A593" s="23"/>
    </row>
    <row r="594" spans="1:1" x14ac:dyDescent="0.25">
      <c r="A594" s="23"/>
    </row>
    <row r="595" spans="1:1" x14ac:dyDescent="0.25">
      <c r="A595" s="23"/>
    </row>
    <row r="596" spans="1:1" x14ac:dyDescent="0.25">
      <c r="A596" s="23"/>
    </row>
    <row r="597" spans="1:1" x14ac:dyDescent="0.25">
      <c r="A597" s="23"/>
    </row>
    <row r="598" spans="1:1" x14ac:dyDescent="0.25">
      <c r="A598" s="23"/>
    </row>
    <row r="599" spans="1:1" x14ac:dyDescent="0.25">
      <c r="A599" s="23"/>
    </row>
    <row r="600" spans="1:1" x14ac:dyDescent="0.25">
      <c r="A600" s="23"/>
    </row>
    <row r="601" spans="1:1" x14ac:dyDescent="0.25">
      <c r="A601" s="23"/>
    </row>
    <row r="602" spans="1:1" x14ac:dyDescent="0.25">
      <c r="A602" s="23"/>
    </row>
    <row r="603" spans="1:1" x14ac:dyDescent="0.25">
      <c r="A603" s="23"/>
    </row>
    <row r="604" spans="1:1" x14ac:dyDescent="0.25">
      <c r="A604" s="23"/>
    </row>
    <row r="605" spans="1:1" x14ac:dyDescent="0.25">
      <c r="A605" s="23"/>
    </row>
    <row r="606" spans="1:1" x14ac:dyDescent="0.25">
      <c r="A606" s="23"/>
    </row>
    <row r="607" spans="1:1" x14ac:dyDescent="0.25">
      <c r="A607" s="23"/>
    </row>
    <row r="608" spans="1:1" x14ac:dyDescent="0.25">
      <c r="A608" s="23"/>
    </row>
    <row r="609" spans="1:1" x14ac:dyDescent="0.25">
      <c r="A609" s="23"/>
    </row>
    <row r="610" spans="1:1" x14ac:dyDescent="0.25">
      <c r="A610" s="23"/>
    </row>
    <row r="611" spans="1:1" x14ac:dyDescent="0.25">
      <c r="A611" s="23"/>
    </row>
    <row r="612" spans="1:1" x14ac:dyDescent="0.25">
      <c r="A612" s="23"/>
    </row>
    <row r="613" spans="1:1" x14ac:dyDescent="0.25">
      <c r="A613" s="23"/>
    </row>
    <row r="614" spans="1:1" x14ac:dyDescent="0.25">
      <c r="A614" s="23"/>
    </row>
    <row r="615" spans="1:1" x14ac:dyDescent="0.25">
      <c r="A615" s="23"/>
    </row>
    <row r="616" spans="1:1" x14ac:dyDescent="0.25">
      <c r="A616" s="23"/>
    </row>
    <row r="617" spans="1:1" x14ac:dyDescent="0.25">
      <c r="A617" s="23"/>
    </row>
    <row r="618" spans="1:1" x14ac:dyDescent="0.25">
      <c r="A618" s="23"/>
    </row>
    <row r="619" spans="1:1" x14ac:dyDescent="0.25">
      <c r="A619" s="23"/>
    </row>
    <row r="620" spans="1:1" x14ac:dyDescent="0.25">
      <c r="A620" s="23"/>
    </row>
    <row r="621" spans="1:1" x14ac:dyDescent="0.25">
      <c r="A621" s="23"/>
    </row>
    <row r="622" spans="1:1" x14ac:dyDescent="0.25">
      <c r="A622" s="23"/>
    </row>
    <row r="623" spans="1:1" x14ac:dyDescent="0.25">
      <c r="A623" s="23"/>
    </row>
    <row r="624" spans="1:1" x14ac:dyDescent="0.25">
      <c r="A624" s="23"/>
    </row>
    <row r="625" spans="1:1" x14ac:dyDescent="0.25">
      <c r="A625" s="23"/>
    </row>
    <row r="626" spans="1:1" x14ac:dyDescent="0.25">
      <c r="A626" s="23"/>
    </row>
    <row r="627" spans="1:1" x14ac:dyDescent="0.25">
      <c r="A627" s="23"/>
    </row>
    <row r="628" spans="1:1" x14ac:dyDescent="0.25">
      <c r="A628" s="23"/>
    </row>
    <row r="629" spans="1:1" x14ac:dyDescent="0.25">
      <c r="A629" s="23"/>
    </row>
    <row r="630" spans="1:1" x14ac:dyDescent="0.25">
      <c r="A630" s="23"/>
    </row>
    <row r="631" spans="1:1" x14ac:dyDescent="0.25">
      <c r="A631" s="23"/>
    </row>
    <row r="632" spans="1:1" x14ac:dyDescent="0.25">
      <c r="A632" s="23"/>
    </row>
    <row r="633" spans="1:1" x14ac:dyDescent="0.25">
      <c r="A633" s="23"/>
    </row>
    <row r="634" spans="1:1" x14ac:dyDescent="0.25">
      <c r="A634" s="23"/>
    </row>
    <row r="635" spans="1:1" x14ac:dyDescent="0.25">
      <c r="A635" s="23"/>
    </row>
    <row r="636" spans="1:1" x14ac:dyDescent="0.25">
      <c r="A636" s="23"/>
    </row>
    <row r="637" spans="1:1" x14ac:dyDescent="0.25">
      <c r="A637" s="23"/>
    </row>
    <row r="638" spans="1:1" x14ac:dyDescent="0.25">
      <c r="A638" s="23"/>
    </row>
    <row r="639" spans="1:1" x14ac:dyDescent="0.25">
      <c r="A639" s="23"/>
    </row>
    <row r="640" spans="1:1" x14ac:dyDescent="0.25">
      <c r="A640" s="23"/>
    </row>
    <row r="641" spans="1:1" x14ac:dyDescent="0.25">
      <c r="A641" s="23"/>
    </row>
    <row r="642" spans="1:1" x14ac:dyDescent="0.25">
      <c r="A642" s="23"/>
    </row>
    <row r="643" spans="1:1" x14ac:dyDescent="0.25">
      <c r="A643" s="23"/>
    </row>
    <row r="644" spans="1:1" x14ac:dyDescent="0.25">
      <c r="A644" s="23"/>
    </row>
    <row r="645" spans="1:1" x14ac:dyDescent="0.25">
      <c r="A645" s="23"/>
    </row>
    <row r="646" spans="1:1" x14ac:dyDescent="0.25">
      <c r="A646" s="23"/>
    </row>
    <row r="647" spans="1:1" x14ac:dyDescent="0.25">
      <c r="A647" s="23"/>
    </row>
    <row r="648" spans="1:1" x14ac:dyDescent="0.25">
      <c r="A648" s="23"/>
    </row>
    <row r="649" spans="1:1" x14ac:dyDescent="0.25">
      <c r="A649" s="23"/>
    </row>
    <row r="650" spans="1:1" x14ac:dyDescent="0.25">
      <c r="A650" s="23"/>
    </row>
    <row r="651" spans="1:1" x14ac:dyDescent="0.25">
      <c r="A651" s="23"/>
    </row>
    <row r="652" spans="1:1" x14ac:dyDescent="0.25">
      <c r="A652" s="23"/>
    </row>
    <row r="653" spans="1:1" x14ac:dyDescent="0.25">
      <c r="A653" s="23"/>
    </row>
    <row r="654" spans="1:1" x14ac:dyDescent="0.25">
      <c r="A654" s="23"/>
    </row>
    <row r="655" spans="1:1" x14ac:dyDescent="0.25">
      <c r="A655" s="23"/>
    </row>
    <row r="656" spans="1:1" x14ac:dyDescent="0.25">
      <c r="A656" s="23"/>
    </row>
    <row r="657" spans="1:1" x14ac:dyDescent="0.25">
      <c r="A657" s="23"/>
    </row>
    <row r="658" spans="1:1" x14ac:dyDescent="0.25">
      <c r="A658" s="23"/>
    </row>
    <row r="659" spans="1:1" x14ac:dyDescent="0.25">
      <c r="A659" s="23"/>
    </row>
    <row r="660" spans="1:1" x14ac:dyDescent="0.25">
      <c r="A660" s="23"/>
    </row>
    <row r="661" spans="1:1" x14ac:dyDescent="0.25">
      <c r="A661" s="23"/>
    </row>
    <row r="662" spans="1:1" x14ac:dyDescent="0.25">
      <c r="A662" s="23"/>
    </row>
    <row r="663" spans="1:1" x14ac:dyDescent="0.25">
      <c r="A663" s="23"/>
    </row>
    <row r="664" spans="1:1" x14ac:dyDescent="0.25">
      <c r="A664" s="23"/>
    </row>
    <row r="665" spans="1:1" x14ac:dyDescent="0.25">
      <c r="A665" s="23"/>
    </row>
    <row r="666" spans="1:1" x14ac:dyDescent="0.25">
      <c r="A666" s="23"/>
    </row>
    <row r="667" spans="1:1" x14ac:dyDescent="0.25">
      <c r="A667" s="23"/>
    </row>
    <row r="668" spans="1:1" x14ac:dyDescent="0.25">
      <c r="A668" s="23"/>
    </row>
    <row r="669" spans="1:1" x14ac:dyDescent="0.25">
      <c r="A669" s="23"/>
    </row>
    <row r="670" spans="1:1" x14ac:dyDescent="0.25">
      <c r="A670" s="23"/>
    </row>
    <row r="671" spans="1:1" x14ac:dyDescent="0.25">
      <c r="A671" s="23"/>
    </row>
    <row r="672" spans="1:1" x14ac:dyDescent="0.25">
      <c r="A672" s="23"/>
    </row>
    <row r="673" spans="1:1" x14ac:dyDescent="0.25">
      <c r="A673" s="23"/>
    </row>
    <row r="674" spans="1:1" x14ac:dyDescent="0.25">
      <c r="A674" s="23"/>
    </row>
    <row r="675" spans="1:1" x14ac:dyDescent="0.25">
      <c r="A675" s="23"/>
    </row>
    <row r="676" spans="1:1" x14ac:dyDescent="0.25">
      <c r="A676" s="23"/>
    </row>
    <row r="677" spans="1:1" x14ac:dyDescent="0.25">
      <c r="A677" s="23"/>
    </row>
    <row r="678" spans="1:1" x14ac:dyDescent="0.25">
      <c r="A678" s="23"/>
    </row>
    <row r="679" spans="1:1" x14ac:dyDescent="0.25">
      <c r="A679" s="23"/>
    </row>
    <row r="680" spans="1:1" x14ac:dyDescent="0.25">
      <c r="A680" s="23"/>
    </row>
    <row r="681" spans="1:1" x14ac:dyDescent="0.25">
      <c r="A681" s="23"/>
    </row>
    <row r="682" spans="1:1" x14ac:dyDescent="0.25">
      <c r="A682" s="23"/>
    </row>
    <row r="683" spans="1:1" x14ac:dyDescent="0.25">
      <c r="A683" s="23"/>
    </row>
    <row r="684" spans="1:1" x14ac:dyDescent="0.25">
      <c r="A684" s="23"/>
    </row>
    <row r="685" spans="1:1" x14ac:dyDescent="0.25">
      <c r="A685" s="23"/>
    </row>
    <row r="686" spans="1:1" x14ac:dyDescent="0.25">
      <c r="A686" s="23"/>
    </row>
    <row r="687" spans="1:1" x14ac:dyDescent="0.25">
      <c r="A687" s="23"/>
    </row>
    <row r="688" spans="1:1" x14ac:dyDescent="0.25">
      <c r="A688" s="23"/>
    </row>
    <row r="689" spans="1:1" x14ac:dyDescent="0.25">
      <c r="A689" s="23"/>
    </row>
    <row r="690" spans="1:1" x14ac:dyDescent="0.25">
      <c r="A690" s="23"/>
    </row>
    <row r="691" spans="1:1" x14ac:dyDescent="0.25">
      <c r="A691" s="23"/>
    </row>
    <row r="692" spans="1:1" x14ac:dyDescent="0.25">
      <c r="A692" s="23"/>
    </row>
    <row r="693" spans="1:1" x14ac:dyDescent="0.25">
      <c r="A693" s="23"/>
    </row>
    <row r="694" spans="1:1" x14ac:dyDescent="0.25">
      <c r="A694" s="23"/>
    </row>
    <row r="695" spans="1:1" x14ac:dyDescent="0.25">
      <c r="A695" s="23"/>
    </row>
    <row r="696" spans="1:1" x14ac:dyDescent="0.25">
      <c r="A696" s="23"/>
    </row>
    <row r="697" spans="1:1" x14ac:dyDescent="0.25">
      <c r="A697" s="23"/>
    </row>
    <row r="698" spans="1:1" x14ac:dyDescent="0.25">
      <c r="A698" s="23"/>
    </row>
    <row r="699" spans="1:1" x14ac:dyDescent="0.25">
      <c r="A699" s="23"/>
    </row>
    <row r="700" spans="1:1" x14ac:dyDescent="0.25">
      <c r="A700" s="23"/>
    </row>
    <row r="701" spans="1:1" x14ac:dyDescent="0.25">
      <c r="A701" s="23"/>
    </row>
    <row r="702" spans="1:1" x14ac:dyDescent="0.25">
      <c r="A702" s="23"/>
    </row>
    <row r="703" spans="1:1" x14ac:dyDescent="0.25">
      <c r="A703" s="23"/>
    </row>
    <row r="704" spans="1:1" x14ac:dyDescent="0.25">
      <c r="A704" s="23"/>
    </row>
    <row r="705" spans="1:1" x14ac:dyDescent="0.25">
      <c r="A705" s="23"/>
    </row>
    <row r="706" spans="1:1" x14ac:dyDescent="0.25">
      <c r="A706" s="23"/>
    </row>
    <row r="707" spans="1:1" x14ac:dyDescent="0.25">
      <c r="A707" s="23"/>
    </row>
    <row r="708" spans="1:1" x14ac:dyDescent="0.25">
      <c r="A708" s="23"/>
    </row>
    <row r="709" spans="1:1" x14ac:dyDescent="0.25">
      <c r="A709" s="23"/>
    </row>
    <row r="710" spans="1:1" x14ac:dyDescent="0.25">
      <c r="A710" s="23"/>
    </row>
    <row r="711" spans="1:1" x14ac:dyDescent="0.25">
      <c r="A711" s="23"/>
    </row>
    <row r="712" spans="1:1" x14ac:dyDescent="0.25">
      <c r="A712" s="23"/>
    </row>
    <row r="713" spans="1:1" x14ac:dyDescent="0.25">
      <c r="A713" s="23"/>
    </row>
    <row r="714" spans="1:1" x14ac:dyDescent="0.25">
      <c r="A714" s="23"/>
    </row>
    <row r="715" spans="1:1" x14ac:dyDescent="0.25">
      <c r="A715" s="23"/>
    </row>
    <row r="716" spans="1:1" x14ac:dyDescent="0.25">
      <c r="A716" s="23"/>
    </row>
    <row r="717" spans="1:1" x14ac:dyDescent="0.25">
      <c r="A717" s="23"/>
    </row>
    <row r="718" spans="1:1" x14ac:dyDescent="0.25">
      <c r="A718" s="23"/>
    </row>
    <row r="719" spans="1:1" x14ac:dyDescent="0.25">
      <c r="A719" s="23"/>
    </row>
    <row r="720" spans="1:1" x14ac:dyDescent="0.25">
      <c r="A720" s="23"/>
    </row>
    <row r="721" spans="1:1" x14ac:dyDescent="0.25">
      <c r="A721" s="23"/>
    </row>
    <row r="722" spans="1:1" x14ac:dyDescent="0.25">
      <c r="A722" s="23"/>
    </row>
    <row r="723" spans="1:1" x14ac:dyDescent="0.25">
      <c r="A723" s="23"/>
    </row>
    <row r="724" spans="1:1" x14ac:dyDescent="0.25">
      <c r="A724" s="23"/>
    </row>
    <row r="725" spans="1:1" x14ac:dyDescent="0.25">
      <c r="A725" s="23"/>
    </row>
    <row r="726" spans="1:1" x14ac:dyDescent="0.25">
      <c r="A726" s="23"/>
    </row>
    <row r="727" spans="1:1" x14ac:dyDescent="0.25">
      <c r="A727" s="23"/>
    </row>
    <row r="728" spans="1:1" x14ac:dyDescent="0.25">
      <c r="A728" s="23"/>
    </row>
    <row r="729" spans="1:1" x14ac:dyDescent="0.25">
      <c r="A729" s="23"/>
    </row>
    <row r="730" spans="1:1" x14ac:dyDescent="0.25">
      <c r="A730" s="23"/>
    </row>
    <row r="731" spans="1:1" x14ac:dyDescent="0.25">
      <c r="A731" s="23"/>
    </row>
    <row r="732" spans="1:1" x14ac:dyDescent="0.25">
      <c r="A732" s="23"/>
    </row>
    <row r="733" spans="1:1" x14ac:dyDescent="0.25">
      <c r="A733" s="23"/>
    </row>
    <row r="734" spans="1:1" x14ac:dyDescent="0.25">
      <c r="A734" s="23"/>
    </row>
    <row r="735" spans="1:1" x14ac:dyDescent="0.25">
      <c r="A735" s="23"/>
    </row>
    <row r="736" spans="1:1" x14ac:dyDescent="0.25">
      <c r="A736" s="23"/>
    </row>
    <row r="737" spans="1:1" x14ac:dyDescent="0.25">
      <c r="A737" s="23"/>
    </row>
    <row r="738" spans="1:1" x14ac:dyDescent="0.25">
      <c r="A738" s="23"/>
    </row>
    <row r="739" spans="1:1" x14ac:dyDescent="0.25">
      <c r="A739" s="23"/>
    </row>
    <row r="740" spans="1:1" x14ac:dyDescent="0.25">
      <c r="A740" s="23"/>
    </row>
    <row r="741" spans="1:1" x14ac:dyDescent="0.25">
      <c r="A741" s="23"/>
    </row>
    <row r="742" spans="1:1" x14ac:dyDescent="0.25">
      <c r="A742" s="23"/>
    </row>
    <row r="743" spans="1:1" x14ac:dyDescent="0.25">
      <c r="A743" s="23"/>
    </row>
    <row r="744" spans="1:1" x14ac:dyDescent="0.25">
      <c r="A744" s="23"/>
    </row>
    <row r="745" spans="1:1" x14ac:dyDescent="0.25">
      <c r="A745" s="23"/>
    </row>
    <row r="746" spans="1:1" x14ac:dyDescent="0.25">
      <c r="A746" s="23"/>
    </row>
    <row r="747" spans="1:1" x14ac:dyDescent="0.25">
      <c r="A747" s="23"/>
    </row>
    <row r="748" spans="1:1" x14ac:dyDescent="0.25">
      <c r="A748" s="23"/>
    </row>
    <row r="749" spans="1:1" x14ac:dyDescent="0.25">
      <c r="A749" s="23"/>
    </row>
    <row r="750" spans="1:1" x14ac:dyDescent="0.25">
      <c r="A750" s="23"/>
    </row>
    <row r="751" spans="1:1" x14ac:dyDescent="0.25">
      <c r="A751" s="23"/>
    </row>
    <row r="752" spans="1:1" x14ac:dyDescent="0.25">
      <c r="A752" s="23"/>
    </row>
    <row r="753" spans="1:1" x14ac:dyDescent="0.25">
      <c r="A753" s="23"/>
    </row>
    <row r="754" spans="1:1" x14ac:dyDescent="0.25">
      <c r="A754" s="23"/>
    </row>
    <row r="755" spans="1:1" x14ac:dyDescent="0.25">
      <c r="A755" s="23"/>
    </row>
    <row r="756" spans="1:1" x14ac:dyDescent="0.25">
      <c r="A756" s="23"/>
    </row>
    <row r="757" spans="1:1" x14ac:dyDescent="0.25">
      <c r="A757" s="23"/>
    </row>
    <row r="758" spans="1:1" x14ac:dyDescent="0.25">
      <c r="A758" s="23"/>
    </row>
    <row r="759" spans="1:1" x14ac:dyDescent="0.25">
      <c r="A759" s="23"/>
    </row>
    <row r="760" spans="1:1" x14ac:dyDescent="0.25">
      <c r="A760" s="23"/>
    </row>
    <row r="761" spans="1:1" x14ac:dyDescent="0.25">
      <c r="A761" s="23"/>
    </row>
    <row r="762" spans="1:1" x14ac:dyDescent="0.25">
      <c r="A762" s="23"/>
    </row>
    <row r="763" spans="1:1" x14ac:dyDescent="0.25">
      <c r="A763" s="23"/>
    </row>
    <row r="764" spans="1:1" x14ac:dyDescent="0.25">
      <c r="A764" s="23"/>
    </row>
    <row r="765" spans="1:1" x14ac:dyDescent="0.25">
      <c r="A765" s="23"/>
    </row>
    <row r="766" spans="1:1" x14ac:dyDescent="0.25">
      <c r="A766" s="23"/>
    </row>
    <row r="767" spans="1:1" x14ac:dyDescent="0.25">
      <c r="A767" s="23"/>
    </row>
    <row r="768" spans="1:1" x14ac:dyDescent="0.25">
      <c r="A768" s="23"/>
    </row>
    <row r="769" spans="1:1" x14ac:dyDescent="0.25">
      <c r="A769" s="23"/>
    </row>
    <row r="770" spans="1:1" x14ac:dyDescent="0.25">
      <c r="A770" s="23"/>
    </row>
    <row r="771" spans="1:1" x14ac:dyDescent="0.25">
      <c r="A771" s="23"/>
    </row>
    <row r="772" spans="1:1" x14ac:dyDescent="0.25">
      <c r="A772" s="23"/>
    </row>
    <row r="773" spans="1:1" x14ac:dyDescent="0.25">
      <c r="A773" s="23"/>
    </row>
    <row r="774" spans="1:1" x14ac:dyDescent="0.25">
      <c r="A774" s="23"/>
    </row>
    <row r="775" spans="1:1" x14ac:dyDescent="0.25">
      <c r="A775" s="23"/>
    </row>
    <row r="776" spans="1:1" x14ac:dyDescent="0.25">
      <c r="A776" s="23"/>
    </row>
    <row r="777" spans="1:1" x14ac:dyDescent="0.25">
      <c r="A777" s="23"/>
    </row>
    <row r="778" spans="1:1" x14ac:dyDescent="0.25">
      <c r="A778" s="23"/>
    </row>
    <row r="779" spans="1:1" x14ac:dyDescent="0.25">
      <c r="A779" s="23"/>
    </row>
    <row r="780" spans="1:1" x14ac:dyDescent="0.25">
      <c r="A780" s="23"/>
    </row>
    <row r="781" spans="1:1" x14ac:dyDescent="0.25">
      <c r="A781" s="23"/>
    </row>
    <row r="782" spans="1:1" x14ac:dyDescent="0.25">
      <c r="A782" s="23"/>
    </row>
    <row r="783" spans="1:1" x14ac:dyDescent="0.25">
      <c r="A783" s="23"/>
    </row>
    <row r="784" spans="1:1" x14ac:dyDescent="0.25">
      <c r="A784" s="23"/>
    </row>
    <row r="785" spans="1:1" x14ac:dyDescent="0.25">
      <c r="A785" s="23"/>
    </row>
    <row r="786" spans="1:1" x14ac:dyDescent="0.25">
      <c r="A786" s="23"/>
    </row>
    <row r="787" spans="1:1" x14ac:dyDescent="0.25">
      <c r="A787" s="23"/>
    </row>
    <row r="788" spans="1:1" x14ac:dyDescent="0.25">
      <c r="A788" s="23"/>
    </row>
    <row r="789" spans="1:1" x14ac:dyDescent="0.25">
      <c r="A789" s="23"/>
    </row>
    <row r="790" spans="1:1" x14ac:dyDescent="0.25">
      <c r="A790" s="23"/>
    </row>
    <row r="791" spans="1:1" x14ac:dyDescent="0.25">
      <c r="A791" s="23"/>
    </row>
    <row r="792" spans="1:1" x14ac:dyDescent="0.25">
      <c r="A792" s="23"/>
    </row>
    <row r="793" spans="1:1" x14ac:dyDescent="0.25">
      <c r="A793" s="23"/>
    </row>
    <row r="794" spans="1:1" x14ac:dyDescent="0.25">
      <c r="A794" s="23"/>
    </row>
    <row r="795" spans="1:1" x14ac:dyDescent="0.25">
      <c r="A795" s="23"/>
    </row>
    <row r="796" spans="1:1" x14ac:dyDescent="0.25">
      <c r="A796" s="23"/>
    </row>
    <row r="797" spans="1:1" x14ac:dyDescent="0.25">
      <c r="A797" s="23"/>
    </row>
    <row r="798" spans="1:1" x14ac:dyDescent="0.25">
      <c r="A798" s="23"/>
    </row>
    <row r="799" spans="1:1" x14ac:dyDescent="0.25">
      <c r="A799" s="23"/>
    </row>
    <row r="800" spans="1:1" x14ac:dyDescent="0.25">
      <c r="A800" s="23"/>
    </row>
    <row r="801" spans="1:1" x14ac:dyDescent="0.25">
      <c r="A801" s="23"/>
    </row>
    <row r="802" spans="1:1" x14ac:dyDescent="0.25">
      <c r="A802" s="23"/>
    </row>
    <row r="803" spans="1:1" x14ac:dyDescent="0.25">
      <c r="A803" s="23"/>
    </row>
    <row r="804" spans="1:1" x14ac:dyDescent="0.25">
      <c r="A804" s="23"/>
    </row>
    <row r="805" spans="1:1" x14ac:dyDescent="0.25">
      <c r="A805" s="23"/>
    </row>
    <row r="806" spans="1:1" x14ac:dyDescent="0.25">
      <c r="A806" s="23"/>
    </row>
    <row r="807" spans="1:1" x14ac:dyDescent="0.25">
      <c r="A807" s="23"/>
    </row>
    <row r="808" spans="1:1" x14ac:dyDescent="0.25">
      <c r="A808" s="23"/>
    </row>
    <row r="809" spans="1:1" x14ac:dyDescent="0.25">
      <c r="A809" s="23"/>
    </row>
    <row r="810" spans="1:1" x14ac:dyDescent="0.25">
      <c r="A810" s="23"/>
    </row>
    <row r="811" spans="1:1" x14ac:dyDescent="0.25">
      <c r="A811" s="23"/>
    </row>
    <row r="812" spans="1:1" x14ac:dyDescent="0.25">
      <c r="A812" s="23"/>
    </row>
    <row r="813" spans="1:1" x14ac:dyDescent="0.25">
      <c r="A813" s="23"/>
    </row>
    <row r="814" spans="1:1" x14ac:dyDescent="0.25">
      <c r="A814" s="23"/>
    </row>
    <row r="815" spans="1:1" x14ac:dyDescent="0.25">
      <c r="A815" s="23"/>
    </row>
    <row r="816" spans="1:1" x14ac:dyDescent="0.25">
      <c r="A816" s="23"/>
    </row>
    <row r="817" spans="1:1" x14ac:dyDescent="0.25">
      <c r="A817" s="23"/>
    </row>
    <row r="818" spans="1:1" x14ac:dyDescent="0.25">
      <c r="A818" s="23"/>
    </row>
    <row r="819" spans="1:1" x14ac:dyDescent="0.25">
      <c r="A819" s="23"/>
    </row>
    <row r="820" spans="1:1" x14ac:dyDescent="0.25">
      <c r="A820" s="23"/>
    </row>
    <row r="821" spans="1:1" x14ac:dyDescent="0.25">
      <c r="A821" s="23"/>
    </row>
    <row r="822" spans="1:1" x14ac:dyDescent="0.25">
      <c r="A822" s="23"/>
    </row>
    <row r="823" spans="1:1" x14ac:dyDescent="0.25">
      <c r="A823" s="23"/>
    </row>
    <row r="824" spans="1:1" x14ac:dyDescent="0.25">
      <c r="A824" s="23"/>
    </row>
    <row r="825" spans="1:1" x14ac:dyDescent="0.25">
      <c r="A825" s="23"/>
    </row>
    <row r="826" spans="1:1" x14ac:dyDescent="0.25">
      <c r="A826" s="23"/>
    </row>
    <row r="827" spans="1:1" x14ac:dyDescent="0.25">
      <c r="A827" s="23"/>
    </row>
    <row r="828" spans="1:1" x14ac:dyDescent="0.25">
      <c r="A828" s="23"/>
    </row>
    <row r="829" spans="1:1" x14ac:dyDescent="0.25">
      <c r="A829" s="23"/>
    </row>
    <row r="830" spans="1:1" x14ac:dyDescent="0.25">
      <c r="A830" s="23"/>
    </row>
    <row r="831" spans="1:1" x14ac:dyDescent="0.25">
      <c r="A831" s="23"/>
    </row>
    <row r="832" spans="1:1" x14ac:dyDescent="0.25">
      <c r="A832" s="23"/>
    </row>
    <row r="833" spans="1:1" x14ac:dyDescent="0.25">
      <c r="A833" s="23"/>
    </row>
    <row r="834" spans="1:1" x14ac:dyDescent="0.25">
      <c r="A834" s="23"/>
    </row>
    <row r="835" spans="1:1" x14ac:dyDescent="0.25">
      <c r="A835" s="23"/>
    </row>
    <row r="836" spans="1:1" x14ac:dyDescent="0.25">
      <c r="A836" s="23"/>
    </row>
    <row r="837" spans="1:1" x14ac:dyDescent="0.25">
      <c r="A837" s="23"/>
    </row>
    <row r="838" spans="1:1" x14ac:dyDescent="0.25">
      <c r="A838" s="23"/>
    </row>
    <row r="839" spans="1:1" x14ac:dyDescent="0.25">
      <c r="A839" s="23"/>
    </row>
    <row r="840" spans="1:1" x14ac:dyDescent="0.25">
      <c r="A840" s="23"/>
    </row>
    <row r="841" spans="1:1" x14ac:dyDescent="0.25">
      <c r="A841" s="23"/>
    </row>
    <row r="842" spans="1:1" x14ac:dyDescent="0.25">
      <c r="A842" s="23"/>
    </row>
    <row r="843" spans="1:1" x14ac:dyDescent="0.25">
      <c r="A843" s="23"/>
    </row>
    <row r="844" spans="1:1" x14ac:dyDescent="0.25">
      <c r="A844" s="23"/>
    </row>
    <row r="845" spans="1:1" x14ac:dyDescent="0.25">
      <c r="A845" s="23"/>
    </row>
    <row r="846" spans="1:1" x14ac:dyDescent="0.25">
      <c r="A846" s="23"/>
    </row>
    <row r="847" spans="1:1" x14ac:dyDescent="0.25">
      <c r="A847" s="23"/>
    </row>
    <row r="848" spans="1:1" x14ac:dyDescent="0.25">
      <c r="A848" s="23"/>
    </row>
    <row r="849" spans="1:1" x14ac:dyDescent="0.25">
      <c r="A849" s="23"/>
    </row>
    <row r="850" spans="1:1" x14ac:dyDescent="0.25">
      <c r="A850" s="23"/>
    </row>
    <row r="851" spans="1:1" x14ac:dyDescent="0.25">
      <c r="A851" s="23"/>
    </row>
    <row r="852" spans="1:1" x14ac:dyDescent="0.25">
      <c r="A852" s="23"/>
    </row>
    <row r="853" spans="1:1" x14ac:dyDescent="0.25">
      <c r="A853" s="23"/>
    </row>
    <row r="854" spans="1:1" x14ac:dyDescent="0.25">
      <c r="A854" s="23"/>
    </row>
    <row r="855" spans="1:1" x14ac:dyDescent="0.25">
      <c r="A855" s="23"/>
    </row>
    <row r="856" spans="1:1" x14ac:dyDescent="0.25">
      <c r="A856" s="23"/>
    </row>
    <row r="857" spans="1:1" x14ac:dyDescent="0.25">
      <c r="A857" s="23"/>
    </row>
    <row r="858" spans="1:1" x14ac:dyDescent="0.25">
      <c r="A858" s="23"/>
    </row>
    <row r="859" spans="1:1" x14ac:dyDescent="0.25">
      <c r="A859" s="23"/>
    </row>
    <row r="860" spans="1:1" x14ac:dyDescent="0.25">
      <c r="A860" s="23"/>
    </row>
    <row r="861" spans="1:1" x14ac:dyDescent="0.25">
      <c r="A861" s="23"/>
    </row>
    <row r="862" spans="1:1" x14ac:dyDescent="0.25">
      <c r="A862" s="23"/>
    </row>
    <row r="863" spans="1:1" x14ac:dyDescent="0.25">
      <c r="A863" s="23"/>
    </row>
    <row r="864" spans="1:1" x14ac:dyDescent="0.25">
      <c r="A864" s="23"/>
    </row>
    <row r="865" spans="1:1" x14ac:dyDescent="0.25">
      <c r="A865" s="23"/>
    </row>
    <row r="866" spans="1:1" x14ac:dyDescent="0.25">
      <c r="A866" s="23"/>
    </row>
    <row r="867" spans="1:1" x14ac:dyDescent="0.25">
      <c r="A867" s="23"/>
    </row>
    <row r="868" spans="1:1" x14ac:dyDescent="0.25">
      <c r="A868" s="23"/>
    </row>
    <row r="869" spans="1:1" x14ac:dyDescent="0.25">
      <c r="A869" s="23"/>
    </row>
    <row r="870" spans="1:1" x14ac:dyDescent="0.25">
      <c r="A870" s="23"/>
    </row>
    <row r="871" spans="1:1" x14ac:dyDescent="0.25">
      <c r="A871" s="23"/>
    </row>
    <row r="872" spans="1:1" x14ac:dyDescent="0.25">
      <c r="A872" s="23"/>
    </row>
    <row r="873" spans="1:1" x14ac:dyDescent="0.25">
      <c r="A873" s="23"/>
    </row>
    <row r="874" spans="1:1" x14ac:dyDescent="0.25">
      <c r="A874" s="23"/>
    </row>
    <row r="875" spans="1:1" x14ac:dyDescent="0.25">
      <c r="A875" s="23"/>
    </row>
    <row r="876" spans="1:1" x14ac:dyDescent="0.25">
      <c r="A876" s="23"/>
    </row>
    <row r="877" spans="1:1" x14ac:dyDescent="0.25">
      <c r="A877" s="23"/>
    </row>
    <row r="878" spans="1:1" x14ac:dyDescent="0.25">
      <c r="A878" s="23"/>
    </row>
    <row r="879" spans="1:1" x14ac:dyDescent="0.25">
      <c r="A879" s="23"/>
    </row>
    <row r="880" spans="1:1" x14ac:dyDescent="0.25">
      <c r="A880" s="23"/>
    </row>
    <row r="881" spans="1:1" x14ac:dyDescent="0.25">
      <c r="A881" s="23"/>
    </row>
    <row r="882" spans="1:1" x14ac:dyDescent="0.25">
      <c r="A882" s="23"/>
    </row>
    <row r="883" spans="1:1" x14ac:dyDescent="0.25">
      <c r="A883" s="23"/>
    </row>
    <row r="884" spans="1:1" x14ac:dyDescent="0.25">
      <c r="A884" s="23"/>
    </row>
    <row r="885" spans="1:1" x14ac:dyDescent="0.25">
      <c r="A885" s="23"/>
    </row>
    <row r="886" spans="1:1" x14ac:dyDescent="0.25">
      <c r="A886" s="23"/>
    </row>
    <row r="887" spans="1:1" x14ac:dyDescent="0.25">
      <c r="A887" s="23"/>
    </row>
    <row r="888" spans="1:1" x14ac:dyDescent="0.25">
      <c r="A888" s="23"/>
    </row>
    <row r="889" spans="1:1" x14ac:dyDescent="0.25">
      <c r="A889" s="23"/>
    </row>
    <row r="890" spans="1:1" x14ac:dyDescent="0.25">
      <c r="A890" s="23"/>
    </row>
    <row r="891" spans="1:1" x14ac:dyDescent="0.25">
      <c r="A891" s="23"/>
    </row>
    <row r="892" spans="1:1" x14ac:dyDescent="0.25">
      <c r="A892" s="23"/>
    </row>
    <row r="893" spans="1:1" x14ac:dyDescent="0.25">
      <c r="A893" s="23"/>
    </row>
    <row r="894" spans="1:1" x14ac:dyDescent="0.25">
      <c r="A894" s="23"/>
    </row>
    <row r="895" spans="1:1" x14ac:dyDescent="0.25">
      <c r="A895" s="23"/>
    </row>
    <row r="896" spans="1:1" x14ac:dyDescent="0.25">
      <c r="A896" s="23"/>
    </row>
    <row r="897" spans="1:1" x14ac:dyDescent="0.25">
      <c r="A897" s="23"/>
    </row>
    <row r="898" spans="1:1" x14ac:dyDescent="0.25">
      <c r="A898" s="23"/>
    </row>
    <row r="899" spans="1:1" x14ac:dyDescent="0.25">
      <c r="A899" s="23"/>
    </row>
    <row r="900" spans="1:1" x14ac:dyDescent="0.25">
      <c r="A900" s="23"/>
    </row>
    <row r="901" spans="1:1" x14ac:dyDescent="0.25">
      <c r="A901" s="23"/>
    </row>
    <row r="902" spans="1:1" x14ac:dyDescent="0.25">
      <c r="A902" s="23"/>
    </row>
    <row r="903" spans="1:1" x14ac:dyDescent="0.25">
      <c r="A903" s="23"/>
    </row>
    <row r="904" spans="1:1" x14ac:dyDescent="0.25">
      <c r="A904" s="23"/>
    </row>
    <row r="905" spans="1:1" x14ac:dyDescent="0.25">
      <c r="A905" s="23"/>
    </row>
    <row r="906" spans="1:1" x14ac:dyDescent="0.25">
      <c r="A906" s="23"/>
    </row>
    <row r="907" spans="1:1" x14ac:dyDescent="0.25">
      <c r="A907" s="23"/>
    </row>
    <row r="908" spans="1:1" x14ac:dyDescent="0.25">
      <c r="A908" s="23"/>
    </row>
    <row r="909" spans="1:1" x14ac:dyDescent="0.25">
      <c r="A909" s="23"/>
    </row>
    <row r="910" spans="1:1" x14ac:dyDescent="0.25">
      <c r="A910" s="23"/>
    </row>
    <row r="911" spans="1:1" x14ac:dyDescent="0.25">
      <c r="A911" s="23"/>
    </row>
    <row r="912" spans="1:1" x14ac:dyDescent="0.25">
      <c r="A912" s="23"/>
    </row>
    <row r="913" spans="1:1" x14ac:dyDescent="0.25">
      <c r="A913" s="23"/>
    </row>
    <row r="914" spans="1:1" x14ac:dyDescent="0.25">
      <c r="A914" s="23"/>
    </row>
    <row r="915" spans="1:1" x14ac:dyDescent="0.25">
      <c r="A915" s="23"/>
    </row>
    <row r="916" spans="1:1" x14ac:dyDescent="0.25">
      <c r="A916" s="23"/>
    </row>
    <row r="917" spans="1:1" x14ac:dyDescent="0.25">
      <c r="A917" s="23"/>
    </row>
    <row r="918" spans="1:1" x14ac:dyDescent="0.25">
      <c r="A918" s="23"/>
    </row>
    <row r="919" spans="1:1" x14ac:dyDescent="0.25">
      <c r="A919" s="23"/>
    </row>
    <row r="920" spans="1:1" x14ac:dyDescent="0.25">
      <c r="A920" s="23"/>
    </row>
    <row r="921" spans="1:1" x14ac:dyDescent="0.25">
      <c r="A921" s="23"/>
    </row>
    <row r="922" spans="1:1" x14ac:dyDescent="0.25">
      <c r="A922" s="23"/>
    </row>
    <row r="923" spans="1:1" x14ac:dyDescent="0.25">
      <c r="A923" s="23"/>
    </row>
    <row r="924" spans="1:1" x14ac:dyDescent="0.25">
      <c r="A924" s="23"/>
    </row>
    <row r="925" spans="1:1" x14ac:dyDescent="0.25">
      <c r="A925" s="23"/>
    </row>
    <row r="926" spans="1:1" x14ac:dyDescent="0.25">
      <c r="A926" s="23"/>
    </row>
    <row r="927" spans="1:1" x14ac:dyDescent="0.25">
      <c r="A927" s="23"/>
    </row>
    <row r="928" spans="1:1" x14ac:dyDescent="0.25">
      <c r="A928" s="23"/>
    </row>
    <row r="929" spans="1:1" x14ac:dyDescent="0.25">
      <c r="A929" s="23"/>
    </row>
    <row r="930" spans="1:1" x14ac:dyDescent="0.25">
      <c r="A930" s="23"/>
    </row>
    <row r="931" spans="1:1" x14ac:dyDescent="0.25">
      <c r="A931" s="23"/>
    </row>
    <row r="932" spans="1:1" x14ac:dyDescent="0.25">
      <c r="A932" s="23"/>
    </row>
    <row r="933" spans="1:1" x14ac:dyDescent="0.25">
      <c r="A933" s="23"/>
    </row>
    <row r="934" spans="1:1" x14ac:dyDescent="0.25">
      <c r="A934" s="23"/>
    </row>
    <row r="935" spans="1:1" x14ac:dyDescent="0.25">
      <c r="A935" s="23"/>
    </row>
    <row r="936" spans="1:1" x14ac:dyDescent="0.25">
      <c r="A936" s="23"/>
    </row>
    <row r="937" spans="1:1" x14ac:dyDescent="0.25">
      <c r="A937" s="23"/>
    </row>
    <row r="938" spans="1:1" x14ac:dyDescent="0.25">
      <c r="A938" s="23"/>
    </row>
    <row r="939" spans="1:1" x14ac:dyDescent="0.25">
      <c r="A939" s="23"/>
    </row>
    <row r="940" spans="1:1" x14ac:dyDescent="0.25">
      <c r="A940" s="23"/>
    </row>
    <row r="941" spans="1:1" x14ac:dyDescent="0.25">
      <c r="A941" s="23"/>
    </row>
    <row r="942" spans="1:1" x14ac:dyDescent="0.25">
      <c r="A942" s="23"/>
    </row>
    <row r="943" spans="1:1" x14ac:dyDescent="0.25">
      <c r="A943" s="23"/>
    </row>
    <row r="944" spans="1:1" x14ac:dyDescent="0.25">
      <c r="A944" s="23"/>
    </row>
    <row r="945" spans="1:1" x14ac:dyDescent="0.25">
      <c r="A945" s="23"/>
    </row>
    <row r="946" spans="1:1" x14ac:dyDescent="0.25">
      <c r="A946" s="23"/>
    </row>
    <row r="947" spans="1:1" x14ac:dyDescent="0.25">
      <c r="A947" s="23"/>
    </row>
    <row r="948" spans="1:1" x14ac:dyDescent="0.25">
      <c r="A948" s="23"/>
    </row>
    <row r="949" spans="1:1" x14ac:dyDescent="0.25">
      <c r="A949" s="23"/>
    </row>
    <row r="950" spans="1:1" x14ac:dyDescent="0.25">
      <c r="A950" s="23"/>
    </row>
    <row r="951" spans="1:1" x14ac:dyDescent="0.25">
      <c r="A951" s="23"/>
    </row>
    <row r="952" spans="1:1" x14ac:dyDescent="0.25">
      <c r="A952" s="23"/>
    </row>
    <row r="953" spans="1:1" x14ac:dyDescent="0.25">
      <c r="A953" s="23"/>
    </row>
    <row r="954" spans="1:1" x14ac:dyDescent="0.25">
      <c r="A954" s="23"/>
    </row>
    <row r="955" spans="1:1" x14ac:dyDescent="0.25">
      <c r="A955" s="23"/>
    </row>
    <row r="956" spans="1:1" x14ac:dyDescent="0.25">
      <c r="A956" s="23"/>
    </row>
    <row r="957" spans="1:1" x14ac:dyDescent="0.25">
      <c r="A957" s="23"/>
    </row>
    <row r="958" spans="1:1" x14ac:dyDescent="0.25">
      <c r="A958" s="23"/>
    </row>
    <row r="959" spans="1:1" x14ac:dyDescent="0.25">
      <c r="A959" s="23"/>
    </row>
    <row r="960" spans="1:1" x14ac:dyDescent="0.25">
      <c r="A960" s="23"/>
    </row>
    <row r="961" spans="1:1" x14ac:dyDescent="0.25">
      <c r="A961" s="23"/>
    </row>
    <row r="962" spans="1:1" x14ac:dyDescent="0.25">
      <c r="A962" s="23"/>
    </row>
    <row r="963" spans="1:1" x14ac:dyDescent="0.25">
      <c r="A963" s="23"/>
    </row>
    <row r="964" spans="1:1" x14ac:dyDescent="0.25">
      <c r="A964" s="23"/>
    </row>
    <row r="965" spans="1:1" x14ac:dyDescent="0.25">
      <c r="A965" s="23"/>
    </row>
    <row r="966" spans="1:1" x14ac:dyDescent="0.25">
      <c r="A966" s="23"/>
    </row>
    <row r="967" spans="1:1" x14ac:dyDescent="0.25">
      <c r="A967" s="23"/>
    </row>
    <row r="968" spans="1:1" x14ac:dyDescent="0.25">
      <c r="A968" s="23"/>
    </row>
    <row r="969" spans="1:1" x14ac:dyDescent="0.25">
      <c r="A969" s="23"/>
    </row>
    <row r="970" spans="1:1" x14ac:dyDescent="0.25">
      <c r="A970" s="23"/>
    </row>
    <row r="971" spans="1:1" x14ac:dyDescent="0.25">
      <c r="A971" s="23"/>
    </row>
    <row r="972" spans="1:1" x14ac:dyDescent="0.25">
      <c r="A972" s="23"/>
    </row>
    <row r="973" spans="1:1" x14ac:dyDescent="0.25">
      <c r="A973" s="23"/>
    </row>
    <row r="974" spans="1:1" x14ac:dyDescent="0.25">
      <c r="A974" s="23"/>
    </row>
    <row r="975" spans="1:1" x14ac:dyDescent="0.25">
      <c r="A975" s="23"/>
    </row>
    <row r="976" spans="1:1" x14ac:dyDescent="0.25">
      <c r="A976" s="23"/>
    </row>
    <row r="977" spans="1:1" x14ac:dyDescent="0.25">
      <c r="A977" s="23"/>
    </row>
    <row r="978" spans="1:1" x14ac:dyDescent="0.25">
      <c r="A978" s="23"/>
    </row>
    <row r="979" spans="1:1" x14ac:dyDescent="0.25">
      <c r="A979" s="23"/>
    </row>
    <row r="980" spans="1:1" x14ac:dyDescent="0.25">
      <c r="A980" s="23"/>
    </row>
    <row r="981" spans="1:1" x14ac:dyDescent="0.25">
      <c r="A981" s="23"/>
    </row>
    <row r="982" spans="1:1" x14ac:dyDescent="0.25">
      <c r="A982" s="23"/>
    </row>
    <row r="983" spans="1:1" x14ac:dyDescent="0.25">
      <c r="A983" s="23"/>
    </row>
    <row r="984" spans="1:1" x14ac:dyDescent="0.25">
      <c r="A984" s="23"/>
    </row>
    <row r="985" spans="1:1" x14ac:dyDescent="0.25">
      <c r="A985" s="23"/>
    </row>
    <row r="986" spans="1:1" x14ac:dyDescent="0.25">
      <c r="A986" s="23"/>
    </row>
    <row r="987" spans="1:1" x14ac:dyDescent="0.25">
      <c r="A987" s="23"/>
    </row>
    <row r="988" spans="1:1" x14ac:dyDescent="0.25">
      <c r="A988" s="23"/>
    </row>
    <row r="989" spans="1:1" x14ac:dyDescent="0.25">
      <c r="A989" s="23"/>
    </row>
    <row r="990" spans="1:1" x14ac:dyDescent="0.25">
      <c r="A990" s="23"/>
    </row>
    <row r="991" spans="1:1" x14ac:dyDescent="0.25">
      <c r="A991" s="23"/>
    </row>
    <row r="992" spans="1:1" x14ac:dyDescent="0.25">
      <c r="A992" s="23"/>
    </row>
    <row r="993" spans="1:1" x14ac:dyDescent="0.25">
      <c r="A993" s="23"/>
    </row>
    <row r="994" spans="1:1" x14ac:dyDescent="0.25">
      <c r="A994" s="23"/>
    </row>
    <row r="995" spans="1:1" x14ac:dyDescent="0.25">
      <c r="A995" s="23"/>
    </row>
    <row r="996" spans="1:1" x14ac:dyDescent="0.25">
      <c r="A996" s="23"/>
    </row>
    <row r="997" spans="1:1" x14ac:dyDescent="0.25">
      <c r="A997" s="23"/>
    </row>
    <row r="998" spans="1:1" x14ac:dyDescent="0.25">
      <c r="A998" s="23"/>
    </row>
    <row r="999" spans="1:1" x14ac:dyDescent="0.25">
      <c r="A999" s="23"/>
    </row>
    <row r="1000" spans="1:1" x14ac:dyDescent="0.25">
      <c r="A1000" s="23"/>
    </row>
    <row r="1001" spans="1:1" x14ac:dyDescent="0.25">
      <c r="A1001" s="23"/>
    </row>
    <row r="1002" spans="1:1" x14ac:dyDescent="0.25">
      <c r="A1002" s="23"/>
    </row>
    <row r="1003" spans="1:1" x14ac:dyDescent="0.25">
      <c r="A1003" s="23"/>
    </row>
    <row r="1004" spans="1:1" x14ac:dyDescent="0.25">
      <c r="A1004" s="23"/>
    </row>
    <row r="1005" spans="1:1" x14ac:dyDescent="0.25">
      <c r="A1005" s="23"/>
    </row>
    <row r="1006" spans="1:1" x14ac:dyDescent="0.25">
      <c r="A1006" s="23"/>
    </row>
    <row r="1007" spans="1:1" x14ac:dyDescent="0.25">
      <c r="A1007" s="23"/>
    </row>
    <row r="1008" spans="1:1" x14ac:dyDescent="0.25">
      <c r="A1008" s="23"/>
    </row>
    <row r="1009" spans="1:1" x14ac:dyDescent="0.25">
      <c r="A1009" s="23"/>
    </row>
    <row r="1010" spans="1:1" x14ac:dyDescent="0.25">
      <c r="A1010" s="23"/>
    </row>
    <row r="1011" spans="1:1" x14ac:dyDescent="0.25">
      <c r="A1011" s="23"/>
    </row>
    <row r="1012" spans="1:1" x14ac:dyDescent="0.25">
      <c r="A1012" s="23"/>
    </row>
    <row r="1013" spans="1:1" x14ac:dyDescent="0.25">
      <c r="A1013" s="23"/>
    </row>
    <row r="1014" spans="1:1" x14ac:dyDescent="0.25">
      <c r="A1014" s="23"/>
    </row>
    <row r="1015" spans="1:1" x14ac:dyDescent="0.25">
      <c r="A1015" s="23"/>
    </row>
    <row r="1016" spans="1:1" x14ac:dyDescent="0.25">
      <c r="A1016" s="23"/>
    </row>
    <row r="1017" spans="1:1" x14ac:dyDescent="0.25">
      <c r="A1017" s="23"/>
    </row>
    <row r="1018" spans="1:1" x14ac:dyDescent="0.25">
      <c r="A1018" s="23"/>
    </row>
    <row r="1019" spans="1:1" x14ac:dyDescent="0.25">
      <c r="A1019" s="23"/>
    </row>
    <row r="1020" spans="1:1" x14ac:dyDescent="0.25">
      <c r="A1020" s="23"/>
    </row>
    <row r="1021" spans="1:1" x14ac:dyDescent="0.25">
      <c r="A1021" s="23"/>
    </row>
    <row r="1022" spans="1:1" x14ac:dyDescent="0.25">
      <c r="A1022" s="23"/>
    </row>
    <row r="1023" spans="1:1" x14ac:dyDescent="0.25">
      <c r="A1023" s="23"/>
    </row>
    <row r="1024" spans="1:1" x14ac:dyDescent="0.25">
      <c r="A1024" s="23"/>
    </row>
    <row r="1025" spans="1:1" x14ac:dyDescent="0.25">
      <c r="A1025" s="23"/>
    </row>
    <row r="1026" spans="1:1" x14ac:dyDescent="0.25">
      <c r="A1026" s="23"/>
    </row>
    <row r="1027" spans="1:1" x14ac:dyDescent="0.25">
      <c r="A1027" s="23"/>
    </row>
    <row r="1028" spans="1:1" x14ac:dyDescent="0.25">
      <c r="A1028" s="23"/>
    </row>
    <row r="1029" spans="1:1" x14ac:dyDescent="0.25">
      <c r="A1029" s="23"/>
    </row>
    <row r="1030" spans="1:1" x14ac:dyDescent="0.25">
      <c r="A1030" s="23"/>
    </row>
    <row r="1031" spans="1:1" x14ac:dyDescent="0.25">
      <c r="A1031" s="23"/>
    </row>
    <row r="1032" spans="1:1" x14ac:dyDescent="0.25">
      <c r="A1032" s="23"/>
    </row>
    <row r="1033" spans="1:1" x14ac:dyDescent="0.25">
      <c r="A1033" s="23"/>
    </row>
    <row r="1034" spans="1:1" x14ac:dyDescent="0.25">
      <c r="A1034" s="23"/>
    </row>
    <row r="1035" spans="1:1" x14ac:dyDescent="0.25">
      <c r="A1035" s="23"/>
    </row>
    <row r="1036" spans="1:1" x14ac:dyDescent="0.25">
      <c r="A1036" s="23"/>
    </row>
    <row r="1037" spans="1:1" x14ac:dyDescent="0.25">
      <c r="A1037" s="23"/>
    </row>
    <row r="1038" spans="1:1" x14ac:dyDescent="0.25">
      <c r="A1038" s="23"/>
    </row>
    <row r="1039" spans="1:1" x14ac:dyDescent="0.25">
      <c r="A1039" s="23"/>
    </row>
    <row r="1040" spans="1:1" x14ac:dyDescent="0.25">
      <c r="A1040" s="23"/>
    </row>
    <row r="1041" spans="1:1" x14ac:dyDescent="0.25">
      <c r="A1041" s="23"/>
    </row>
    <row r="1042" spans="1:1" x14ac:dyDescent="0.25">
      <c r="A1042" s="23"/>
    </row>
    <row r="1043" spans="1:1" x14ac:dyDescent="0.25">
      <c r="A1043" s="23"/>
    </row>
    <row r="1044" spans="1:1" x14ac:dyDescent="0.25">
      <c r="A1044" s="23"/>
    </row>
    <row r="1045" spans="1:1" x14ac:dyDescent="0.25">
      <c r="A1045" s="23"/>
    </row>
    <row r="1046" spans="1:1" x14ac:dyDescent="0.25">
      <c r="A1046" s="23"/>
    </row>
    <row r="1047" spans="1:1" x14ac:dyDescent="0.25">
      <c r="A1047" s="23"/>
    </row>
    <row r="1048" spans="1:1" x14ac:dyDescent="0.25">
      <c r="A1048" s="23"/>
    </row>
    <row r="1049" spans="1:1" x14ac:dyDescent="0.25">
      <c r="A1049" s="23"/>
    </row>
    <row r="1050" spans="1:1" x14ac:dyDescent="0.25">
      <c r="A1050" s="23"/>
    </row>
    <row r="1051" spans="1:1" x14ac:dyDescent="0.25">
      <c r="A1051" s="23"/>
    </row>
    <row r="1052" spans="1:1" x14ac:dyDescent="0.25">
      <c r="A1052" s="23"/>
    </row>
    <row r="1053" spans="1:1" x14ac:dyDescent="0.25">
      <c r="A1053" s="23"/>
    </row>
    <row r="1054" spans="1:1" x14ac:dyDescent="0.25">
      <c r="A1054" s="23"/>
    </row>
    <row r="1055" spans="1:1" x14ac:dyDescent="0.25">
      <c r="A1055" s="23"/>
    </row>
    <row r="1056" spans="1:1" x14ac:dyDescent="0.25">
      <c r="A1056" s="23"/>
    </row>
    <row r="1057" spans="1:1" x14ac:dyDescent="0.25">
      <c r="A1057" s="23"/>
    </row>
    <row r="1058" spans="1:1" x14ac:dyDescent="0.25">
      <c r="A1058" s="23"/>
    </row>
    <row r="1059" spans="1:1" x14ac:dyDescent="0.25">
      <c r="A1059" s="23"/>
    </row>
    <row r="1060" spans="1:1" x14ac:dyDescent="0.25">
      <c r="A1060" s="23"/>
    </row>
    <row r="1061" spans="1:1" x14ac:dyDescent="0.25">
      <c r="A1061" s="23"/>
    </row>
    <row r="1062" spans="1:1" x14ac:dyDescent="0.25">
      <c r="A1062" s="23"/>
    </row>
    <row r="1063" spans="1:1" x14ac:dyDescent="0.25">
      <c r="A1063" s="23"/>
    </row>
    <row r="1064" spans="1:1" x14ac:dyDescent="0.25">
      <c r="A1064" s="23"/>
    </row>
    <row r="1065" spans="1:1" x14ac:dyDescent="0.25">
      <c r="A1065" s="23"/>
    </row>
    <row r="1066" spans="1:1" x14ac:dyDescent="0.25">
      <c r="A1066" s="23"/>
    </row>
    <row r="1067" spans="1:1" x14ac:dyDescent="0.25">
      <c r="A1067" s="23"/>
    </row>
    <row r="1068" spans="1:1" x14ac:dyDescent="0.25">
      <c r="A1068" s="23"/>
    </row>
    <row r="1069" spans="1:1" x14ac:dyDescent="0.25">
      <c r="A1069" s="23"/>
    </row>
    <row r="1070" spans="1:1" x14ac:dyDescent="0.25">
      <c r="A1070" s="23"/>
    </row>
    <row r="1071" spans="1:1" x14ac:dyDescent="0.25">
      <c r="A1071" s="23"/>
    </row>
    <row r="1072" spans="1:1" x14ac:dyDescent="0.25">
      <c r="A1072" s="23"/>
    </row>
    <row r="1073" spans="1:1" x14ac:dyDescent="0.25">
      <c r="A1073" s="23"/>
    </row>
    <row r="1074" spans="1:1" x14ac:dyDescent="0.25">
      <c r="A1074" s="23"/>
    </row>
    <row r="1075" spans="1:1" x14ac:dyDescent="0.25">
      <c r="A1075" s="23"/>
    </row>
    <row r="1076" spans="1:1" x14ac:dyDescent="0.25">
      <c r="A1076" s="23"/>
    </row>
    <row r="1077" spans="1:1" x14ac:dyDescent="0.25">
      <c r="A1077" s="23"/>
    </row>
    <row r="1078" spans="1:1" x14ac:dyDescent="0.25">
      <c r="A1078" s="23"/>
    </row>
    <row r="1079" spans="1:1" x14ac:dyDescent="0.25">
      <c r="A1079" s="23"/>
    </row>
    <row r="1080" spans="1:1" x14ac:dyDescent="0.25">
      <c r="A1080" s="23"/>
    </row>
    <row r="1081" spans="1:1" x14ac:dyDescent="0.25">
      <c r="A1081" s="23"/>
    </row>
    <row r="1082" spans="1:1" x14ac:dyDescent="0.25">
      <c r="A1082" s="23"/>
    </row>
    <row r="1083" spans="1:1" x14ac:dyDescent="0.25">
      <c r="A1083" s="23"/>
    </row>
    <row r="1084" spans="1:1" x14ac:dyDescent="0.25">
      <c r="A1084" s="23"/>
    </row>
    <row r="1085" spans="1:1" x14ac:dyDescent="0.25">
      <c r="A1085" s="23"/>
    </row>
    <row r="1086" spans="1:1" x14ac:dyDescent="0.25">
      <c r="A1086" s="23"/>
    </row>
    <row r="1087" spans="1:1" x14ac:dyDescent="0.25">
      <c r="A1087" s="23"/>
    </row>
    <row r="1088" spans="1:1" x14ac:dyDescent="0.25">
      <c r="A1088" s="23"/>
    </row>
    <row r="1089" spans="1:1" x14ac:dyDescent="0.25">
      <c r="A1089" s="23"/>
    </row>
    <row r="1090" spans="1:1" x14ac:dyDescent="0.25">
      <c r="A1090" s="23"/>
    </row>
    <row r="1091" spans="1:1" x14ac:dyDescent="0.25">
      <c r="A1091" s="23"/>
    </row>
    <row r="1092" spans="1:1" x14ac:dyDescent="0.25">
      <c r="A1092" s="23"/>
    </row>
    <row r="1093" spans="1:1" x14ac:dyDescent="0.25">
      <c r="A1093" s="23"/>
    </row>
    <row r="1094" spans="1:1" x14ac:dyDescent="0.25">
      <c r="A1094" s="23"/>
    </row>
    <row r="1095" spans="1:1" x14ac:dyDescent="0.25">
      <c r="A1095" s="23"/>
    </row>
    <row r="1096" spans="1:1" x14ac:dyDescent="0.25">
      <c r="A1096" s="23"/>
    </row>
    <row r="1097" spans="1:1" x14ac:dyDescent="0.25">
      <c r="A1097" s="23"/>
    </row>
    <row r="1098" spans="1:1" x14ac:dyDescent="0.25">
      <c r="A1098" s="23"/>
    </row>
    <row r="1099" spans="1:1" x14ac:dyDescent="0.25">
      <c r="A1099" s="23"/>
    </row>
    <row r="1100" spans="1:1" x14ac:dyDescent="0.25">
      <c r="A1100" s="23"/>
    </row>
    <row r="1101" spans="1:1" x14ac:dyDescent="0.25">
      <c r="A1101" s="23"/>
    </row>
    <row r="1102" spans="1:1" x14ac:dyDescent="0.25">
      <c r="A1102" s="23"/>
    </row>
    <row r="1103" spans="1:1" x14ac:dyDescent="0.25">
      <c r="A1103" s="23"/>
    </row>
    <row r="1104" spans="1:1" x14ac:dyDescent="0.25">
      <c r="A1104" s="23"/>
    </row>
    <row r="1105" spans="1:1" x14ac:dyDescent="0.25">
      <c r="A1105" s="23"/>
    </row>
    <row r="1106" spans="1:1" x14ac:dyDescent="0.25">
      <c r="A1106" s="23"/>
    </row>
    <row r="1107" spans="1:1" x14ac:dyDescent="0.25">
      <c r="A1107" s="23"/>
    </row>
    <row r="1108" spans="1:1" x14ac:dyDescent="0.25">
      <c r="A1108" s="23"/>
    </row>
    <row r="1109" spans="1:1" x14ac:dyDescent="0.25">
      <c r="A1109" s="23"/>
    </row>
    <row r="1110" spans="1:1" x14ac:dyDescent="0.25">
      <c r="A1110" s="23"/>
    </row>
    <row r="1111" spans="1:1" x14ac:dyDescent="0.25">
      <c r="A1111" s="23"/>
    </row>
    <row r="1112" spans="1:1" x14ac:dyDescent="0.25">
      <c r="A1112" s="23"/>
    </row>
    <row r="1113" spans="1:1" x14ac:dyDescent="0.25">
      <c r="A1113" s="23"/>
    </row>
    <row r="1114" spans="1:1" x14ac:dyDescent="0.25">
      <c r="A1114" s="23"/>
    </row>
    <row r="1115" spans="1:1" x14ac:dyDescent="0.25">
      <c r="A1115" s="23"/>
    </row>
    <row r="1116" spans="1:1" x14ac:dyDescent="0.25">
      <c r="A1116" s="23"/>
    </row>
    <row r="1117" spans="1:1" x14ac:dyDescent="0.25">
      <c r="A1117" s="23"/>
    </row>
    <row r="1118" spans="1:1" x14ac:dyDescent="0.25">
      <c r="A1118" s="23"/>
    </row>
    <row r="1119" spans="1:1" x14ac:dyDescent="0.25">
      <c r="A1119" s="23"/>
    </row>
    <row r="1120" spans="1:1" x14ac:dyDescent="0.25">
      <c r="A1120" s="23"/>
    </row>
    <row r="1121" spans="1:1" x14ac:dyDescent="0.25">
      <c r="A1121" s="23"/>
    </row>
    <row r="1122" spans="1:1" x14ac:dyDescent="0.25">
      <c r="A1122" s="23"/>
    </row>
    <row r="1123" spans="1:1" x14ac:dyDescent="0.25">
      <c r="A1123" s="23"/>
    </row>
    <row r="1124" spans="1:1" x14ac:dyDescent="0.25">
      <c r="A1124" s="23"/>
    </row>
    <row r="1125" spans="1:1" x14ac:dyDescent="0.25">
      <c r="A1125" s="23"/>
    </row>
    <row r="1126" spans="1:1" x14ac:dyDescent="0.25">
      <c r="A1126" s="23"/>
    </row>
    <row r="1127" spans="1:1" x14ac:dyDescent="0.25">
      <c r="A1127" s="23"/>
    </row>
    <row r="1128" spans="1:1" x14ac:dyDescent="0.25">
      <c r="A1128" s="23"/>
    </row>
    <row r="1129" spans="1:1" x14ac:dyDescent="0.25">
      <c r="A1129" s="23"/>
    </row>
    <row r="1130" spans="1:1" x14ac:dyDescent="0.25">
      <c r="A1130" s="23"/>
    </row>
    <row r="1131" spans="1:1" x14ac:dyDescent="0.25">
      <c r="A1131" s="23"/>
    </row>
    <row r="1132" spans="1:1" x14ac:dyDescent="0.25">
      <c r="A1132" s="23"/>
    </row>
    <row r="1133" spans="1:1" x14ac:dyDescent="0.25">
      <c r="A1133" s="23"/>
    </row>
    <row r="1134" spans="1:1" x14ac:dyDescent="0.25">
      <c r="A1134" s="23"/>
    </row>
    <row r="1135" spans="1:1" x14ac:dyDescent="0.25">
      <c r="A1135" s="23"/>
    </row>
    <row r="1136" spans="1:1" x14ac:dyDescent="0.25">
      <c r="A1136" s="23"/>
    </row>
    <row r="1137" spans="1:1" x14ac:dyDescent="0.25">
      <c r="A1137" s="23"/>
    </row>
    <row r="1138" spans="1:1" x14ac:dyDescent="0.25">
      <c r="A1138" s="23"/>
    </row>
    <row r="1139" spans="1:1" x14ac:dyDescent="0.25">
      <c r="A1139" s="23"/>
    </row>
    <row r="1140" spans="1:1" x14ac:dyDescent="0.25">
      <c r="A1140" s="23"/>
    </row>
    <row r="1141" spans="1:1" x14ac:dyDescent="0.25">
      <c r="A1141" s="23"/>
    </row>
    <row r="1142" spans="1:1" x14ac:dyDescent="0.25">
      <c r="A1142" s="23"/>
    </row>
    <row r="1143" spans="1:1" x14ac:dyDescent="0.25">
      <c r="A1143" s="23"/>
    </row>
    <row r="1144" spans="1:1" x14ac:dyDescent="0.25">
      <c r="A1144" s="23"/>
    </row>
    <row r="1145" spans="1:1" x14ac:dyDescent="0.25">
      <c r="A1145" s="23"/>
    </row>
    <row r="1146" spans="1:1" x14ac:dyDescent="0.25">
      <c r="A1146" s="23"/>
    </row>
    <row r="1147" spans="1:1" x14ac:dyDescent="0.25">
      <c r="A1147" s="23"/>
    </row>
    <row r="1148" spans="1:1" x14ac:dyDescent="0.25">
      <c r="A1148" s="23"/>
    </row>
    <row r="1149" spans="1:1" x14ac:dyDescent="0.25">
      <c r="A1149" s="23"/>
    </row>
    <row r="1150" spans="1:1" x14ac:dyDescent="0.25">
      <c r="A1150" s="23"/>
    </row>
    <row r="1151" spans="1:1" x14ac:dyDescent="0.25">
      <c r="A1151" s="23"/>
    </row>
    <row r="1152" spans="1:1" x14ac:dyDescent="0.25">
      <c r="A1152" s="23"/>
    </row>
    <row r="1153" spans="1:1" x14ac:dyDescent="0.25">
      <c r="A1153" s="23"/>
    </row>
    <row r="1154" spans="1:1" x14ac:dyDescent="0.25">
      <c r="A1154" s="23"/>
    </row>
    <row r="1155" spans="1:1" x14ac:dyDescent="0.25">
      <c r="A1155" s="23"/>
    </row>
    <row r="1156" spans="1:1" x14ac:dyDescent="0.25">
      <c r="A1156" s="23"/>
    </row>
    <row r="1157" spans="1:1" x14ac:dyDescent="0.25">
      <c r="A1157" s="23"/>
    </row>
    <row r="1158" spans="1:1" x14ac:dyDescent="0.25">
      <c r="A1158" s="23"/>
    </row>
    <row r="1159" spans="1:1" x14ac:dyDescent="0.25">
      <c r="A1159" s="23"/>
    </row>
    <row r="1160" spans="1:1" x14ac:dyDescent="0.25">
      <c r="A1160" s="23"/>
    </row>
    <row r="1161" spans="1:1" x14ac:dyDescent="0.25">
      <c r="A1161" s="23"/>
    </row>
    <row r="1162" spans="1:1" x14ac:dyDescent="0.25">
      <c r="A1162" s="23"/>
    </row>
    <row r="1163" spans="1:1" x14ac:dyDescent="0.25">
      <c r="A1163" s="23"/>
    </row>
    <row r="1164" spans="1:1" x14ac:dyDescent="0.25">
      <c r="A1164" s="23"/>
    </row>
    <row r="1165" spans="1:1" x14ac:dyDescent="0.25">
      <c r="A1165" s="23"/>
    </row>
    <row r="1166" spans="1:1" x14ac:dyDescent="0.25">
      <c r="A1166" s="23"/>
    </row>
    <row r="1167" spans="1:1" x14ac:dyDescent="0.25">
      <c r="A1167" s="23"/>
    </row>
    <row r="1168" spans="1:1" x14ac:dyDescent="0.25">
      <c r="A1168" s="23"/>
    </row>
    <row r="1169" spans="1:1" x14ac:dyDescent="0.25">
      <c r="A1169" s="23"/>
    </row>
    <row r="1170" spans="1:1" x14ac:dyDescent="0.25">
      <c r="A1170" s="23"/>
    </row>
    <row r="1171" spans="1:1" x14ac:dyDescent="0.25">
      <c r="A1171" s="23"/>
    </row>
    <row r="1172" spans="1:1" x14ac:dyDescent="0.25">
      <c r="A1172" s="23"/>
    </row>
    <row r="1173" spans="1:1" x14ac:dyDescent="0.25">
      <c r="A1173" s="23"/>
    </row>
    <row r="1174" spans="1:1" x14ac:dyDescent="0.25">
      <c r="A1174" s="23"/>
    </row>
    <row r="1175" spans="1:1" x14ac:dyDescent="0.25">
      <c r="A1175" s="23"/>
    </row>
    <row r="1176" spans="1:1" x14ac:dyDescent="0.25">
      <c r="A1176" s="23"/>
    </row>
    <row r="1177" spans="1:1" x14ac:dyDescent="0.25">
      <c r="A1177" s="23"/>
    </row>
    <row r="1178" spans="1:1" x14ac:dyDescent="0.25">
      <c r="A1178" s="23"/>
    </row>
    <row r="1179" spans="1:1" x14ac:dyDescent="0.25">
      <c r="A1179" s="23"/>
    </row>
    <row r="1180" spans="1:1" x14ac:dyDescent="0.25">
      <c r="A1180" s="23"/>
    </row>
    <row r="1181" spans="1:1" x14ac:dyDescent="0.25">
      <c r="A1181" s="23"/>
    </row>
    <row r="1182" spans="1:1" x14ac:dyDescent="0.25">
      <c r="A1182" s="23"/>
    </row>
    <row r="1183" spans="1:1" x14ac:dyDescent="0.25">
      <c r="A1183" s="23"/>
    </row>
    <row r="1184" spans="1:1" x14ac:dyDescent="0.25">
      <c r="A1184" s="23"/>
    </row>
    <row r="1185" spans="1:1" x14ac:dyDescent="0.25">
      <c r="A1185" s="23"/>
    </row>
    <row r="1186" spans="1:1" x14ac:dyDescent="0.25">
      <c r="A1186" s="23"/>
    </row>
    <row r="1187" spans="1:1" x14ac:dyDescent="0.25">
      <c r="A1187" s="23"/>
    </row>
    <row r="1188" spans="1:1" x14ac:dyDescent="0.25">
      <c r="A1188" s="23"/>
    </row>
    <row r="1189" spans="1:1" x14ac:dyDescent="0.25">
      <c r="A1189" s="23"/>
    </row>
    <row r="1190" spans="1:1" x14ac:dyDescent="0.25">
      <c r="A1190" s="23"/>
    </row>
    <row r="1191" spans="1:1" x14ac:dyDescent="0.25">
      <c r="A1191" s="23"/>
    </row>
    <row r="1192" spans="1:1" x14ac:dyDescent="0.25">
      <c r="A1192" s="23"/>
    </row>
    <row r="1193" spans="1:1" x14ac:dyDescent="0.25">
      <c r="A1193" s="23"/>
    </row>
    <row r="1194" spans="1:1" x14ac:dyDescent="0.25">
      <c r="A1194" s="23"/>
    </row>
    <row r="1195" spans="1:1" x14ac:dyDescent="0.25">
      <c r="A1195" s="23"/>
    </row>
    <row r="1196" spans="1:1" x14ac:dyDescent="0.25">
      <c r="A1196" s="23"/>
    </row>
    <row r="1197" spans="1:1" x14ac:dyDescent="0.25">
      <c r="A1197" s="23"/>
    </row>
    <row r="1198" spans="1:1" x14ac:dyDescent="0.25">
      <c r="A1198" s="23"/>
    </row>
    <row r="1199" spans="1:1" x14ac:dyDescent="0.25">
      <c r="A1199" s="23"/>
    </row>
    <row r="1200" spans="1:1" x14ac:dyDescent="0.25">
      <c r="A1200" s="23"/>
    </row>
    <row r="1201" spans="1:1" x14ac:dyDescent="0.25">
      <c r="A1201" s="23"/>
    </row>
    <row r="1202" spans="1:1" x14ac:dyDescent="0.25">
      <c r="A1202" s="23"/>
    </row>
    <row r="1203" spans="1:1" x14ac:dyDescent="0.25">
      <c r="A1203" s="23"/>
    </row>
    <row r="1204" spans="1:1" x14ac:dyDescent="0.25">
      <c r="A1204" s="23"/>
    </row>
    <row r="1205" spans="1:1" x14ac:dyDescent="0.25">
      <c r="A1205" s="23"/>
    </row>
    <row r="1206" spans="1:1" x14ac:dyDescent="0.25">
      <c r="A1206" s="23"/>
    </row>
    <row r="1207" spans="1:1" x14ac:dyDescent="0.25">
      <c r="A1207" s="23"/>
    </row>
    <row r="1208" spans="1:1" x14ac:dyDescent="0.25">
      <c r="A1208" s="23"/>
    </row>
    <row r="1209" spans="1:1" x14ac:dyDescent="0.25">
      <c r="A1209" s="23"/>
    </row>
    <row r="1210" spans="1:1" x14ac:dyDescent="0.25">
      <c r="A1210" s="23"/>
    </row>
    <row r="1211" spans="1:1" x14ac:dyDescent="0.25">
      <c r="A1211" s="23"/>
    </row>
    <row r="1212" spans="1:1" x14ac:dyDescent="0.25">
      <c r="A1212" s="23"/>
    </row>
    <row r="1213" spans="1:1" x14ac:dyDescent="0.25">
      <c r="A1213" s="23"/>
    </row>
    <row r="1214" spans="1:1" x14ac:dyDescent="0.25">
      <c r="A1214" s="23"/>
    </row>
    <row r="1215" spans="1:1" x14ac:dyDescent="0.25">
      <c r="A1215" s="23"/>
    </row>
    <row r="1216" spans="1:1" x14ac:dyDescent="0.25">
      <c r="A1216" s="23"/>
    </row>
    <row r="1217" spans="1:1" x14ac:dyDescent="0.25">
      <c r="A1217" s="23"/>
    </row>
    <row r="1218" spans="1:1" x14ac:dyDescent="0.25">
      <c r="A1218" s="23"/>
    </row>
    <row r="1219" spans="1:1" x14ac:dyDescent="0.25">
      <c r="A1219" s="23"/>
    </row>
    <row r="1220" spans="1:1" x14ac:dyDescent="0.25">
      <c r="A1220" s="23"/>
    </row>
    <row r="1221" spans="1:1" x14ac:dyDescent="0.25">
      <c r="A1221" s="23"/>
    </row>
    <row r="1222" spans="1:1" x14ac:dyDescent="0.25">
      <c r="A1222" s="23"/>
    </row>
    <row r="1223" spans="1:1" x14ac:dyDescent="0.25">
      <c r="A1223" s="23"/>
    </row>
    <row r="1224" spans="1:1" x14ac:dyDescent="0.25">
      <c r="A1224" s="23"/>
    </row>
    <row r="1225" spans="1:1" x14ac:dyDescent="0.25">
      <c r="A1225" s="23"/>
    </row>
    <row r="1226" spans="1:1" x14ac:dyDescent="0.25">
      <c r="A1226" s="23"/>
    </row>
    <row r="1227" spans="1:1" x14ac:dyDescent="0.25">
      <c r="A1227" s="23"/>
    </row>
    <row r="1228" spans="1:1" x14ac:dyDescent="0.25">
      <c r="A1228" s="23"/>
    </row>
    <row r="1229" spans="1:1" x14ac:dyDescent="0.25">
      <c r="A1229" s="23"/>
    </row>
    <row r="1230" spans="1:1" x14ac:dyDescent="0.25">
      <c r="A1230" s="23"/>
    </row>
    <row r="1231" spans="1:1" x14ac:dyDescent="0.25">
      <c r="A1231" s="23"/>
    </row>
    <row r="1232" spans="1:1" x14ac:dyDescent="0.25">
      <c r="A1232" s="23"/>
    </row>
    <row r="1233" spans="1:1" x14ac:dyDescent="0.25">
      <c r="A1233" s="23"/>
    </row>
    <row r="1234" spans="1:1" x14ac:dyDescent="0.25">
      <c r="A1234" s="23"/>
    </row>
    <row r="1235" spans="1:1" x14ac:dyDescent="0.25">
      <c r="A1235" s="23"/>
    </row>
    <row r="1236" spans="1:1" x14ac:dyDescent="0.25">
      <c r="A1236" s="23"/>
    </row>
    <row r="1237" spans="1:1" x14ac:dyDescent="0.25">
      <c r="A1237" s="23"/>
    </row>
    <row r="1238" spans="1:1" x14ac:dyDescent="0.25">
      <c r="A1238" s="23"/>
    </row>
    <row r="1239" spans="1:1" x14ac:dyDescent="0.25">
      <c r="A1239" s="23"/>
    </row>
    <row r="1240" spans="1:1" x14ac:dyDescent="0.25">
      <c r="A1240" s="23"/>
    </row>
    <row r="1241" spans="1:1" x14ac:dyDescent="0.25">
      <c r="A1241" s="23"/>
    </row>
    <row r="1242" spans="1:1" x14ac:dyDescent="0.25">
      <c r="A1242" s="23"/>
    </row>
    <row r="1243" spans="1:1" x14ac:dyDescent="0.25">
      <c r="A1243" s="23"/>
    </row>
    <row r="1244" spans="1:1" x14ac:dyDescent="0.25">
      <c r="A1244" s="23"/>
    </row>
    <row r="1245" spans="1:1" x14ac:dyDescent="0.25">
      <c r="A1245" s="23"/>
    </row>
    <row r="1246" spans="1:1" x14ac:dyDescent="0.25">
      <c r="A1246" s="23"/>
    </row>
    <row r="1247" spans="1:1" x14ac:dyDescent="0.25">
      <c r="A1247" s="23"/>
    </row>
    <row r="1248" spans="1:1" x14ac:dyDescent="0.25">
      <c r="A1248" s="23"/>
    </row>
    <row r="1249" spans="1:1" x14ac:dyDescent="0.25">
      <c r="A1249" s="23"/>
    </row>
    <row r="1250" spans="1:1" x14ac:dyDescent="0.25">
      <c r="A1250" s="23"/>
    </row>
    <row r="1251" spans="1:1" x14ac:dyDescent="0.25">
      <c r="A1251" s="23"/>
    </row>
    <row r="1252" spans="1:1" x14ac:dyDescent="0.25">
      <c r="A1252" s="23"/>
    </row>
    <row r="1253" spans="1:1" x14ac:dyDescent="0.25">
      <c r="A1253" s="23"/>
    </row>
    <row r="1254" spans="1:1" x14ac:dyDescent="0.25">
      <c r="A1254" s="23"/>
    </row>
    <row r="1255" spans="1:1" x14ac:dyDescent="0.25">
      <c r="A1255" s="23"/>
    </row>
    <row r="1256" spans="1:1" x14ac:dyDescent="0.25">
      <c r="A1256" s="23"/>
    </row>
    <row r="1257" spans="1:1" x14ac:dyDescent="0.25">
      <c r="A1257" s="23"/>
    </row>
    <row r="1258" spans="1:1" x14ac:dyDescent="0.25">
      <c r="A1258" s="23"/>
    </row>
    <row r="1259" spans="1:1" x14ac:dyDescent="0.25">
      <c r="A1259" s="23"/>
    </row>
    <row r="1260" spans="1:1" x14ac:dyDescent="0.25">
      <c r="A1260" s="23"/>
    </row>
    <row r="1261" spans="1:1" x14ac:dyDescent="0.25">
      <c r="A1261" s="23"/>
    </row>
    <row r="1262" spans="1:1" x14ac:dyDescent="0.25">
      <c r="A1262" s="23"/>
    </row>
    <row r="1263" spans="1:1" x14ac:dyDescent="0.25">
      <c r="A1263" s="23"/>
    </row>
    <row r="1264" spans="1:1" x14ac:dyDescent="0.25">
      <c r="A1264" s="23"/>
    </row>
    <row r="1265" spans="1:1" x14ac:dyDescent="0.25">
      <c r="A1265" s="23"/>
    </row>
    <row r="1266" spans="1:1" x14ac:dyDescent="0.25">
      <c r="A1266" s="23"/>
    </row>
    <row r="1267" spans="1:1" x14ac:dyDescent="0.25">
      <c r="A1267" s="23"/>
    </row>
    <row r="1268" spans="1:1" x14ac:dyDescent="0.25">
      <c r="A1268" s="23"/>
    </row>
    <row r="1269" spans="1:1" x14ac:dyDescent="0.25">
      <c r="A1269" s="23"/>
    </row>
    <row r="1270" spans="1:1" x14ac:dyDescent="0.25">
      <c r="A1270" s="23"/>
    </row>
    <row r="1271" spans="1:1" x14ac:dyDescent="0.25">
      <c r="A1271" s="23"/>
    </row>
    <row r="1272" spans="1:1" x14ac:dyDescent="0.25">
      <c r="A1272" s="23"/>
    </row>
    <row r="1273" spans="1:1" x14ac:dyDescent="0.25">
      <c r="A1273" s="23"/>
    </row>
    <row r="1274" spans="1:1" x14ac:dyDescent="0.25">
      <c r="A1274" s="23"/>
    </row>
    <row r="1275" spans="1:1" x14ac:dyDescent="0.25">
      <c r="A1275" s="23"/>
    </row>
    <row r="1276" spans="1:1" x14ac:dyDescent="0.25">
      <c r="A1276" s="23"/>
    </row>
    <row r="1277" spans="1:1" x14ac:dyDescent="0.25">
      <c r="A1277" s="23"/>
    </row>
    <row r="1278" spans="1:1" x14ac:dyDescent="0.25">
      <c r="A1278" s="23"/>
    </row>
    <row r="1279" spans="1:1" x14ac:dyDescent="0.25">
      <c r="A1279" s="23"/>
    </row>
    <row r="1280" spans="1:1" x14ac:dyDescent="0.25">
      <c r="A1280" s="23"/>
    </row>
    <row r="1281" spans="1:1" x14ac:dyDescent="0.25">
      <c r="A1281" s="23"/>
    </row>
    <row r="1282" spans="1:1" x14ac:dyDescent="0.25">
      <c r="A1282" s="23"/>
    </row>
    <row r="1283" spans="1:1" x14ac:dyDescent="0.25">
      <c r="A1283" s="23"/>
    </row>
    <row r="1284" spans="1:1" x14ac:dyDescent="0.25">
      <c r="A1284" s="23"/>
    </row>
    <row r="1285" spans="1:1" x14ac:dyDescent="0.25">
      <c r="A1285" s="23"/>
    </row>
    <row r="1286" spans="1:1" x14ac:dyDescent="0.25">
      <c r="A1286" s="23"/>
    </row>
    <row r="1287" spans="1:1" x14ac:dyDescent="0.25">
      <c r="A1287" s="23"/>
    </row>
    <row r="1288" spans="1:1" x14ac:dyDescent="0.25">
      <c r="A1288" s="23"/>
    </row>
    <row r="1289" spans="1:1" x14ac:dyDescent="0.25">
      <c r="A1289" s="23"/>
    </row>
    <row r="1290" spans="1:1" x14ac:dyDescent="0.25">
      <c r="A1290" s="23"/>
    </row>
    <row r="1291" spans="1:1" x14ac:dyDescent="0.25">
      <c r="A1291" s="23"/>
    </row>
    <row r="1292" spans="1:1" x14ac:dyDescent="0.25">
      <c r="A1292" s="23"/>
    </row>
    <row r="1293" spans="1:1" x14ac:dyDescent="0.25">
      <c r="A1293" s="23"/>
    </row>
    <row r="1294" spans="1:1" x14ac:dyDescent="0.25">
      <c r="A1294" s="23"/>
    </row>
    <row r="1295" spans="1:1" x14ac:dyDescent="0.25">
      <c r="A1295" s="23"/>
    </row>
    <row r="1296" spans="1:1" x14ac:dyDescent="0.25">
      <c r="A1296" s="23"/>
    </row>
    <row r="1297" spans="1:1" x14ac:dyDescent="0.25">
      <c r="A1297" s="23"/>
    </row>
    <row r="1298" spans="1:1" x14ac:dyDescent="0.25">
      <c r="A1298" s="23"/>
    </row>
    <row r="1299" spans="1:1" x14ac:dyDescent="0.25">
      <c r="A1299" s="23"/>
    </row>
    <row r="1300" spans="1:1" x14ac:dyDescent="0.25">
      <c r="A1300" s="23"/>
    </row>
    <row r="1301" spans="1:1" x14ac:dyDescent="0.25">
      <c r="A1301" s="23"/>
    </row>
    <row r="1302" spans="1:1" x14ac:dyDescent="0.25">
      <c r="A1302" s="23"/>
    </row>
    <row r="1303" spans="1:1" x14ac:dyDescent="0.25">
      <c r="A1303" s="23"/>
    </row>
    <row r="1304" spans="1:1" x14ac:dyDescent="0.25">
      <c r="A1304" s="23"/>
    </row>
    <row r="1305" spans="1:1" x14ac:dyDescent="0.25">
      <c r="A1305" s="23"/>
    </row>
    <row r="1306" spans="1:1" x14ac:dyDescent="0.25">
      <c r="A1306" s="23"/>
    </row>
    <row r="1307" spans="1:1" x14ac:dyDescent="0.25">
      <c r="A1307" s="23"/>
    </row>
    <row r="1308" spans="1:1" x14ac:dyDescent="0.25">
      <c r="A1308" s="23"/>
    </row>
    <row r="1309" spans="1:1" x14ac:dyDescent="0.25">
      <c r="A1309" s="23"/>
    </row>
    <row r="1310" spans="1:1" x14ac:dyDescent="0.25">
      <c r="A1310" s="23"/>
    </row>
    <row r="1311" spans="1:1" x14ac:dyDescent="0.25">
      <c r="A1311" s="23"/>
    </row>
    <row r="1312" spans="1:1" x14ac:dyDescent="0.25">
      <c r="A1312" s="23"/>
    </row>
    <row r="1313" spans="1:1" x14ac:dyDescent="0.25">
      <c r="A1313" s="23"/>
    </row>
    <row r="1314" spans="1:1" x14ac:dyDescent="0.25">
      <c r="A1314" s="23"/>
    </row>
    <row r="1315" spans="1:1" x14ac:dyDescent="0.25">
      <c r="A1315" s="23"/>
    </row>
    <row r="1316" spans="1:1" x14ac:dyDescent="0.25">
      <c r="A1316" s="23"/>
    </row>
    <row r="1317" spans="1:1" x14ac:dyDescent="0.25">
      <c r="A1317" s="23"/>
    </row>
    <row r="1318" spans="1:1" x14ac:dyDescent="0.25">
      <c r="A1318" s="23"/>
    </row>
    <row r="1319" spans="1:1" x14ac:dyDescent="0.25">
      <c r="A1319" s="23"/>
    </row>
    <row r="1320" spans="1:1" x14ac:dyDescent="0.25">
      <c r="A1320" s="23"/>
    </row>
    <row r="1321" spans="1:1" x14ac:dyDescent="0.25">
      <c r="A1321" s="23"/>
    </row>
    <row r="1322" spans="1:1" x14ac:dyDescent="0.25">
      <c r="A1322" s="23"/>
    </row>
    <row r="1323" spans="1:1" x14ac:dyDescent="0.25">
      <c r="A1323" s="23"/>
    </row>
    <row r="1324" spans="1:1" x14ac:dyDescent="0.25">
      <c r="A1324" s="23"/>
    </row>
    <row r="1325" spans="1:1" x14ac:dyDescent="0.25">
      <c r="A1325" s="23"/>
    </row>
    <row r="1326" spans="1:1" x14ac:dyDescent="0.25">
      <c r="A1326" s="23"/>
    </row>
    <row r="1327" spans="1:1" x14ac:dyDescent="0.25">
      <c r="A1327" s="23"/>
    </row>
    <row r="1328" spans="1:1" x14ac:dyDescent="0.25">
      <c r="A1328" s="23"/>
    </row>
    <row r="1329" spans="1:1" x14ac:dyDescent="0.25">
      <c r="A1329" s="23"/>
    </row>
    <row r="1330" spans="1:1" x14ac:dyDescent="0.25">
      <c r="A1330" s="23"/>
    </row>
    <row r="1331" spans="1:1" x14ac:dyDescent="0.25">
      <c r="A1331" s="23"/>
    </row>
    <row r="1332" spans="1:1" x14ac:dyDescent="0.25">
      <c r="A1332" s="23"/>
    </row>
    <row r="1333" spans="1:1" x14ac:dyDescent="0.25">
      <c r="A1333" s="23"/>
    </row>
    <row r="1334" spans="1:1" x14ac:dyDescent="0.25">
      <c r="A1334" s="23"/>
    </row>
    <row r="1335" spans="1:1" x14ac:dyDescent="0.25">
      <c r="A1335" s="23"/>
    </row>
    <row r="1336" spans="1:1" x14ac:dyDescent="0.25">
      <c r="A1336" s="23"/>
    </row>
    <row r="1337" spans="1:1" x14ac:dyDescent="0.25">
      <c r="A1337" s="23"/>
    </row>
    <row r="1338" spans="1:1" x14ac:dyDescent="0.25">
      <c r="A1338" s="23"/>
    </row>
    <row r="1339" spans="1:1" x14ac:dyDescent="0.25">
      <c r="A1339" s="23"/>
    </row>
    <row r="1340" spans="1:1" x14ac:dyDescent="0.25">
      <c r="A1340" s="23"/>
    </row>
    <row r="1341" spans="1:1" x14ac:dyDescent="0.25">
      <c r="A1341" s="23"/>
    </row>
    <row r="1342" spans="1:1" x14ac:dyDescent="0.25">
      <c r="A1342" s="23"/>
    </row>
    <row r="1343" spans="1:1" x14ac:dyDescent="0.25">
      <c r="A1343" s="23"/>
    </row>
    <row r="1344" spans="1:1" x14ac:dyDescent="0.25">
      <c r="A1344" s="23"/>
    </row>
    <row r="1345" spans="1:1" x14ac:dyDescent="0.25">
      <c r="A1345" s="23"/>
    </row>
    <row r="1346" spans="1:1" x14ac:dyDescent="0.25">
      <c r="A1346" s="23"/>
    </row>
    <row r="1347" spans="1:1" x14ac:dyDescent="0.25">
      <c r="A1347" s="23"/>
    </row>
    <row r="1348" spans="1:1" x14ac:dyDescent="0.25">
      <c r="A1348" s="23"/>
    </row>
    <row r="1349" spans="1:1" x14ac:dyDescent="0.25">
      <c r="A1349" s="23"/>
    </row>
    <row r="1350" spans="1:1" x14ac:dyDescent="0.25">
      <c r="A1350" s="23"/>
    </row>
    <row r="1351" spans="1:1" x14ac:dyDescent="0.25">
      <c r="A1351" s="23"/>
    </row>
    <row r="1352" spans="1:1" x14ac:dyDescent="0.25">
      <c r="A1352" s="23"/>
    </row>
    <row r="1353" spans="1:1" x14ac:dyDescent="0.25">
      <c r="A1353" s="23"/>
    </row>
    <row r="1354" spans="1:1" x14ac:dyDescent="0.25">
      <c r="A1354" s="23"/>
    </row>
    <row r="1355" spans="1:1" x14ac:dyDescent="0.25">
      <c r="A1355" s="23"/>
    </row>
    <row r="1356" spans="1:1" x14ac:dyDescent="0.25">
      <c r="A1356" s="23"/>
    </row>
    <row r="1357" spans="1:1" x14ac:dyDescent="0.25">
      <c r="A1357" s="23"/>
    </row>
    <row r="1358" spans="1:1" x14ac:dyDescent="0.25">
      <c r="A1358" s="23"/>
    </row>
    <row r="1359" spans="1:1" x14ac:dyDescent="0.25">
      <c r="A1359" s="23"/>
    </row>
    <row r="1360" spans="1:1" x14ac:dyDescent="0.25">
      <c r="A1360" s="23"/>
    </row>
    <row r="1361" spans="1:1" x14ac:dyDescent="0.25">
      <c r="A1361" s="23"/>
    </row>
    <row r="1362" spans="1:1" x14ac:dyDescent="0.25">
      <c r="A1362" s="23"/>
    </row>
    <row r="1363" spans="1:1" x14ac:dyDescent="0.25">
      <c r="A1363" s="23"/>
    </row>
    <row r="1364" spans="1:1" x14ac:dyDescent="0.25">
      <c r="A1364" s="23"/>
    </row>
    <row r="1365" spans="1:1" x14ac:dyDescent="0.25">
      <c r="A1365" s="23"/>
    </row>
    <row r="1366" spans="1:1" x14ac:dyDescent="0.25">
      <c r="A1366" s="23"/>
    </row>
    <row r="1367" spans="1:1" x14ac:dyDescent="0.25">
      <c r="A1367" s="23"/>
    </row>
    <row r="1368" spans="1:1" x14ac:dyDescent="0.25">
      <c r="A1368" s="23"/>
    </row>
    <row r="1369" spans="1:1" x14ac:dyDescent="0.25">
      <c r="A1369" s="23"/>
    </row>
    <row r="1370" spans="1:1" x14ac:dyDescent="0.25">
      <c r="A1370" s="23"/>
    </row>
    <row r="1371" spans="1:1" x14ac:dyDescent="0.25">
      <c r="A1371" s="23"/>
    </row>
    <row r="1372" spans="1:1" x14ac:dyDescent="0.25">
      <c r="A1372" s="23"/>
    </row>
    <row r="1373" spans="1:1" x14ac:dyDescent="0.25">
      <c r="A1373" s="23"/>
    </row>
    <row r="1374" spans="1:1" x14ac:dyDescent="0.25">
      <c r="A1374" s="23"/>
    </row>
    <row r="1375" spans="1:1" x14ac:dyDescent="0.25">
      <c r="A1375" s="23"/>
    </row>
    <row r="1376" spans="1:1" x14ac:dyDescent="0.25">
      <c r="A1376" s="23"/>
    </row>
    <row r="1377" spans="1:1" x14ac:dyDescent="0.25">
      <c r="A1377" s="23"/>
    </row>
    <row r="1378" spans="1:1" x14ac:dyDescent="0.25">
      <c r="A1378" s="23"/>
    </row>
    <row r="1379" spans="1:1" x14ac:dyDescent="0.25">
      <c r="A1379" s="23"/>
    </row>
    <row r="1380" spans="1:1" x14ac:dyDescent="0.25">
      <c r="A1380" s="23"/>
    </row>
    <row r="1381" spans="1:1" x14ac:dyDescent="0.25">
      <c r="A1381" s="23"/>
    </row>
    <row r="1382" spans="1:1" x14ac:dyDescent="0.25">
      <c r="A1382" s="23"/>
    </row>
    <row r="1383" spans="1:1" x14ac:dyDescent="0.25">
      <c r="A1383" s="23"/>
    </row>
    <row r="1384" spans="1:1" x14ac:dyDescent="0.25">
      <c r="A1384" s="23"/>
    </row>
    <row r="1385" spans="1:1" x14ac:dyDescent="0.25">
      <c r="A1385" s="23"/>
    </row>
    <row r="1386" spans="1:1" x14ac:dyDescent="0.25">
      <c r="A1386" s="23"/>
    </row>
    <row r="1387" spans="1:1" x14ac:dyDescent="0.25">
      <c r="A1387" s="23"/>
    </row>
    <row r="1388" spans="1:1" x14ac:dyDescent="0.25">
      <c r="A1388" s="23"/>
    </row>
    <row r="1389" spans="1:1" x14ac:dyDescent="0.25">
      <c r="A1389" s="23"/>
    </row>
    <row r="1390" spans="1:1" x14ac:dyDescent="0.25">
      <c r="A1390" s="23"/>
    </row>
    <row r="1391" spans="1:1" x14ac:dyDescent="0.25">
      <c r="A1391" s="23"/>
    </row>
    <row r="1392" spans="1:1" x14ac:dyDescent="0.25">
      <c r="A1392" s="23"/>
    </row>
    <row r="1393" spans="1:1" x14ac:dyDescent="0.25">
      <c r="A1393" s="23"/>
    </row>
    <row r="1394" spans="1:1" x14ac:dyDescent="0.25">
      <c r="A1394" s="23"/>
    </row>
    <row r="1395" spans="1:1" x14ac:dyDescent="0.25">
      <c r="A1395" s="23"/>
    </row>
    <row r="1396" spans="1:1" x14ac:dyDescent="0.25">
      <c r="A1396" s="23"/>
    </row>
    <row r="1397" spans="1:1" x14ac:dyDescent="0.25">
      <c r="A1397" s="23"/>
    </row>
    <row r="1398" spans="1:1" x14ac:dyDescent="0.25">
      <c r="A1398" s="23"/>
    </row>
    <row r="1399" spans="1:1" x14ac:dyDescent="0.25">
      <c r="A1399" s="23"/>
    </row>
    <row r="1400" spans="1:1" x14ac:dyDescent="0.25">
      <c r="A1400" s="23"/>
    </row>
    <row r="1401" spans="1:1" x14ac:dyDescent="0.25">
      <c r="A1401" s="23"/>
    </row>
    <row r="1402" spans="1:1" x14ac:dyDescent="0.25">
      <c r="A1402" s="23"/>
    </row>
    <row r="1403" spans="1:1" x14ac:dyDescent="0.25">
      <c r="A1403" s="23"/>
    </row>
    <row r="1404" spans="1:1" x14ac:dyDescent="0.25">
      <c r="A1404" s="23"/>
    </row>
    <row r="1405" spans="1:1" x14ac:dyDescent="0.25">
      <c r="A1405" s="23"/>
    </row>
    <row r="1406" spans="1:1" x14ac:dyDescent="0.25">
      <c r="A1406" s="23"/>
    </row>
    <row r="1407" spans="1:1" x14ac:dyDescent="0.25">
      <c r="A1407" s="23"/>
    </row>
    <row r="1408" spans="1:1" x14ac:dyDescent="0.25">
      <c r="A1408" s="23"/>
    </row>
    <row r="1409" spans="1:1" x14ac:dyDescent="0.25">
      <c r="A1409" s="23"/>
    </row>
    <row r="1410" spans="1:1" x14ac:dyDescent="0.25">
      <c r="A1410" s="23"/>
    </row>
    <row r="1411" spans="1:1" x14ac:dyDescent="0.25">
      <c r="A1411" s="23"/>
    </row>
    <row r="1412" spans="1:1" x14ac:dyDescent="0.25">
      <c r="A1412" s="23"/>
    </row>
    <row r="1413" spans="1:1" x14ac:dyDescent="0.25">
      <c r="A1413" s="23"/>
    </row>
    <row r="1414" spans="1:1" x14ac:dyDescent="0.25">
      <c r="A1414" s="23"/>
    </row>
    <row r="1415" spans="1:1" x14ac:dyDescent="0.25">
      <c r="A1415" s="23"/>
    </row>
    <row r="1416" spans="1:1" x14ac:dyDescent="0.25">
      <c r="A1416" s="23"/>
    </row>
    <row r="1417" spans="1:1" x14ac:dyDescent="0.25">
      <c r="A1417" s="23"/>
    </row>
    <row r="1418" spans="1:1" x14ac:dyDescent="0.25">
      <c r="A1418" s="23"/>
    </row>
    <row r="1419" spans="1:1" x14ac:dyDescent="0.25">
      <c r="A1419" s="23"/>
    </row>
    <row r="1420" spans="1:1" x14ac:dyDescent="0.25">
      <c r="A1420" s="23"/>
    </row>
    <row r="1421" spans="1:1" x14ac:dyDescent="0.25">
      <c r="A1421" s="23"/>
    </row>
    <row r="1422" spans="1:1" x14ac:dyDescent="0.25">
      <c r="A1422" s="23"/>
    </row>
    <row r="1423" spans="1:1" x14ac:dyDescent="0.25">
      <c r="A1423" s="23"/>
    </row>
    <row r="1424" spans="1:1" x14ac:dyDescent="0.25">
      <c r="A1424" s="23"/>
    </row>
    <row r="1425" spans="1:1" x14ac:dyDescent="0.25">
      <c r="A1425" s="23"/>
    </row>
    <row r="1426" spans="1:1" x14ac:dyDescent="0.25">
      <c r="A1426" s="23"/>
    </row>
    <row r="1427" spans="1:1" x14ac:dyDescent="0.25">
      <c r="A1427" s="23"/>
    </row>
    <row r="1428" spans="1:1" x14ac:dyDescent="0.25">
      <c r="A1428" s="23"/>
    </row>
    <row r="1429" spans="1:1" x14ac:dyDescent="0.25">
      <c r="A1429" s="23"/>
    </row>
    <row r="1430" spans="1:1" x14ac:dyDescent="0.25">
      <c r="A1430" s="23"/>
    </row>
    <row r="1431" spans="1:1" x14ac:dyDescent="0.25">
      <c r="A1431" s="23"/>
    </row>
    <row r="1432" spans="1:1" x14ac:dyDescent="0.25">
      <c r="A1432" s="23"/>
    </row>
    <row r="1433" spans="1:1" x14ac:dyDescent="0.25">
      <c r="A1433" s="23"/>
    </row>
    <row r="1434" spans="1:1" x14ac:dyDescent="0.25">
      <c r="A1434" s="23"/>
    </row>
    <row r="1435" spans="1:1" x14ac:dyDescent="0.25">
      <c r="A1435" s="23"/>
    </row>
    <row r="1436" spans="1:1" x14ac:dyDescent="0.25">
      <c r="A1436" s="23"/>
    </row>
    <row r="1437" spans="1:1" x14ac:dyDescent="0.25">
      <c r="A1437" s="23"/>
    </row>
    <row r="1438" spans="1:1" x14ac:dyDescent="0.25">
      <c r="A1438" s="23"/>
    </row>
    <row r="1439" spans="1:1" x14ac:dyDescent="0.25">
      <c r="A1439" s="23"/>
    </row>
    <row r="1440" spans="1:1" x14ac:dyDescent="0.25">
      <c r="A1440" s="23"/>
    </row>
    <row r="1441" spans="1:1" x14ac:dyDescent="0.25">
      <c r="A1441" s="23"/>
    </row>
    <row r="1442" spans="1:1" x14ac:dyDescent="0.25">
      <c r="A1442" s="23"/>
    </row>
    <row r="1443" spans="1:1" x14ac:dyDescent="0.25">
      <c r="A1443" s="23"/>
    </row>
    <row r="1444" spans="1:1" x14ac:dyDescent="0.25">
      <c r="A1444" s="23"/>
    </row>
    <row r="1445" spans="1:1" x14ac:dyDescent="0.25">
      <c r="A1445" s="23"/>
    </row>
    <row r="1446" spans="1:1" x14ac:dyDescent="0.25">
      <c r="A1446" s="23"/>
    </row>
    <row r="1447" spans="1:1" x14ac:dyDescent="0.25">
      <c r="A1447" s="23"/>
    </row>
    <row r="1448" spans="1:1" x14ac:dyDescent="0.25">
      <c r="A1448" s="23"/>
    </row>
    <row r="1449" spans="1:1" x14ac:dyDescent="0.25">
      <c r="A1449" s="23"/>
    </row>
    <row r="1450" spans="1:1" x14ac:dyDescent="0.25">
      <c r="A1450" s="23"/>
    </row>
    <row r="1451" spans="1:1" x14ac:dyDescent="0.25">
      <c r="A1451" s="23"/>
    </row>
    <row r="1452" spans="1:1" x14ac:dyDescent="0.25">
      <c r="A1452" s="23"/>
    </row>
    <row r="1453" spans="1:1" x14ac:dyDescent="0.25">
      <c r="A1453" s="23"/>
    </row>
    <row r="1454" spans="1:1" x14ac:dyDescent="0.25">
      <c r="A1454" s="23"/>
    </row>
    <row r="1455" spans="1:1" x14ac:dyDescent="0.25">
      <c r="A1455" s="23"/>
    </row>
    <row r="1456" spans="1:1" x14ac:dyDescent="0.25">
      <c r="A1456" s="23"/>
    </row>
    <row r="1457" spans="1:1" x14ac:dyDescent="0.25">
      <c r="A1457" s="23"/>
    </row>
    <row r="1458" spans="1:1" x14ac:dyDescent="0.25">
      <c r="A1458" s="23"/>
    </row>
    <row r="1459" spans="1:1" x14ac:dyDescent="0.25">
      <c r="A1459" s="23"/>
    </row>
    <row r="1460" spans="1:1" x14ac:dyDescent="0.25">
      <c r="A1460" s="23"/>
    </row>
    <row r="1461" spans="1:1" x14ac:dyDescent="0.25">
      <c r="A1461" s="23"/>
    </row>
    <row r="1462" spans="1:1" x14ac:dyDescent="0.25">
      <c r="A1462" s="23"/>
    </row>
    <row r="1463" spans="1:1" x14ac:dyDescent="0.25">
      <c r="A1463" s="23"/>
    </row>
    <row r="1464" spans="1:1" x14ac:dyDescent="0.25">
      <c r="A1464" s="23"/>
    </row>
    <row r="1465" spans="1:1" x14ac:dyDescent="0.25">
      <c r="A1465" s="23"/>
    </row>
    <row r="1466" spans="1:1" x14ac:dyDescent="0.25">
      <c r="A1466" s="23"/>
    </row>
    <row r="1467" spans="1:1" x14ac:dyDescent="0.25">
      <c r="A1467" s="23"/>
    </row>
    <row r="1468" spans="1:1" x14ac:dyDescent="0.25">
      <c r="A1468" s="23"/>
    </row>
    <row r="1469" spans="1:1" x14ac:dyDescent="0.25">
      <c r="A1469" s="23"/>
    </row>
    <row r="1470" spans="1:1" x14ac:dyDescent="0.25">
      <c r="A1470" s="23"/>
    </row>
    <row r="1471" spans="1:1" x14ac:dyDescent="0.25">
      <c r="A1471" s="23"/>
    </row>
    <row r="1472" spans="1:1" x14ac:dyDescent="0.25">
      <c r="A1472" s="23"/>
    </row>
    <row r="1473" spans="1:1" x14ac:dyDescent="0.25">
      <c r="A1473" s="23"/>
    </row>
    <row r="1474" spans="1:1" x14ac:dyDescent="0.25">
      <c r="A1474" s="23"/>
    </row>
    <row r="1475" spans="1:1" x14ac:dyDescent="0.25">
      <c r="A1475" s="23"/>
    </row>
    <row r="1476" spans="1:1" x14ac:dyDescent="0.25">
      <c r="A1476" s="23"/>
    </row>
    <row r="1477" spans="1:1" x14ac:dyDescent="0.25">
      <c r="A1477" s="23"/>
    </row>
    <row r="1478" spans="1:1" x14ac:dyDescent="0.25">
      <c r="A1478" s="23"/>
    </row>
    <row r="1479" spans="1:1" x14ac:dyDescent="0.25">
      <c r="A1479" s="23"/>
    </row>
    <row r="1480" spans="1:1" x14ac:dyDescent="0.25">
      <c r="A1480" s="23"/>
    </row>
    <row r="1481" spans="1:1" x14ac:dyDescent="0.25">
      <c r="A1481" s="23"/>
    </row>
    <row r="1482" spans="1:1" x14ac:dyDescent="0.25">
      <c r="A1482" s="23"/>
    </row>
    <row r="1483" spans="1:1" x14ac:dyDescent="0.25">
      <c r="A1483" s="23"/>
    </row>
    <row r="1484" spans="1:1" x14ac:dyDescent="0.25">
      <c r="A1484" s="23"/>
    </row>
    <row r="1485" spans="1:1" x14ac:dyDescent="0.25">
      <c r="A1485" s="23"/>
    </row>
    <row r="1486" spans="1:1" x14ac:dyDescent="0.25">
      <c r="A1486" s="23"/>
    </row>
    <row r="1487" spans="1:1" x14ac:dyDescent="0.25">
      <c r="A1487" s="23"/>
    </row>
    <row r="1488" spans="1:1" x14ac:dyDescent="0.25">
      <c r="A1488" s="23"/>
    </row>
    <row r="1489" spans="1:1" x14ac:dyDescent="0.25">
      <c r="A1489" s="23"/>
    </row>
    <row r="1490" spans="1:1" x14ac:dyDescent="0.25">
      <c r="A1490" s="23"/>
    </row>
    <row r="1491" spans="1:1" x14ac:dyDescent="0.25">
      <c r="A1491" s="23"/>
    </row>
    <row r="1492" spans="1:1" x14ac:dyDescent="0.25">
      <c r="A1492" s="23"/>
    </row>
    <row r="1493" spans="1:1" x14ac:dyDescent="0.25">
      <c r="A1493" s="23"/>
    </row>
    <row r="1494" spans="1:1" x14ac:dyDescent="0.25">
      <c r="A1494" s="23"/>
    </row>
    <row r="1495" spans="1:1" x14ac:dyDescent="0.25">
      <c r="A1495" s="23"/>
    </row>
    <row r="1496" spans="1:1" x14ac:dyDescent="0.25">
      <c r="A1496" s="23"/>
    </row>
    <row r="1497" spans="1:1" x14ac:dyDescent="0.25">
      <c r="A1497" s="23"/>
    </row>
    <row r="1498" spans="1:1" x14ac:dyDescent="0.25">
      <c r="A1498" s="23"/>
    </row>
    <row r="1499" spans="1:1" x14ac:dyDescent="0.25">
      <c r="A1499" s="23"/>
    </row>
    <row r="1500" spans="1:1" x14ac:dyDescent="0.25">
      <c r="A1500" s="23"/>
    </row>
    <row r="1501" spans="1:1" x14ac:dyDescent="0.25">
      <c r="A1501" s="23"/>
    </row>
    <row r="1502" spans="1:1" x14ac:dyDescent="0.25">
      <c r="A1502" s="23"/>
    </row>
    <row r="1503" spans="1:1" x14ac:dyDescent="0.25">
      <c r="A1503" s="23"/>
    </row>
    <row r="1504" spans="1:1" x14ac:dyDescent="0.25">
      <c r="A1504" s="23"/>
    </row>
    <row r="1505" spans="1:1" x14ac:dyDescent="0.25">
      <c r="A1505" s="23"/>
    </row>
    <row r="1506" spans="1:1" x14ac:dyDescent="0.25">
      <c r="A1506" s="23"/>
    </row>
    <row r="1507" spans="1:1" x14ac:dyDescent="0.25">
      <c r="A1507" s="23"/>
    </row>
    <row r="1508" spans="1:1" x14ac:dyDescent="0.25">
      <c r="A1508" s="23"/>
    </row>
    <row r="1509" spans="1:1" x14ac:dyDescent="0.25">
      <c r="A1509" s="23"/>
    </row>
    <row r="1510" spans="1:1" x14ac:dyDescent="0.25">
      <c r="A1510" s="23"/>
    </row>
    <row r="1511" spans="1:1" x14ac:dyDescent="0.25">
      <c r="A1511" s="23"/>
    </row>
    <row r="1512" spans="1:1" x14ac:dyDescent="0.25">
      <c r="A1512" s="23"/>
    </row>
    <row r="1513" spans="1:1" x14ac:dyDescent="0.25">
      <c r="A1513" s="23"/>
    </row>
    <row r="1514" spans="1:1" x14ac:dyDescent="0.25">
      <c r="A1514" s="23"/>
    </row>
    <row r="1515" spans="1:1" x14ac:dyDescent="0.25">
      <c r="A1515" s="23"/>
    </row>
    <row r="1516" spans="1:1" x14ac:dyDescent="0.25">
      <c r="A1516" s="23"/>
    </row>
    <row r="1517" spans="1:1" x14ac:dyDescent="0.25">
      <c r="A1517" s="23"/>
    </row>
    <row r="1518" spans="1:1" x14ac:dyDescent="0.25">
      <c r="A1518" s="23"/>
    </row>
    <row r="1519" spans="1:1" x14ac:dyDescent="0.25">
      <c r="A1519" s="23"/>
    </row>
    <row r="1520" spans="1:1" x14ac:dyDescent="0.25">
      <c r="A1520" s="23"/>
    </row>
    <row r="1521" spans="1:1" x14ac:dyDescent="0.25">
      <c r="A1521" s="23"/>
    </row>
    <row r="1522" spans="1:1" x14ac:dyDescent="0.25">
      <c r="A1522" s="23"/>
    </row>
    <row r="1523" spans="1:1" x14ac:dyDescent="0.25">
      <c r="A1523" s="23"/>
    </row>
    <row r="1524" spans="1:1" x14ac:dyDescent="0.25">
      <c r="A1524" s="23"/>
    </row>
    <row r="1525" spans="1:1" x14ac:dyDescent="0.25">
      <c r="A1525" s="23"/>
    </row>
    <row r="1526" spans="1:1" x14ac:dyDescent="0.25">
      <c r="A1526" s="23"/>
    </row>
    <row r="1527" spans="1:1" x14ac:dyDescent="0.25">
      <c r="A1527" s="23"/>
    </row>
    <row r="1528" spans="1:1" x14ac:dyDescent="0.25">
      <c r="A1528" s="23"/>
    </row>
    <row r="1529" spans="1:1" x14ac:dyDescent="0.25">
      <c r="A1529" s="23"/>
    </row>
    <row r="1530" spans="1:1" x14ac:dyDescent="0.25">
      <c r="A1530" s="23"/>
    </row>
    <row r="1531" spans="1:1" x14ac:dyDescent="0.25">
      <c r="A1531" s="23"/>
    </row>
    <row r="1532" spans="1:1" x14ac:dyDescent="0.25">
      <c r="A1532" s="23"/>
    </row>
    <row r="1533" spans="1:1" x14ac:dyDescent="0.25">
      <c r="A1533" s="23"/>
    </row>
    <row r="1534" spans="1:1" x14ac:dyDescent="0.25">
      <c r="A1534" s="23"/>
    </row>
    <row r="1535" spans="1:1" x14ac:dyDescent="0.25">
      <c r="A1535" s="23"/>
    </row>
    <row r="1536" spans="1:1" x14ac:dyDescent="0.25">
      <c r="A1536" s="23"/>
    </row>
    <row r="1537" spans="1:1" x14ac:dyDescent="0.25">
      <c r="A1537" s="23"/>
    </row>
    <row r="1538" spans="1:1" x14ac:dyDescent="0.25">
      <c r="A1538" s="23"/>
    </row>
    <row r="1539" spans="1:1" x14ac:dyDescent="0.25">
      <c r="A1539" s="23"/>
    </row>
    <row r="1540" spans="1:1" x14ac:dyDescent="0.25">
      <c r="A1540" s="23"/>
    </row>
    <row r="1541" spans="1:1" x14ac:dyDescent="0.25">
      <c r="A1541" s="23"/>
    </row>
    <row r="1542" spans="1:1" x14ac:dyDescent="0.25">
      <c r="A1542" s="23"/>
    </row>
    <row r="1543" spans="1:1" x14ac:dyDescent="0.25">
      <c r="A1543" s="23"/>
    </row>
    <row r="1544" spans="1:1" x14ac:dyDescent="0.25">
      <c r="A1544" s="23"/>
    </row>
    <row r="1545" spans="1:1" x14ac:dyDescent="0.25">
      <c r="A1545" s="23"/>
    </row>
    <row r="1546" spans="1:1" x14ac:dyDescent="0.25">
      <c r="A1546" s="23"/>
    </row>
    <row r="1547" spans="1:1" x14ac:dyDescent="0.25">
      <c r="A1547" s="23"/>
    </row>
    <row r="1548" spans="1:1" x14ac:dyDescent="0.25">
      <c r="A1548" s="23"/>
    </row>
    <row r="1549" spans="1:1" x14ac:dyDescent="0.25">
      <c r="A1549" s="23"/>
    </row>
    <row r="1550" spans="1:1" x14ac:dyDescent="0.25">
      <c r="A1550" s="23"/>
    </row>
    <row r="1551" spans="1:1" x14ac:dyDescent="0.25">
      <c r="A1551" s="23"/>
    </row>
    <row r="1552" spans="1:1" x14ac:dyDescent="0.25">
      <c r="A1552" s="23"/>
    </row>
    <row r="1553" spans="1:1" x14ac:dyDescent="0.25">
      <c r="A1553" s="23"/>
    </row>
    <row r="1554" spans="1:1" x14ac:dyDescent="0.25">
      <c r="A1554" s="23"/>
    </row>
    <row r="1555" spans="1:1" x14ac:dyDescent="0.25">
      <c r="A1555" s="23"/>
    </row>
    <row r="1556" spans="1:1" x14ac:dyDescent="0.25">
      <c r="A1556" s="23"/>
    </row>
    <row r="1557" spans="1:1" x14ac:dyDescent="0.25">
      <c r="A1557" s="23"/>
    </row>
    <row r="1558" spans="1:1" x14ac:dyDescent="0.25">
      <c r="A1558" s="23"/>
    </row>
    <row r="1559" spans="1:1" x14ac:dyDescent="0.25">
      <c r="A1559" s="23"/>
    </row>
    <row r="1560" spans="1:1" x14ac:dyDescent="0.25">
      <c r="A1560" s="23"/>
    </row>
    <row r="1561" spans="1:1" x14ac:dyDescent="0.25">
      <c r="A1561" s="23"/>
    </row>
    <row r="1562" spans="1:1" x14ac:dyDescent="0.25">
      <c r="A1562" s="23"/>
    </row>
    <row r="1563" spans="1:1" x14ac:dyDescent="0.25">
      <c r="A1563" s="23"/>
    </row>
    <row r="1564" spans="1:1" x14ac:dyDescent="0.25">
      <c r="A1564" s="23"/>
    </row>
    <row r="1565" spans="1:1" x14ac:dyDescent="0.25">
      <c r="A1565" s="23"/>
    </row>
    <row r="1566" spans="1:1" x14ac:dyDescent="0.25">
      <c r="A1566" s="23"/>
    </row>
    <row r="1567" spans="1:1" x14ac:dyDescent="0.25">
      <c r="A1567" s="23"/>
    </row>
    <row r="1568" spans="1:1" x14ac:dyDescent="0.25">
      <c r="A1568" s="23"/>
    </row>
    <row r="1569" spans="1:1" x14ac:dyDescent="0.25">
      <c r="A1569" s="23"/>
    </row>
    <row r="1570" spans="1:1" x14ac:dyDescent="0.25">
      <c r="A1570" s="23"/>
    </row>
    <row r="1571" spans="1:1" x14ac:dyDescent="0.25">
      <c r="A1571" s="23"/>
    </row>
    <row r="1572" spans="1:1" x14ac:dyDescent="0.25">
      <c r="A1572" s="23"/>
    </row>
    <row r="1573" spans="1:1" x14ac:dyDescent="0.25">
      <c r="A1573" s="23"/>
    </row>
    <row r="1574" spans="1:1" x14ac:dyDescent="0.25">
      <c r="A1574" s="23"/>
    </row>
    <row r="1575" spans="1:1" x14ac:dyDescent="0.25">
      <c r="A1575" s="23"/>
    </row>
    <row r="1576" spans="1:1" x14ac:dyDescent="0.25">
      <c r="A1576" s="23"/>
    </row>
    <row r="1577" spans="1:1" x14ac:dyDescent="0.25">
      <c r="A1577" s="23"/>
    </row>
    <row r="1578" spans="1:1" x14ac:dyDescent="0.25">
      <c r="A1578" s="23"/>
    </row>
    <row r="1579" spans="1:1" x14ac:dyDescent="0.25">
      <c r="A1579" s="23"/>
    </row>
    <row r="1580" spans="1:1" x14ac:dyDescent="0.25">
      <c r="A1580" s="23"/>
    </row>
    <row r="1581" spans="1:1" x14ac:dyDescent="0.25">
      <c r="A1581" s="23"/>
    </row>
    <row r="1582" spans="1:1" x14ac:dyDescent="0.25">
      <c r="A1582" s="23"/>
    </row>
    <row r="1583" spans="1:1" x14ac:dyDescent="0.25">
      <c r="A1583" s="23"/>
    </row>
    <row r="1584" spans="1:1" x14ac:dyDescent="0.25">
      <c r="A1584" s="23"/>
    </row>
    <row r="1585" spans="1:1" x14ac:dyDescent="0.25">
      <c r="A1585" s="23"/>
    </row>
    <row r="1586" spans="1:1" x14ac:dyDescent="0.25">
      <c r="A1586" s="23"/>
    </row>
    <row r="1587" spans="1:1" x14ac:dyDescent="0.25">
      <c r="A1587" s="23"/>
    </row>
    <row r="1588" spans="1:1" x14ac:dyDescent="0.25">
      <c r="A1588" s="23"/>
    </row>
    <row r="1589" spans="1:1" x14ac:dyDescent="0.25">
      <c r="A1589" s="23"/>
    </row>
    <row r="1590" spans="1:1" x14ac:dyDescent="0.25">
      <c r="A1590" s="23"/>
    </row>
    <row r="1591" spans="1:1" x14ac:dyDescent="0.25">
      <c r="A1591" s="23"/>
    </row>
    <row r="1592" spans="1:1" x14ac:dyDescent="0.25">
      <c r="A1592" s="23"/>
    </row>
    <row r="1593" spans="1:1" x14ac:dyDescent="0.25">
      <c r="A1593" s="23"/>
    </row>
    <row r="1594" spans="1:1" x14ac:dyDescent="0.25">
      <c r="A1594" s="23"/>
    </row>
    <row r="1595" spans="1:1" x14ac:dyDescent="0.25">
      <c r="A1595" s="23"/>
    </row>
    <row r="1596" spans="1:1" x14ac:dyDescent="0.25">
      <c r="A1596" s="23"/>
    </row>
    <row r="1597" spans="1:1" x14ac:dyDescent="0.25">
      <c r="A1597" s="23"/>
    </row>
    <row r="1598" spans="1:1" x14ac:dyDescent="0.25">
      <c r="A1598" s="23"/>
    </row>
    <row r="1599" spans="1:1" x14ac:dyDescent="0.25">
      <c r="A1599" s="23"/>
    </row>
    <row r="1600" spans="1:1" x14ac:dyDescent="0.25">
      <c r="A1600" s="23"/>
    </row>
    <row r="1601" spans="1:1" x14ac:dyDescent="0.25">
      <c r="A1601" s="23"/>
    </row>
    <row r="1602" spans="1:1" x14ac:dyDescent="0.25">
      <c r="A1602" s="23"/>
    </row>
    <row r="1603" spans="1:1" x14ac:dyDescent="0.25">
      <c r="A1603" s="23"/>
    </row>
    <row r="1604" spans="1:1" x14ac:dyDescent="0.25">
      <c r="A1604" s="23"/>
    </row>
    <row r="1605" spans="1:1" x14ac:dyDescent="0.25">
      <c r="A1605" s="23"/>
    </row>
    <row r="1606" spans="1:1" x14ac:dyDescent="0.25">
      <c r="A1606" s="23"/>
    </row>
    <row r="1607" spans="1:1" x14ac:dyDescent="0.25">
      <c r="A1607" s="23"/>
    </row>
    <row r="1608" spans="1:1" x14ac:dyDescent="0.25">
      <c r="A1608" s="23"/>
    </row>
    <row r="1609" spans="1:1" x14ac:dyDescent="0.25">
      <c r="A1609" s="23"/>
    </row>
    <row r="1610" spans="1:1" x14ac:dyDescent="0.25">
      <c r="A1610" s="23"/>
    </row>
    <row r="1611" spans="1:1" x14ac:dyDescent="0.25">
      <c r="A1611" s="23"/>
    </row>
    <row r="1612" spans="1:1" x14ac:dyDescent="0.25">
      <c r="A1612" s="23"/>
    </row>
    <row r="1613" spans="1:1" x14ac:dyDescent="0.25">
      <c r="A1613" s="23"/>
    </row>
    <row r="1614" spans="1:1" x14ac:dyDescent="0.25">
      <c r="A1614" s="23"/>
    </row>
    <row r="1615" spans="1:1" x14ac:dyDescent="0.25">
      <c r="A1615" s="23"/>
    </row>
    <row r="1616" spans="1:1" x14ac:dyDescent="0.25">
      <c r="A1616" s="23"/>
    </row>
    <row r="1617" spans="1:1" x14ac:dyDescent="0.25">
      <c r="A1617" s="23"/>
    </row>
    <row r="1618" spans="1:1" x14ac:dyDescent="0.25">
      <c r="A1618" s="23"/>
    </row>
    <row r="1619" spans="1:1" x14ac:dyDescent="0.25">
      <c r="A1619" s="23"/>
    </row>
    <row r="1620" spans="1:1" x14ac:dyDescent="0.25">
      <c r="A1620" s="23"/>
    </row>
    <row r="1621" spans="1:1" x14ac:dyDescent="0.25">
      <c r="A1621" s="23"/>
    </row>
    <row r="1622" spans="1:1" x14ac:dyDescent="0.25">
      <c r="A1622" s="23"/>
    </row>
    <row r="1623" spans="1:1" x14ac:dyDescent="0.25">
      <c r="A1623" s="23"/>
    </row>
    <row r="1624" spans="1:1" x14ac:dyDescent="0.25">
      <c r="A1624" s="23"/>
    </row>
    <row r="1625" spans="1:1" x14ac:dyDescent="0.25">
      <c r="A1625" s="23"/>
    </row>
    <row r="1626" spans="1:1" x14ac:dyDescent="0.25">
      <c r="A1626" s="23"/>
    </row>
    <row r="1627" spans="1:1" x14ac:dyDescent="0.25">
      <c r="A1627" s="23"/>
    </row>
    <row r="1628" spans="1:1" x14ac:dyDescent="0.25">
      <c r="A1628" s="23"/>
    </row>
    <row r="1629" spans="1:1" x14ac:dyDescent="0.25">
      <c r="A1629" s="23"/>
    </row>
    <row r="1630" spans="1:1" x14ac:dyDescent="0.25">
      <c r="A1630" s="23"/>
    </row>
    <row r="1631" spans="1:1" x14ac:dyDescent="0.25">
      <c r="A1631" s="23"/>
    </row>
    <row r="1632" spans="1:1" x14ac:dyDescent="0.25">
      <c r="A1632" s="23"/>
    </row>
    <row r="1633" spans="1:1" x14ac:dyDescent="0.25">
      <c r="A1633" s="23"/>
    </row>
    <row r="1634" spans="1:1" x14ac:dyDescent="0.25">
      <c r="A1634" s="23"/>
    </row>
    <row r="1635" spans="1:1" x14ac:dyDescent="0.25">
      <c r="A1635" s="23"/>
    </row>
    <row r="1636" spans="1:1" x14ac:dyDescent="0.25">
      <c r="A1636" s="23"/>
    </row>
    <row r="1637" spans="1:1" x14ac:dyDescent="0.25">
      <c r="A1637" s="23"/>
    </row>
    <row r="1638" spans="1:1" x14ac:dyDescent="0.25">
      <c r="A1638" s="23"/>
    </row>
    <row r="1639" spans="1:1" x14ac:dyDescent="0.25">
      <c r="A1639" s="23"/>
    </row>
    <row r="1640" spans="1:1" x14ac:dyDescent="0.25">
      <c r="A1640" s="23"/>
    </row>
    <row r="1641" spans="1:1" x14ac:dyDescent="0.25">
      <c r="A1641" s="23"/>
    </row>
    <row r="1642" spans="1:1" x14ac:dyDescent="0.25">
      <c r="A1642" s="23"/>
    </row>
    <row r="1643" spans="1:1" x14ac:dyDescent="0.25">
      <c r="A1643" s="23"/>
    </row>
    <row r="1644" spans="1:1" x14ac:dyDescent="0.25">
      <c r="A1644" s="23"/>
    </row>
    <row r="1645" spans="1:1" x14ac:dyDescent="0.25">
      <c r="A1645" s="23"/>
    </row>
    <row r="1646" spans="1:1" x14ac:dyDescent="0.25">
      <c r="A1646" s="23"/>
    </row>
    <row r="1647" spans="1:1" x14ac:dyDescent="0.25">
      <c r="A1647" s="23"/>
    </row>
    <row r="1648" spans="1:1" x14ac:dyDescent="0.25">
      <c r="A1648" s="23"/>
    </row>
    <row r="1649" spans="1:1" x14ac:dyDescent="0.25">
      <c r="A1649" s="23"/>
    </row>
    <row r="1650" spans="1:1" x14ac:dyDescent="0.25">
      <c r="A1650" s="23"/>
    </row>
    <row r="1651" spans="1:1" x14ac:dyDescent="0.25">
      <c r="A1651" s="23"/>
    </row>
    <row r="1652" spans="1:1" x14ac:dyDescent="0.25">
      <c r="A1652" s="23"/>
    </row>
    <row r="1653" spans="1:1" x14ac:dyDescent="0.25">
      <c r="A1653" s="23"/>
    </row>
    <row r="1654" spans="1:1" x14ac:dyDescent="0.25">
      <c r="A1654" s="23"/>
    </row>
    <row r="1655" spans="1:1" x14ac:dyDescent="0.25">
      <c r="A1655" s="23"/>
    </row>
    <row r="1656" spans="1:1" x14ac:dyDescent="0.25">
      <c r="A1656" s="23"/>
    </row>
    <row r="1657" spans="1:1" x14ac:dyDescent="0.25">
      <c r="A1657" s="23"/>
    </row>
    <row r="1658" spans="1:1" x14ac:dyDescent="0.25">
      <c r="A1658" s="23"/>
    </row>
    <row r="1659" spans="1:1" x14ac:dyDescent="0.25">
      <c r="A1659" s="23"/>
    </row>
    <row r="1660" spans="1:1" x14ac:dyDescent="0.25">
      <c r="A1660" s="23"/>
    </row>
    <row r="1661" spans="1:1" x14ac:dyDescent="0.25">
      <c r="A1661" s="23"/>
    </row>
    <row r="1662" spans="1:1" x14ac:dyDescent="0.25">
      <c r="A1662" s="23"/>
    </row>
    <row r="1663" spans="1:1" x14ac:dyDescent="0.25">
      <c r="A1663" s="23"/>
    </row>
    <row r="1664" spans="1:1" x14ac:dyDescent="0.25">
      <c r="A1664" s="23"/>
    </row>
    <row r="1665" spans="1:1" x14ac:dyDescent="0.25">
      <c r="A1665" s="23"/>
    </row>
    <row r="1666" spans="1:1" x14ac:dyDescent="0.25">
      <c r="A1666" s="23"/>
    </row>
    <row r="1667" spans="1:1" x14ac:dyDescent="0.25">
      <c r="A1667" s="23"/>
    </row>
    <row r="1668" spans="1:1" x14ac:dyDescent="0.25">
      <c r="A1668" s="23"/>
    </row>
    <row r="1669" spans="1:1" x14ac:dyDescent="0.25">
      <c r="A1669" s="23"/>
    </row>
    <row r="1670" spans="1:1" x14ac:dyDescent="0.25">
      <c r="A1670" s="23"/>
    </row>
    <row r="1671" spans="1:1" x14ac:dyDescent="0.25">
      <c r="A1671" s="23"/>
    </row>
    <row r="1672" spans="1:1" x14ac:dyDescent="0.25">
      <c r="A1672" s="23"/>
    </row>
    <row r="1673" spans="1:1" x14ac:dyDescent="0.25">
      <c r="A1673" s="23"/>
    </row>
    <row r="1674" spans="1:1" x14ac:dyDescent="0.25">
      <c r="A1674" s="23"/>
    </row>
    <row r="1675" spans="1:1" x14ac:dyDescent="0.25">
      <c r="A1675" s="23"/>
    </row>
    <row r="1676" spans="1:1" x14ac:dyDescent="0.25">
      <c r="A1676" s="23"/>
    </row>
    <row r="1677" spans="1:1" x14ac:dyDescent="0.25">
      <c r="A1677" s="23"/>
    </row>
    <row r="1678" spans="1:1" x14ac:dyDescent="0.25">
      <c r="A1678" s="23"/>
    </row>
    <row r="1679" spans="1:1" x14ac:dyDescent="0.25">
      <c r="A1679" s="23"/>
    </row>
    <row r="1680" spans="1:1" x14ac:dyDescent="0.25">
      <c r="A1680" s="23"/>
    </row>
    <row r="1681" spans="1:1" x14ac:dyDescent="0.25">
      <c r="A1681" s="23"/>
    </row>
    <row r="1682" spans="1:1" x14ac:dyDescent="0.25">
      <c r="A1682" s="23"/>
    </row>
    <row r="1683" spans="1:1" x14ac:dyDescent="0.25">
      <c r="A1683" s="23"/>
    </row>
    <row r="1684" spans="1:1" x14ac:dyDescent="0.25">
      <c r="A1684" s="23"/>
    </row>
    <row r="1685" spans="1:1" x14ac:dyDescent="0.25">
      <c r="A1685" s="23"/>
    </row>
    <row r="1686" spans="1:1" x14ac:dyDescent="0.25">
      <c r="A1686" s="23"/>
    </row>
    <row r="1687" spans="1:1" x14ac:dyDescent="0.25">
      <c r="A1687" s="23"/>
    </row>
    <row r="1688" spans="1:1" x14ac:dyDescent="0.25">
      <c r="A1688" s="23"/>
    </row>
    <row r="1689" spans="1:1" x14ac:dyDescent="0.25">
      <c r="A1689" s="23"/>
    </row>
    <row r="1690" spans="1:1" x14ac:dyDescent="0.25">
      <c r="A1690" s="23"/>
    </row>
    <row r="1691" spans="1:1" x14ac:dyDescent="0.25">
      <c r="A1691" s="23"/>
    </row>
    <row r="1692" spans="1:1" x14ac:dyDescent="0.25">
      <c r="A1692" s="23"/>
    </row>
    <row r="1693" spans="1:1" x14ac:dyDescent="0.25">
      <c r="A1693" s="23"/>
    </row>
    <row r="1694" spans="1:1" x14ac:dyDescent="0.25">
      <c r="A1694" s="23"/>
    </row>
    <row r="1695" spans="1:1" x14ac:dyDescent="0.25">
      <c r="A1695" s="23"/>
    </row>
    <row r="1696" spans="1:1" x14ac:dyDescent="0.25">
      <c r="A1696" s="23"/>
    </row>
    <row r="1697" spans="1:1" x14ac:dyDescent="0.25">
      <c r="A1697" s="23"/>
    </row>
    <row r="1698" spans="1:1" x14ac:dyDescent="0.25">
      <c r="A1698" s="23"/>
    </row>
    <row r="1699" spans="1:1" x14ac:dyDescent="0.25">
      <c r="A1699" s="23"/>
    </row>
    <row r="1700" spans="1:1" x14ac:dyDescent="0.25">
      <c r="A1700" s="23"/>
    </row>
    <row r="1701" spans="1:1" x14ac:dyDescent="0.25">
      <c r="A1701" s="23"/>
    </row>
    <row r="1702" spans="1:1" x14ac:dyDescent="0.25">
      <c r="A1702" s="23"/>
    </row>
    <row r="1703" spans="1:1" x14ac:dyDescent="0.25">
      <c r="A1703" s="23"/>
    </row>
    <row r="1704" spans="1:1" x14ac:dyDescent="0.25">
      <c r="A1704" s="23"/>
    </row>
    <row r="1705" spans="1:1" x14ac:dyDescent="0.25">
      <c r="A1705" s="23"/>
    </row>
    <row r="1706" spans="1:1" x14ac:dyDescent="0.25">
      <c r="A1706" s="23"/>
    </row>
    <row r="1707" spans="1:1" x14ac:dyDescent="0.25">
      <c r="A1707" s="23"/>
    </row>
    <row r="1708" spans="1:1" x14ac:dyDescent="0.25">
      <c r="A1708" s="23"/>
    </row>
    <row r="1709" spans="1:1" x14ac:dyDescent="0.25">
      <c r="A1709" s="23"/>
    </row>
    <row r="1710" spans="1:1" x14ac:dyDescent="0.25">
      <c r="A1710" s="23"/>
    </row>
    <row r="1711" spans="1:1" x14ac:dyDescent="0.25">
      <c r="A1711" s="23"/>
    </row>
    <row r="1712" spans="1:1" x14ac:dyDescent="0.25">
      <c r="A1712" s="23"/>
    </row>
    <row r="1713" spans="1:1" x14ac:dyDescent="0.25">
      <c r="A1713" s="23"/>
    </row>
    <row r="1714" spans="1:1" x14ac:dyDescent="0.25">
      <c r="A1714" s="23"/>
    </row>
    <row r="1715" spans="1:1" x14ac:dyDescent="0.25">
      <c r="A1715" s="23"/>
    </row>
    <row r="1716" spans="1:1" x14ac:dyDescent="0.25">
      <c r="A1716" s="23"/>
    </row>
    <row r="1717" spans="1:1" x14ac:dyDescent="0.25">
      <c r="A1717" s="23"/>
    </row>
    <row r="1718" spans="1:1" x14ac:dyDescent="0.25">
      <c r="A1718" s="23"/>
    </row>
    <row r="1719" spans="1:1" x14ac:dyDescent="0.25">
      <c r="A1719" s="23"/>
    </row>
    <row r="1720" spans="1:1" x14ac:dyDescent="0.25">
      <c r="A1720" s="23"/>
    </row>
    <row r="1721" spans="1:1" x14ac:dyDescent="0.25">
      <c r="A1721" s="23"/>
    </row>
    <row r="1722" spans="1:1" x14ac:dyDescent="0.25">
      <c r="A1722" s="23"/>
    </row>
    <row r="1723" spans="1:1" x14ac:dyDescent="0.25">
      <c r="A1723" s="23"/>
    </row>
    <row r="1724" spans="1:1" x14ac:dyDescent="0.25">
      <c r="A1724" s="23"/>
    </row>
    <row r="1725" spans="1:1" x14ac:dyDescent="0.25">
      <c r="A1725" s="23"/>
    </row>
    <row r="1726" spans="1:1" x14ac:dyDescent="0.25">
      <c r="A1726" s="23"/>
    </row>
    <row r="1727" spans="1:1" x14ac:dyDescent="0.25">
      <c r="A1727" s="23"/>
    </row>
    <row r="1728" spans="1:1" x14ac:dyDescent="0.25">
      <c r="A1728" s="23"/>
    </row>
    <row r="1729" spans="1:1" x14ac:dyDescent="0.25">
      <c r="A1729" s="23"/>
    </row>
    <row r="1730" spans="1:1" x14ac:dyDescent="0.25">
      <c r="A1730" s="23"/>
    </row>
    <row r="1731" spans="1:1" x14ac:dyDescent="0.25">
      <c r="A1731" s="23"/>
    </row>
    <row r="1732" spans="1:1" x14ac:dyDescent="0.25">
      <c r="A1732" s="23"/>
    </row>
    <row r="1733" spans="1:1" x14ac:dyDescent="0.25">
      <c r="A1733" s="23"/>
    </row>
    <row r="1734" spans="1:1" x14ac:dyDescent="0.25">
      <c r="A1734" s="23"/>
    </row>
    <row r="1735" spans="1:1" x14ac:dyDescent="0.25">
      <c r="A1735" s="23"/>
    </row>
    <row r="1736" spans="1:1" x14ac:dyDescent="0.25">
      <c r="A1736" s="23"/>
    </row>
    <row r="1737" spans="1:1" x14ac:dyDescent="0.25">
      <c r="A1737" s="23"/>
    </row>
    <row r="1738" spans="1:1" x14ac:dyDescent="0.25">
      <c r="A1738" s="23"/>
    </row>
    <row r="1739" spans="1:1" x14ac:dyDescent="0.25">
      <c r="A1739" s="23"/>
    </row>
    <row r="1740" spans="1:1" x14ac:dyDescent="0.25">
      <c r="A1740" s="23"/>
    </row>
    <row r="1741" spans="1:1" x14ac:dyDescent="0.25">
      <c r="A1741" s="23"/>
    </row>
    <row r="1742" spans="1:1" x14ac:dyDescent="0.25">
      <c r="A1742" s="23"/>
    </row>
    <row r="1743" spans="1:1" x14ac:dyDescent="0.25">
      <c r="A1743" s="23"/>
    </row>
    <row r="1744" spans="1:1" x14ac:dyDescent="0.25">
      <c r="A1744" s="23"/>
    </row>
    <row r="1745" spans="1:1" x14ac:dyDescent="0.25">
      <c r="A1745" s="23"/>
    </row>
    <row r="1746" spans="1:1" x14ac:dyDescent="0.25">
      <c r="A1746" s="23"/>
    </row>
    <row r="1747" spans="1:1" x14ac:dyDescent="0.25">
      <c r="A1747" s="23"/>
    </row>
    <row r="1748" spans="1:1" x14ac:dyDescent="0.25">
      <c r="A1748" s="23"/>
    </row>
    <row r="1749" spans="1:1" x14ac:dyDescent="0.25">
      <c r="A1749" s="23"/>
    </row>
    <row r="1750" spans="1:1" x14ac:dyDescent="0.25">
      <c r="A1750" s="23"/>
    </row>
    <row r="1751" spans="1:1" x14ac:dyDescent="0.25">
      <c r="A1751" s="23"/>
    </row>
    <row r="1752" spans="1:1" x14ac:dyDescent="0.25">
      <c r="A1752" s="23"/>
    </row>
    <row r="1753" spans="1:1" x14ac:dyDescent="0.25">
      <c r="A1753" s="23"/>
    </row>
    <row r="1754" spans="1:1" x14ac:dyDescent="0.25">
      <c r="A1754" s="23"/>
    </row>
    <row r="1755" spans="1:1" x14ac:dyDescent="0.25">
      <c r="A1755" s="23"/>
    </row>
    <row r="1756" spans="1:1" x14ac:dyDescent="0.25">
      <c r="A1756" s="23"/>
    </row>
    <row r="1757" spans="1:1" x14ac:dyDescent="0.25">
      <c r="A1757" s="23"/>
    </row>
    <row r="1758" spans="1:1" x14ac:dyDescent="0.25">
      <c r="A1758" s="23"/>
    </row>
    <row r="1759" spans="1:1" x14ac:dyDescent="0.25">
      <c r="A1759" s="23"/>
    </row>
    <row r="1760" spans="1:1" x14ac:dyDescent="0.25">
      <c r="A1760" s="23"/>
    </row>
    <row r="1761" spans="1:1" x14ac:dyDescent="0.25">
      <c r="A1761" s="23"/>
    </row>
    <row r="1762" spans="1:1" x14ac:dyDescent="0.25">
      <c r="A1762" s="23"/>
    </row>
    <row r="1763" spans="1:1" x14ac:dyDescent="0.25">
      <c r="A1763" s="23"/>
    </row>
    <row r="1764" spans="1:1" x14ac:dyDescent="0.25">
      <c r="A1764" s="23"/>
    </row>
    <row r="1765" spans="1:1" x14ac:dyDescent="0.25">
      <c r="A1765" s="23"/>
    </row>
    <row r="1766" spans="1:1" x14ac:dyDescent="0.25">
      <c r="A1766" s="23"/>
    </row>
    <row r="1767" spans="1:1" x14ac:dyDescent="0.25">
      <c r="A1767" s="23"/>
    </row>
    <row r="1768" spans="1:1" x14ac:dyDescent="0.25">
      <c r="A1768" s="23"/>
    </row>
    <row r="1769" spans="1:1" x14ac:dyDescent="0.25">
      <c r="A1769" s="23"/>
    </row>
    <row r="1770" spans="1:1" x14ac:dyDescent="0.25">
      <c r="A1770" s="23"/>
    </row>
    <row r="1771" spans="1:1" x14ac:dyDescent="0.25">
      <c r="A1771" s="23"/>
    </row>
    <row r="1772" spans="1:1" x14ac:dyDescent="0.25">
      <c r="A1772" s="23"/>
    </row>
    <row r="1773" spans="1:1" x14ac:dyDescent="0.25">
      <c r="A1773" s="23"/>
    </row>
    <row r="1774" spans="1:1" x14ac:dyDescent="0.25">
      <c r="A1774" s="23"/>
    </row>
    <row r="1775" spans="1:1" x14ac:dyDescent="0.25">
      <c r="A1775" s="23"/>
    </row>
    <row r="1776" spans="1:1" x14ac:dyDescent="0.25">
      <c r="A1776" s="23"/>
    </row>
    <row r="1777" spans="1:1" x14ac:dyDescent="0.25">
      <c r="A1777" s="23"/>
    </row>
    <row r="1778" spans="1:1" x14ac:dyDescent="0.25">
      <c r="A1778" s="23"/>
    </row>
    <row r="1779" spans="1:1" x14ac:dyDescent="0.25">
      <c r="A1779" s="23"/>
    </row>
    <row r="1780" spans="1:1" x14ac:dyDescent="0.25">
      <c r="A1780" s="23"/>
    </row>
    <row r="1781" spans="1:1" x14ac:dyDescent="0.25">
      <c r="A1781" s="23"/>
    </row>
    <row r="1782" spans="1:1" x14ac:dyDescent="0.25">
      <c r="A1782" s="23"/>
    </row>
    <row r="1783" spans="1:1" x14ac:dyDescent="0.25">
      <c r="A1783" s="23"/>
    </row>
    <row r="1784" spans="1:1" x14ac:dyDescent="0.25">
      <c r="A1784" s="23"/>
    </row>
    <row r="1785" spans="1:1" x14ac:dyDescent="0.25">
      <c r="A1785" s="23"/>
    </row>
    <row r="1786" spans="1:1" x14ac:dyDescent="0.25">
      <c r="A1786" s="23"/>
    </row>
    <row r="1787" spans="1:1" x14ac:dyDescent="0.25">
      <c r="A1787" s="23"/>
    </row>
    <row r="1788" spans="1:1" x14ac:dyDescent="0.25">
      <c r="A1788" s="23"/>
    </row>
    <row r="1789" spans="1:1" x14ac:dyDescent="0.25">
      <c r="A1789" s="23"/>
    </row>
    <row r="1790" spans="1:1" x14ac:dyDescent="0.25">
      <c r="A1790" s="23"/>
    </row>
    <row r="1791" spans="1:1" x14ac:dyDescent="0.25">
      <c r="A1791" s="23"/>
    </row>
    <row r="1792" spans="1:1" x14ac:dyDescent="0.25">
      <c r="A1792" s="23"/>
    </row>
    <row r="1793" spans="1:1" x14ac:dyDescent="0.25">
      <c r="A1793" s="23"/>
    </row>
    <row r="1794" spans="1:1" x14ac:dyDescent="0.25">
      <c r="A1794" s="23"/>
    </row>
    <row r="1795" spans="1:1" x14ac:dyDescent="0.25">
      <c r="A1795" s="23"/>
    </row>
    <row r="1796" spans="1:1" x14ac:dyDescent="0.25">
      <c r="A1796" s="23"/>
    </row>
    <row r="1797" spans="1:1" x14ac:dyDescent="0.25">
      <c r="A1797" s="23"/>
    </row>
    <row r="1798" spans="1:1" x14ac:dyDescent="0.25">
      <c r="A1798" s="23"/>
    </row>
    <row r="1799" spans="1:1" x14ac:dyDescent="0.25">
      <c r="A1799" s="23"/>
    </row>
    <row r="1800" spans="1:1" x14ac:dyDescent="0.25">
      <c r="A1800" s="23"/>
    </row>
    <row r="1801" spans="1:1" x14ac:dyDescent="0.25">
      <c r="A1801" s="23"/>
    </row>
    <row r="1802" spans="1:1" x14ac:dyDescent="0.25">
      <c r="A1802" s="23"/>
    </row>
    <row r="1803" spans="1:1" x14ac:dyDescent="0.25">
      <c r="A1803" s="23"/>
    </row>
    <row r="1804" spans="1:1" x14ac:dyDescent="0.25">
      <c r="A1804" s="23"/>
    </row>
    <row r="1805" spans="1:1" x14ac:dyDescent="0.25">
      <c r="A1805" s="23"/>
    </row>
    <row r="1806" spans="1:1" x14ac:dyDescent="0.25">
      <c r="A1806" s="23"/>
    </row>
    <row r="1807" spans="1:1" x14ac:dyDescent="0.25">
      <c r="A1807" s="23"/>
    </row>
    <row r="1808" spans="1:1" x14ac:dyDescent="0.25">
      <c r="A1808" s="23"/>
    </row>
    <row r="1809" spans="1:1" x14ac:dyDescent="0.25">
      <c r="A1809" s="23"/>
    </row>
    <row r="1810" spans="1:1" x14ac:dyDescent="0.25">
      <c r="A1810" s="23"/>
    </row>
    <row r="1811" spans="1:1" x14ac:dyDescent="0.25">
      <c r="A1811" s="23"/>
    </row>
    <row r="1812" spans="1:1" x14ac:dyDescent="0.25">
      <c r="A1812" s="23"/>
    </row>
    <row r="1813" spans="1:1" x14ac:dyDescent="0.25">
      <c r="A1813" s="23"/>
    </row>
    <row r="1814" spans="1:1" x14ac:dyDescent="0.25">
      <c r="A1814" s="23"/>
    </row>
    <row r="1815" spans="1:1" x14ac:dyDescent="0.25">
      <c r="A1815" s="23"/>
    </row>
    <row r="1816" spans="1:1" x14ac:dyDescent="0.25">
      <c r="A1816" s="23"/>
    </row>
    <row r="1817" spans="1:1" x14ac:dyDescent="0.25">
      <c r="A1817" s="23"/>
    </row>
    <row r="1818" spans="1:1" x14ac:dyDescent="0.25">
      <c r="A1818" s="23"/>
    </row>
    <row r="1819" spans="1:1" x14ac:dyDescent="0.25">
      <c r="A1819" s="23"/>
    </row>
    <row r="1820" spans="1:1" x14ac:dyDescent="0.25">
      <c r="A1820" s="23"/>
    </row>
    <row r="1821" spans="1:1" x14ac:dyDescent="0.25">
      <c r="A1821" s="23"/>
    </row>
    <row r="1822" spans="1:1" x14ac:dyDescent="0.25">
      <c r="A1822" s="23"/>
    </row>
    <row r="1823" spans="1:1" x14ac:dyDescent="0.25">
      <c r="A1823" s="23"/>
    </row>
    <row r="1824" spans="1:1" x14ac:dyDescent="0.25">
      <c r="A1824" s="23"/>
    </row>
    <row r="1825" spans="1:1" x14ac:dyDescent="0.25">
      <c r="A1825" s="23"/>
    </row>
    <row r="1826" spans="1:1" x14ac:dyDescent="0.25">
      <c r="A1826" s="23"/>
    </row>
    <row r="1827" spans="1:1" x14ac:dyDescent="0.25">
      <c r="A1827" s="23"/>
    </row>
    <row r="1828" spans="1:1" x14ac:dyDescent="0.25">
      <c r="A1828" s="23"/>
    </row>
    <row r="1829" spans="1:1" x14ac:dyDescent="0.25">
      <c r="A1829" s="23"/>
    </row>
    <row r="1830" spans="1:1" x14ac:dyDescent="0.25">
      <c r="A1830" s="23"/>
    </row>
    <row r="1831" spans="1:1" x14ac:dyDescent="0.25">
      <c r="A1831" s="23"/>
    </row>
    <row r="1832" spans="1:1" x14ac:dyDescent="0.25">
      <c r="A1832" s="23"/>
    </row>
    <row r="1833" spans="1:1" x14ac:dyDescent="0.25">
      <c r="A1833" s="23"/>
    </row>
    <row r="1834" spans="1:1" x14ac:dyDescent="0.25">
      <c r="A1834" s="23"/>
    </row>
    <row r="1835" spans="1:1" x14ac:dyDescent="0.25">
      <c r="A1835" s="23"/>
    </row>
    <row r="1836" spans="1:1" x14ac:dyDescent="0.25">
      <c r="A1836" s="23"/>
    </row>
    <row r="1837" spans="1:1" x14ac:dyDescent="0.25">
      <c r="A1837" s="23"/>
    </row>
    <row r="1838" spans="1:1" x14ac:dyDescent="0.25">
      <c r="A1838" s="23"/>
    </row>
    <row r="1839" spans="1:1" x14ac:dyDescent="0.25">
      <c r="A1839" s="23"/>
    </row>
    <row r="1840" spans="1:1" x14ac:dyDescent="0.25">
      <c r="A1840" s="23"/>
    </row>
    <row r="1841" spans="1:1" x14ac:dyDescent="0.25">
      <c r="A1841" s="23"/>
    </row>
    <row r="1842" spans="1:1" x14ac:dyDescent="0.25">
      <c r="A1842" s="23"/>
    </row>
    <row r="1843" spans="1:1" x14ac:dyDescent="0.25">
      <c r="A1843" s="23"/>
    </row>
    <row r="1844" spans="1:1" x14ac:dyDescent="0.25">
      <c r="A1844" s="23"/>
    </row>
    <row r="1845" spans="1:1" x14ac:dyDescent="0.25">
      <c r="A1845" s="23"/>
    </row>
    <row r="1846" spans="1:1" x14ac:dyDescent="0.25">
      <c r="A1846" s="23"/>
    </row>
    <row r="1847" spans="1:1" x14ac:dyDescent="0.25">
      <c r="A1847" s="23"/>
    </row>
    <row r="1848" spans="1:1" x14ac:dyDescent="0.25">
      <c r="A1848" s="23"/>
    </row>
    <row r="1849" spans="1:1" x14ac:dyDescent="0.25">
      <c r="A1849" s="23"/>
    </row>
    <row r="1850" spans="1:1" x14ac:dyDescent="0.25">
      <c r="A1850" s="23"/>
    </row>
    <row r="1851" spans="1:1" x14ac:dyDescent="0.25">
      <c r="A1851" s="23"/>
    </row>
    <row r="1852" spans="1:1" x14ac:dyDescent="0.25">
      <c r="A1852" s="23"/>
    </row>
    <row r="1853" spans="1:1" x14ac:dyDescent="0.25">
      <c r="A1853" s="23"/>
    </row>
    <row r="1854" spans="1:1" x14ac:dyDescent="0.25">
      <c r="A1854" s="23"/>
    </row>
    <row r="1855" spans="1:1" x14ac:dyDescent="0.25">
      <c r="A1855" s="23"/>
    </row>
    <row r="1856" spans="1:1" x14ac:dyDescent="0.25">
      <c r="A1856" s="23"/>
    </row>
    <row r="1857" spans="1:1" x14ac:dyDescent="0.25">
      <c r="A1857" s="23"/>
    </row>
    <row r="1858" spans="1:1" x14ac:dyDescent="0.25">
      <c r="A1858" s="23"/>
    </row>
    <row r="1859" spans="1:1" x14ac:dyDescent="0.25">
      <c r="A1859" s="23"/>
    </row>
    <row r="1860" spans="1:1" x14ac:dyDescent="0.25">
      <c r="A1860" s="23"/>
    </row>
    <row r="1861" spans="1:1" x14ac:dyDescent="0.25">
      <c r="A1861" s="23"/>
    </row>
    <row r="1862" spans="1:1" x14ac:dyDescent="0.25">
      <c r="A1862" s="23"/>
    </row>
    <row r="1863" spans="1:1" x14ac:dyDescent="0.25">
      <c r="A1863" s="23"/>
    </row>
    <row r="1864" spans="1:1" x14ac:dyDescent="0.25">
      <c r="A1864" s="23"/>
    </row>
    <row r="1865" spans="1:1" x14ac:dyDescent="0.25">
      <c r="A1865" s="23"/>
    </row>
    <row r="1866" spans="1:1" x14ac:dyDescent="0.25">
      <c r="A1866" s="23"/>
    </row>
    <row r="1867" spans="1:1" x14ac:dyDescent="0.25">
      <c r="A1867" s="23"/>
    </row>
    <row r="1868" spans="1:1" x14ac:dyDescent="0.25">
      <c r="A1868" s="23"/>
    </row>
    <row r="1869" spans="1:1" x14ac:dyDescent="0.25">
      <c r="A1869" s="23"/>
    </row>
    <row r="1870" spans="1:1" x14ac:dyDescent="0.25">
      <c r="A1870" s="23"/>
    </row>
    <row r="1871" spans="1:1" x14ac:dyDescent="0.25">
      <c r="A1871" s="23"/>
    </row>
    <row r="1872" spans="1:1" x14ac:dyDescent="0.25">
      <c r="A1872" s="23"/>
    </row>
    <row r="1873" spans="1:1" x14ac:dyDescent="0.25">
      <c r="A1873" s="23"/>
    </row>
    <row r="1874" spans="1:1" x14ac:dyDescent="0.25">
      <c r="A1874" s="23"/>
    </row>
    <row r="1875" spans="1:1" x14ac:dyDescent="0.25">
      <c r="A1875" s="23"/>
    </row>
    <row r="1876" spans="1:1" x14ac:dyDescent="0.25">
      <c r="A1876" s="23"/>
    </row>
    <row r="1877" spans="1:1" x14ac:dyDescent="0.25">
      <c r="A1877" s="23"/>
    </row>
    <row r="1878" spans="1:1" x14ac:dyDescent="0.25">
      <c r="A1878" s="23"/>
    </row>
    <row r="1879" spans="1:1" x14ac:dyDescent="0.25">
      <c r="A1879" s="23"/>
    </row>
    <row r="1880" spans="1:1" x14ac:dyDescent="0.25">
      <c r="A1880" s="23"/>
    </row>
    <row r="1881" spans="1:1" x14ac:dyDescent="0.25">
      <c r="A1881" s="23"/>
    </row>
    <row r="1882" spans="1:1" x14ac:dyDescent="0.25">
      <c r="A1882" s="23"/>
    </row>
    <row r="1883" spans="1:1" x14ac:dyDescent="0.25">
      <c r="A1883" s="23"/>
    </row>
    <row r="1884" spans="1:1" x14ac:dyDescent="0.25">
      <c r="A1884" s="23"/>
    </row>
    <row r="1885" spans="1:1" x14ac:dyDescent="0.25">
      <c r="A1885" s="23"/>
    </row>
    <row r="1886" spans="1:1" x14ac:dyDescent="0.25">
      <c r="A1886" s="23"/>
    </row>
    <row r="1887" spans="1:1" x14ac:dyDescent="0.25">
      <c r="A1887" s="23"/>
    </row>
    <row r="1888" spans="1:1" x14ac:dyDescent="0.25">
      <c r="A1888" s="23"/>
    </row>
    <row r="1889" spans="1:1" x14ac:dyDescent="0.25">
      <c r="A1889" s="23"/>
    </row>
    <row r="1890" spans="1:1" x14ac:dyDescent="0.25">
      <c r="A1890" s="23"/>
    </row>
    <row r="1891" spans="1:1" x14ac:dyDescent="0.25">
      <c r="A1891" s="23"/>
    </row>
    <row r="1892" spans="1:1" x14ac:dyDescent="0.25">
      <c r="A1892" s="23"/>
    </row>
    <row r="1893" spans="1:1" x14ac:dyDescent="0.25">
      <c r="A1893" s="23"/>
    </row>
    <row r="1894" spans="1:1" x14ac:dyDescent="0.25">
      <c r="A1894" s="23"/>
    </row>
    <row r="1895" spans="1:1" x14ac:dyDescent="0.25">
      <c r="A1895" s="23"/>
    </row>
    <row r="1896" spans="1:1" x14ac:dyDescent="0.25">
      <c r="A1896" s="23"/>
    </row>
    <row r="1897" spans="1:1" x14ac:dyDescent="0.25">
      <c r="A1897" s="23"/>
    </row>
    <row r="1898" spans="1:1" x14ac:dyDescent="0.25">
      <c r="A1898" s="23"/>
    </row>
    <row r="1899" spans="1:1" x14ac:dyDescent="0.25">
      <c r="A1899" s="23"/>
    </row>
    <row r="1900" spans="1:1" x14ac:dyDescent="0.25">
      <c r="A1900" s="23"/>
    </row>
    <row r="1901" spans="1:1" x14ac:dyDescent="0.25">
      <c r="A1901" s="23"/>
    </row>
    <row r="1902" spans="1:1" x14ac:dyDescent="0.25">
      <c r="A1902" s="23"/>
    </row>
    <row r="1903" spans="1:1" x14ac:dyDescent="0.25">
      <c r="A1903" s="23"/>
    </row>
    <row r="1904" spans="1:1" x14ac:dyDescent="0.25">
      <c r="A1904" s="23"/>
    </row>
    <row r="1905" spans="1:1" x14ac:dyDescent="0.25">
      <c r="A1905" s="23"/>
    </row>
    <row r="1906" spans="1:1" x14ac:dyDescent="0.25">
      <c r="A1906" s="23"/>
    </row>
    <row r="1907" spans="1:1" x14ac:dyDescent="0.25">
      <c r="A1907" s="23"/>
    </row>
    <row r="1908" spans="1:1" x14ac:dyDescent="0.25">
      <c r="A1908" s="23"/>
    </row>
    <row r="1909" spans="1:1" x14ac:dyDescent="0.25">
      <c r="A1909" s="23"/>
    </row>
    <row r="1910" spans="1:1" x14ac:dyDescent="0.25">
      <c r="A1910" s="23"/>
    </row>
    <row r="1911" spans="1:1" x14ac:dyDescent="0.25">
      <c r="A1911" s="23"/>
    </row>
    <row r="1912" spans="1:1" x14ac:dyDescent="0.25">
      <c r="A1912" s="23"/>
    </row>
    <row r="1913" spans="1:1" x14ac:dyDescent="0.25">
      <c r="A1913" s="23"/>
    </row>
    <row r="1914" spans="1:1" x14ac:dyDescent="0.25">
      <c r="A1914" s="23"/>
    </row>
    <row r="1915" spans="1:1" x14ac:dyDescent="0.25">
      <c r="A1915" s="23"/>
    </row>
    <row r="1916" spans="1:1" x14ac:dyDescent="0.25">
      <c r="A1916" s="23"/>
    </row>
    <row r="1917" spans="1:1" x14ac:dyDescent="0.25">
      <c r="A1917" s="23"/>
    </row>
    <row r="1918" spans="1:1" x14ac:dyDescent="0.25">
      <c r="A1918" s="23"/>
    </row>
    <row r="1919" spans="1:1" x14ac:dyDescent="0.25">
      <c r="A1919" s="23"/>
    </row>
    <row r="1920" spans="1:1" x14ac:dyDescent="0.25">
      <c r="A1920" s="23"/>
    </row>
    <row r="1921" spans="1:1" x14ac:dyDescent="0.25">
      <c r="A1921" s="23"/>
    </row>
    <row r="1922" spans="1:1" x14ac:dyDescent="0.25">
      <c r="A1922" s="23"/>
    </row>
    <row r="1923" spans="1:1" x14ac:dyDescent="0.25">
      <c r="A1923" s="23"/>
    </row>
    <row r="1924" spans="1:1" x14ac:dyDescent="0.25">
      <c r="A1924" s="23"/>
    </row>
    <row r="1925" spans="1:1" x14ac:dyDescent="0.25">
      <c r="A1925" s="23"/>
    </row>
    <row r="1926" spans="1:1" x14ac:dyDescent="0.25">
      <c r="A1926" s="23"/>
    </row>
    <row r="1927" spans="1:1" x14ac:dyDescent="0.25">
      <c r="A1927" s="23"/>
    </row>
    <row r="1928" spans="1:1" x14ac:dyDescent="0.25">
      <c r="A1928" s="23"/>
    </row>
    <row r="1929" spans="1:1" x14ac:dyDescent="0.25">
      <c r="A1929" s="23"/>
    </row>
    <row r="1930" spans="1:1" x14ac:dyDescent="0.25">
      <c r="A1930" s="23"/>
    </row>
    <row r="1931" spans="1:1" x14ac:dyDescent="0.25">
      <c r="A1931" s="23"/>
    </row>
    <row r="1932" spans="1:1" x14ac:dyDescent="0.25">
      <c r="A1932" s="23"/>
    </row>
    <row r="1933" spans="1:1" x14ac:dyDescent="0.25">
      <c r="A1933" s="23"/>
    </row>
    <row r="1934" spans="1:1" x14ac:dyDescent="0.25">
      <c r="A1934" s="23"/>
    </row>
    <row r="1935" spans="1:1" x14ac:dyDescent="0.25">
      <c r="A1935" s="23"/>
    </row>
    <row r="1936" spans="1:1" x14ac:dyDescent="0.25">
      <c r="A1936" s="23"/>
    </row>
    <row r="1937" spans="1:1" x14ac:dyDescent="0.25">
      <c r="A1937" s="23"/>
    </row>
    <row r="1938" spans="1:1" x14ac:dyDescent="0.25">
      <c r="A1938" s="23"/>
    </row>
    <row r="1939" spans="1:1" x14ac:dyDescent="0.25">
      <c r="A1939" s="23"/>
    </row>
    <row r="1940" spans="1:1" x14ac:dyDescent="0.25">
      <c r="A1940" s="23"/>
    </row>
    <row r="1941" spans="1:1" x14ac:dyDescent="0.25">
      <c r="A1941" s="23"/>
    </row>
    <row r="1942" spans="1:1" x14ac:dyDescent="0.25">
      <c r="A1942" s="23"/>
    </row>
    <row r="1943" spans="1:1" x14ac:dyDescent="0.25">
      <c r="A1943" s="23"/>
    </row>
    <row r="1944" spans="1:1" x14ac:dyDescent="0.25">
      <c r="A1944" s="23"/>
    </row>
    <row r="1945" spans="1:1" x14ac:dyDescent="0.25">
      <c r="A1945" s="23"/>
    </row>
    <row r="1946" spans="1:1" x14ac:dyDescent="0.25">
      <c r="A1946" s="23"/>
    </row>
    <row r="1947" spans="1:1" x14ac:dyDescent="0.25">
      <c r="A1947" s="23"/>
    </row>
    <row r="1948" spans="1:1" x14ac:dyDescent="0.25">
      <c r="A1948" s="23"/>
    </row>
    <row r="1949" spans="1:1" x14ac:dyDescent="0.25">
      <c r="A1949" s="23"/>
    </row>
    <row r="1950" spans="1:1" x14ac:dyDescent="0.25">
      <c r="A1950" s="23"/>
    </row>
    <row r="1951" spans="1:1" x14ac:dyDescent="0.25">
      <c r="A1951" s="23"/>
    </row>
    <row r="1952" spans="1:1" x14ac:dyDescent="0.25">
      <c r="A1952" s="23"/>
    </row>
    <row r="1953" spans="1:1" x14ac:dyDescent="0.25">
      <c r="A1953" s="23"/>
    </row>
    <row r="1954" spans="1:1" x14ac:dyDescent="0.25">
      <c r="A1954" s="23"/>
    </row>
    <row r="1955" spans="1:1" x14ac:dyDescent="0.25">
      <c r="A1955" s="23"/>
    </row>
    <row r="1956" spans="1:1" x14ac:dyDescent="0.25">
      <c r="A1956" s="23"/>
    </row>
    <row r="1957" spans="1:1" x14ac:dyDescent="0.25">
      <c r="A1957" s="23"/>
    </row>
    <row r="1958" spans="1:1" x14ac:dyDescent="0.25">
      <c r="A1958" s="23"/>
    </row>
    <row r="1959" spans="1:1" x14ac:dyDescent="0.25">
      <c r="A1959" s="23"/>
    </row>
    <row r="1960" spans="1:1" x14ac:dyDescent="0.25">
      <c r="A1960" s="23"/>
    </row>
    <row r="1961" spans="1:1" x14ac:dyDescent="0.25">
      <c r="A1961" s="23"/>
    </row>
    <row r="1962" spans="1:1" x14ac:dyDescent="0.25">
      <c r="A1962" s="23"/>
    </row>
    <row r="1963" spans="1:1" x14ac:dyDescent="0.25">
      <c r="A1963" s="23"/>
    </row>
    <row r="1964" spans="1:1" x14ac:dyDescent="0.25">
      <c r="A1964" s="23"/>
    </row>
    <row r="1965" spans="1:1" x14ac:dyDescent="0.25">
      <c r="A1965" s="23"/>
    </row>
    <row r="1966" spans="1:1" x14ac:dyDescent="0.25">
      <c r="A1966" s="23"/>
    </row>
    <row r="1967" spans="1:1" x14ac:dyDescent="0.25">
      <c r="A1967" s="23"/>
    </row>
    <row r="1968" spans="1:1" x14ac:dyDescent="0.25">
      <c r="A1968" s="23"/>
    </row>
    <row r="1969" spans="1:1" x14ac:dyDescent="0.25">
      <c r="A1969" s="23"/>
    </row>
    <row r="1970" spans="1:1" x14ac:dyDescent="0.25">
      <c r="A1970" s="23"/>
    </row>
    <row r="1971" spans="1:1" x14ac:dyDescent="0.25">
      <c r="A1971" s="23"/>
    </row>
    <row r="1972" spans="1:1" x14ac:dyDescent="0.25">
      <c r="A1972" s="23"/>
    </row>
    <row r="1973" spans="1:1" x14ac:dyDescent="0.25">
      <c r="A1973" s="23"/>
    </row>
    <row r="1974" spans="1:1" x14ac:dyDescent="0.25">
      <c r="A1974" s="23"/>
    </row>
    <row r="1975" spans="1:1" x14ac:dyDescent="0.25">
      <c r="A1975" s="23"/>
    </row>
    <row r="1976" spans="1:1" x14ac:dyDescent="0.25">
      <c r="A1976" s="23"/>
    </row>
    <row r="1977" spans="1:1" x14ac:dyDescent="0.25">
      <c r="A1977" s="23"/>
    </row>
    <row r="1978" spans="1:1" x14ac:dyDescent="0.25">
      <c r="A1978" s="23"/>
    </row>
    <row r="1979" spans="1:1" x14ac:dyDescent="0.25">
      <c r="A1979" s="23"/>
    </row>
    <row r="1980" spans="1:1" x14ac:dyDescent="0.25">
      <c r="A1980" s="23"/>
    </row>
    <row r="1981" spans="1:1" x14ac:dyDescent="0.25">
      <c r="A1981" s="23"/>
    </row>
    <row r="1982" spans="1:1" x14ac:dyDescent="0.25">
      <c r="A1982" s="23"/>
    </row>
    <row r="1983" spans="1:1" x14ac:dyDescent="0.25">
      <c r="A1983" s="23"/>
    </row>
    <row r="1984" spans="1:1" x14ac:dyDescent="0.25">
      <c r="A1984" s="23"/>
    </row>
    <row r="1985" spans="1:1" x14ac:dyDescent="0.25">
      <c r="A1985" s="23"/>
    </row>
    <row r="1986" spans="1:1" x14ac:dyDescent="0.25">
      <c r="A1986" s="23"/>
    </row>
    <row r="1987" spans="1:1" x14ac:dyDescent="0.25">
      <c r="A1987" s="23"/>
    </row>
    <row r="1988" spans="1:1" x14ac:dyDescent="0.25">
      <c r="A1988" s="23"/>
    </row>
    <row r="1989" spans="1:1" x14ac:dyDescent="0.25">
      <c r="A1989" s="23"/>
    </row>
    <row r="1990" spans="1:1" x14ac:dyDescent="0.25">
      <c r="A1990" s="23"/>
    </row>
    <row r="1991" spans="1:1" x14ac:dyDescent="0.25">
      <c r="A1991" s="23"/>
    </row>
    <row r="1992" spans="1:1" x14ac:dyDescent="0.25">
      <c r="A1992" s="23"/>
    </row>
    <row r="1993" spans="1:1" x14ac:dyDescent="0.25">
      <c r="A1993" s="23"/>
    </row>
    <row r="1994" spans="1:1" x14ac:dyDescent="0.25">
      <c r="A1994" s="23"/>
    </row>
    <row r="1995" spans="1:1" x14ac:dyDescent="0.25">
      <c r="A1995" s="23"/>
    </row>
    <row r="1996" spans="1:1" x14ac:dyDescent="0.25">
      <c r="A1996" s="23"/>
    </row>
    <row r="1997" spans="1:1" x14ac:dyDescent="0.25">
      <c r="A1997" s="23"/>
    </row>
    <row r="1998" spans="1:1" x14ac:dyDescent="0.25">
      <c r="A1998" s="23"/>
    </row>
    <row r="1999" spans="1:1" x14ac:dyDescent="0.25">
      <c r="A1999" s="23"/>
    </row>
    <row r="2000" spans="1:1" x14ac:dyDescent="0.25">
      <c r="A2000" s="23"/>
    </row>
    <row r="2001" spans="1:1" x14ac:dyDescent="0.25">
      <c r="A2001" s="23"/>
    </row>
    <row r="2002" spans="1:1" x14ac:dyDescent="0.25">
      <c r="A2002" s="23"/>
    </row>
    <row r="2003" spans="1:1" x14ac:dyDescent="0.25">
      <c r="A2003" s="23"/>
    </row>
    <row r="2004" spans="1:1" x14ac:dyDescent="0.25">
      <c r="A2004" s="23"/>
    </row>
    <row r="2005" spans="1:1" x14ac:dyDescent="0.25">
      <c r="A2005" s="23"/>
    </row>
    <row r="2006" spans="1:1" x14ac:dyDescent="0.25">
      <c r="A2006" s="23"/>
    </row>
    <row r="2007" spans="1:1" x14ac:dyDescent="0.25">
      <c r="A2007" s="23"/>
    </row>
    <row r="2008" spans="1:1" x14ac:dyDescent="0.25">
      <c r="A2008" s="23"/>
    </row>
    <row r="2009" spans="1:1" x14ac:dyDescent="0.25">
      <c r="A2009" s="23"/>
    </row>
    <row r="2010" spans="1:1" x14ac:dyDescent="0.25">
      <c r="A2010" s="23"/>
    </row>
    <row r="2011" spans="1:1" x14ac:dyDescent="0.25">
      <c r="A2011" s="23"/>
    </row>
    <row r="2012" spans="1:1" x14ac:dyDescent="0.25">
      <c r="A2012" s="23"/>
    </row>
    <row r="2013" spans="1:1" x14ac:dyDescent="0.25">
      <c r="A2013" s="23"/>
    </row>
    <row r="2014" spans="1:1" x14ac:dyDescent="0.25">
      <c r="A2014" s="23"/>
    </row>
    <row r="2015" spans="1:1" x14ac:dyDescent="0.25">
      <c r="A2015" s="23"/>
    </row>
    <row r="2016" spans="1:1" x14ac:dyDescent="0.25">
      <c r="A2016" s="23"/>
    </row>
    <row r="2017" spans="1:1" x14ac:dyDescent="0.25">
      <c r="A2017" s="23"/>
    </row>
    <row r="2018" spans="1:1" x14ac:dyDescent="0.25">
      <c r="A2018" s="23"/>
    </row>
    <row r="2019" spans="1:1" x14ac:dyDescent="0.25">
      <c r="A2019" s="23"/>
    </row>
    <row r="2020" spans="1:1" x14ac:dyDescent="0.25">
      <c r="A2020" s="23"/>
    </row>
    <row r="2021" spans="1:1" x14ac:dyDescent="0.25">
      <c r="A2021" s="23"/>
    </row>
    <row r="2022" spans="1:1" x14ac:dyDescent="0.25">
      <c r="A2022" s="23"/>
    </row>
    <row r="2023" spans="1:1" x14ac:dyDescent="0.25">
      <c r="A2023" s="23"/>
    </row>
    <row r="2024" spans="1:1" x14ac:dyDescent="0.25">
      <c r="A2024" s="23"/>
    </row>
    <row r="2025" spans="1:1" x14ac:dyDescent="0.25">
      <c r="A2025" s="23"/>
    </row>
    <row r="2026" spans="1:1" x14ac:dyDescent="0.25">
      <c r="A2026" s="23"/>
    </row>
    <row r="2027" spans="1:1" x14ac:dyDescent="0.25">
      <c r="A2027" s="23"/>
    </row>
    <row r="2028" spans="1:1" x14ac:dyDescent="0.25">
      <c r="A2028" s="23"/>
    </row>
    <row r="2029" spans="1:1" x14ac:dyDescent="0.25">
      <c r="A2029" s="23"/>
    </row>
    <row r="2030" spans="1:1" x14ac:dyDescent="0.25">
      <c r="A2030" s="23"/>
    </row>
    <row r="2031" spans="1:1" x14ac:dyDescent="0.25">
      <c r="A2031" s="23"/>
    </row>
    <row r="2032" spans="1:1" x14ac:dyDescent="0.25">
      <c r="A2032" s="23"/>
    </row>
    <row r="2033" spans="1:1" x14ac:dyDescent="0.25">
      <c r="A2033" s="23"/>
    </row>
    <row r="2034" spans="1:1" x14ac:dyDescent="0.25">
      <c r="A2034" s="23"/>
    </row>
    <row r="2035" spans="1:1" x14ac:dyDescent="0.25">
      <c r="A2035" s="23"/>
    </row>
    <row r="2036" spans="1:1" x14ac:dyDescent="0.25">
      <c r="A2036" s="23"/>
    </row>
    <row r="2037" spans="1:1" x14ac:dyDescent="0.25">
      <c r="A2037" s="23"/>
    </row>
    <row r="2038" spans="1:1" x14ac:dyDescent="0.25">
      <c r="A2038" s="23"/>
    </row>
    <row r="2039" spans="1:1" x14ac:dyDescent="0.25">
      <c r="A2039" s="23"/>
    </row>
    <row r="2040" spans="1:1" x14ac:dyDescent="0.25">
      <c r="A2040" s="23"/>
    </row>
    <row r="2041" spans="1:1" x14ac:dyDescent="0.25">
      <c r="A2041" s="23"/>
    </row>
    <row r="2042" spans="1:1" x14ac:dyDescent="0.25">
      <c r="A2042" s="23"/>
    </row>
    <row r="2043" spans="1:1" x14ac:dyDescent="0.25">
      <c r="A2043" s="23"/>
    </row>
    <row r="2044" spans="1:1" x14ac:dyDescent="0.25">
      <c r="A2044" s="23"/>
    </row>
    <row r="2045" spans="1:1" x14ac:dyDescent="0.25">
      <c r="A2045" s="23"/>
    </row>
    <row r="2046" spans="1:1" x14ac:dyDescent="0.25">
      <c r="A2046" s="23"/>
    </row>
    <row r="2047" spans="1:1" x14ac:dyDescent="0.25">
      <c r="A2047" s="23"/>
    </row>
    <row r="2048" spans="1:1" x14ac:dyDescent="0.25">
      <c r="A2048" s="23"/>
    </row>
    <row r="2049" spans="1:1" x14ac:dyDescent="0.25">
      <c r="A2049" s="23"/>
    </row>
    <row r="2050" spans="1:1" x14ac:dyDescent="0.25">
      <c r="A2050" s="23"/>
    </row>
    <row r="2051" spans="1:1" x14ac:dyDescent="0.25">
      <c r="A2051" s="23"/>
    </row>
    <row r="2052" spans="1:1" x14ac:dyDescent="0.25">
      <c r="A2052" s="23"/>
    </row>
    <row r="2053" spans="1:1" x14ac:dyDescent="0.25">
      <c r="A2053" s="23"/>
    </row>
    <row r="2054" spans="1:1" x14ac:dyDescent="0.25">
      <c r="A2054" s="23"/>
    </row>
    <row r="2055" spans="1:1" x14ac:dyDescent="0.25">
      <c r="A2055" s="23"/>
    </row>
    <row r="2056" spans="1:1" x14ac:dyDescent="0.25">
      <c r="A2056" s="23"/>
    </row>
    <row r="2057" spans="1:1" x14ac:dyDescent="0.25">
      <c r="A2057" s="23"/>
    </row>
    <row r="2058" spans="1:1" x14ac:dyDescent="0.25">
      <c r="A2058" s="23"/>
    </row>
    <row r="2059" spans="1:1" x14ac:dyDescent="0.25">
      <c r="A2059" s="23"/>
    </row>
    <row r="2060" spans="1:1" x14ac:dyDescent="0.25">
      <c r="A2060" s="23"/>
    </row>
    <row r="2061" spans="1:1" x14ac:dyDescent="0.25">
      <c r="A2061" s="23"/>
    </row>
    <row r="2062" spans="1:1" x14ac:dyDescent="0.25">
      <c r="A2062" s="23"/>
    </row>
    <row r="2063" spans="1:1" x14ac:dyDescent="0.25">
      <c r="A2063" s="23"/>
    </row>
    <row r="2064" spans="1:1" x14ac:dyDescent="0.25">
      <c r="A2064" s="23"/>
    </row>
    <row r="2065" spans="1:1" x14ac:dyDescent="0.25">
      <c r="A2065" s="23"/>
    </row>
    <row r="2066" spans="1:1" x14ac:dyDescent="0.25">
      <c r="A2066" s="23"/>
    </row>
    <row r="2067" spans="1:1" x14ac:dyDescent="0.25">
      <c r="A2067" s="23"/>
    </row>
    <row r="2068" spans="1:1" x14ac:dyDescent="0.25">
      <c r="A2068" s="23"/>
    </row>
    <row r="2069" spans="1:1" x14ac:dyDescent="0.25">
      <c r="A2069" s="23"/>
    </row>
    <row r="2070" spans="1:1" x14ac:dyDescent="0.25">
      <c r="A2070" s="23"/>
    </row>
    <row r="2071" spans="1:1" x14ac:dyDescent="0.25">
      <c r="A2071" s="23"/>
    </row>
    <row r="2072" spans="1:1" x14ac:dyDescent="0.25">
      <c r="A2072" s="23"/>
    </row>
    <row r="2073" spans="1:1" x14ac:dyDescent="0.25">
      <c r="A2073" s="23"/>
    </row>
    <row r="2074" spans="1:1" x14ac:dyDescent="0.25">
      <c r="A2074" s="23"/>
    </row>
    <row r="2075" spans="1:1" x14ac:dyDescent="0.25">
      <c r="A2075" s="23"/>
    </row>
    <row r="2076" spans="1:1" x14ac:dyDescent="0.25">
      <c r="A2076" s="23"/>
    </row>
    <row r="2077" spans="1:1" x14ac:dyDescent="0.25">
      <c r="A2077" s="23"/>
    </row>
    <row r="2078" spans="1:1" x14ac:dyDescent="0.25">
      <c r="A2078" s="23"/>
    </row>
    <row r="2079" spans="1:1" x14ac:dyDescent="0.25">
      <c r="A2079" s="23"/>
    </row>
    <row r="2080" spans="1:1" x14ac:dyDescent="0.25">
      <c r="A2080" s="23"/>
    </row>
    <row r="2081" spans="1:1" x14ac:dyDescent="0.25">
      <c r="A2081" s="23"/>
    </row>
    <row r="2082" spans="1:1" x14ac:dyDescent="0.25">
      <c r="A2082" s="23"/>
    </row>
    <row r="2083" spans="1:1" x14ac:dyDescent="0.25">
      <c r="A2083" s="23"/>
    </row>
    <row r="2084" spans="1:1" x14ac:dyDescent="0.25">
      <c r="A2084" s="23"/>
    </row>
    <row r="2085" spans="1:1" x14ac:dyDescent="0.25">
      <c r="A2085" s="23"/>
    </row>
    <row r="2086" spans="1:1" x14ac:dyDescent="0.25">
      <c r="A2086" s="23"/>
    </row>
    <row r="2087" spans="1:1" x14ac:dyDescent="0.25">
      <c r="A2087" s="23"/>
    </row>
    <row r="2088" spans="1:1" x14ac:dyDescent="0.25">
      <c r="A2088" s="23"/>
    </row>
    <row r="2089" spans="1:1" x14ac:dyDescent="0.25">
      <c r="A2089" s="23"/>
    </row>
    <row r="2090" spans="1:1" x14ac:dyDescent="0.25">
      <c r="A2090" s="23"/>
    </row>
    <row r="2091" spans="1:1" x14ac:dyDescent="0.25">
      <c r="A2091" s="23"/>
    </row>
    <row r="2092" spans="1:1" x14ac:dyDescent="0.25">
      <c r="A2092" s="23"/>
    </row>
    <row r="2093" spans="1:1" x14ac:dyDescent="0.25">
      <c r="A2093" s="23"/>
    </row>
    <row r="2094" spans="1:1" x14ac:dyDescent="0.25">
      <c r="A2094" s="23"/>
    </row>
    <row r="2095" spans="1:1" x14ac:dyDescent="0.25">
      <c r="A2095" s="23"/>
    </row>
    <row r="2096" spans="1:1" x14ac:dyDescent="0.25">
      <c r="A2096" s="23"/>
    </row>
    <row r="2097" spans="1:1" x14ac:dyDescent="0.25">
      <c r="A2097" s="23"/>
    </row>
    <row r="2098" spans="1:1" x14ac:dyDescent="0.25">
      <c r="A2098" s="23"/>
    </row>
    <row r="2099" spans="1:1" x14ac:dyDescent="0.25">
      <c r="A2099" s="23"/>
    </row>
    <row r="2100" spans="1:1" x14ac:dyDescent="0.25">
      <c r="A2100" s="23"/>
    </row>
    <row r="2101" spans="1:1" x14ac:dyDescent="0.25">
      <c r="A2101" s="23"/>
    </row>
    <row r="2102" spans="1:1" x14ac:dyDescent="0.25">
      <c r="A2102" s="23"/>
    </row>
    <row r="2103" spans="1:1" x14ac:dyDescent="0.25">
      <c r="A2103" s="23"/>
    </row>
    <row r="2104" spans="1:1" x14ac:dyDescent="0.25">
      <c r="A2104" s="23"/>
    </row>
    <row r="2105" spans="1:1" x14ac:dyDescent="0.25">
      <c r="A2105" s="23"/>
    </row>
    <row r="2106" spans="1:1" x14ac:dyDescent="0.25">
      <c r="A2106" s="23"/>
    </row>
    <row r="2107" spans="1:1" x14ac:dyDescent="0.25">
      <c r="A2107" s="23"/>
    </row>
    <row r="2108" spans="1:1" x14ac:dyDescent="0.25">
      <c r="A2108" s="23"/>
    </row>
    <row r="2109" spans="1:1" x14ac:dyDescent="0.25">
      <c r="A2109" s="23"/>
    </row>
    <row r="2110" spans="1:1" x14ac:dyDescent="0.25">
      <c r="A2110" s="23"/>
    </row>
    <row r="2111" spans="1:1" x14ac:dyDescent="0.25">
      <c r="A2111" s="23"/>
    </row>
    <row r="2112" spans="1:1" x14ac:dyDescent="0.25">
      <c r="A2112" s="23"/>
    </row>
    <row r="2113" spans="1:1" x14ac:dyDescent="0.25">
      <c r="A2113" s="23"/>
    </row>
    <row r="2114" spans="1:1" x14ac:dyDescent="0.25">
      <c r="A2114" s="23"/>
    </row>
    <row r="2115" spans="1:1" x14ac:dyDescent="0.25">
      <c r="A2115" s="23"/>
    </row>
    <row r="2116" spans="1:1" x14ac:dyDescent="0.25">
      <c r="A2116" s="23"/>
    </row>
    <row r="2117" spans="1:1" x14ac:dyDescent="0.25">
      <c r="A2117" s="23"/>
    </row>
    <row r="2118" spans="1:1" x14ac:dyDescent="0.25">
      <c r="A2118" s="23"/>
    </row>
    <row r="2119" spans="1:1" x14ac:dyDescent="0.25">
      <c r="A2119" s="23"/>
    </row>
    <row r="2120" spans="1:1" x14ac:dyDescent="0.25">
      <c r="A2120" s="23"/>
    </row>
    <row r="2121" spans="1:1" x14ac:dyDescent="0.25">
      <c r="A2121" s="23"/>
    </row>
    <row r="2122" spans="1:1" x14ac:dyDescent="0.25">
      <c r="A2122" s="23"/>
    </row>
    <row r="2123" spans="1:1" x14ac:dyDescent="0.25">
      <c r="A2123" s="23"/>
    </row>
    <row r="2124" spans="1:1" x14ac:dyDescent="0.25">
      <c r="A2124" s="23"/>
    </row>
    <row r="2125" spans="1:1" x14ac:dyDescent="0.25">
      <c r="A2125" s="23"/>
    </row>
    <row r="2126" spans="1:1" x14ac:dyDescent="0.25">
      <c r="A2126" s="23"/>
    </row>
    <row r="2127" spans="1:1" x14ac:dyDescent="0.25">
      <c r="A2127" s="23"/>
    </row>
    <row r="2128" spans="1:1" x14ac:dyDescent="0.25">
      <c r="A2128" s="23"/>
    </row>
    <row r="2129" spans="1:1" x14ac:dyDescent="0.25">
      <c r="A2129" s="23"/>
    </row>
    <row r="2130" spans="1:1" x14ac:dyDescent="0.25">
      <c r="A2130" s="23"/>
    </row>
    <row r="2131" spans="1:1" x14ac:dyDescent="0.25">
      <c r="A2131" s="23"/>
    </row>
    <row r="2132" spans="1:1" x14ac:dyDescent="0.25">
      <c r="A2132" s="23"/>
    </row>
    <row r="2133" spans="1:1" x14ac:dyDescent="0.25">
      <c r="A2133" s="23"/>
    </row>
    <row r="2134" spans="1:1" x14ac:dyDescent="0.25">
      <c r="A2134" s="23"/>
    </row>
    <row r="2135" spans="1:1" x14ac:dyDescent="0.25">
      <c r="A2135" s="23"/>
    </row>
    <row r="2136" spans="1:1" x14ac:dyDescent="0.25">
      <c r="A2136" s="23"/>
    </row>
    <row r="2137" spans="1:1" x14ac:dyDescent="0.25">
      <c r="A2137" s="23"/>
    </row>
    <row r="2138" spans="1:1" x14ac:dyDescent="0.25">
      <c r="A2138" s="23"/>
    </row>
    <row r="2139" spans="1:1" x14ac:dyDescent="0.25">
      <c r="A2139" s="23"/>
    </row>
    <row r="2140" spans="1:1" x14ac:dyDescent="0.25">
      <c r="A2140" s="23"/>
    </row>
    <row r="2141" spans="1:1" x14ac:dyDescent="0.25">
      <c r="A2141" s="23"/>
    </row>
    <row r="2142" spans="1:1" x14ac:dyDescent="0.25">
      <c r="A2142" s="23"/>
    </row>
    <row r="2143" spans="1:1" x14ac:dyDescent="0.25">
      <c r="A2143" s="23"/>
    </row>
    <row r="2144" spans="1:1" x14ac:dyDescent="0.25">
      <c r="A2144" s="23"/>
    </row>
    <row r="2145" spans="1:1" x14ac:dyDescent="0.25">
      <c r="A2145" s="23"/>
    </row>
    <row r="2146" spans="1:1" x14ac:dyDescent="0.25">
      <c r="A2146" s="23"/>
    </row>
    <row r="2147" spans="1:1" x14ac:dyDescent="0.25">
      <c r="A2147" s="23"/>
    </row>
    <row r="2148" spans="1:1" x14ac:dyDescent="0.25">
      <c r="A2148" s="23"/>
    </row>
    <row r="2149" spans="1:1" x14ac:dyDescent="0.25">
      <c r="A2149" s="23"/>
    </row>
    <row r="2150" spans="1:1" x14ac:dyDescent="0.25">
      <c r="A2150" s="23"/>
    </row>
    <row r="2151" spans="1:1" x14ac:dyDescent="0.25">
      <c r="A2151" s="23"/>
    </row>
    <row r="2152" spans="1:1" x14ac:dyDescent="0.25">
      <c r="A2152" s="23"/>
    </row>
    <row r="2153" spans="1:1" x14ac:dyDescent="0.25">
      <c r="A2153" s="23"/>
    </row>
    <row r="2154" spans="1:1" x14ac:dyDescent="0.25">
      <c r="A2154" s="23"/>
    </row>
    <row r="2155" spans="1:1" x14ac:dyDescent="0.25">
      <c r="A2155" s="23"/>
    </row>
    <row r="2156" spans="1:1" x14ac:dyDescent="0.25">
      <c r="A2156" s="23"/>
    </row>
    <row r="2157" spans="1:1" x14ac:dyDescent="0.25">
      <c r="A2157" s="23"/>
    </row>
    <row r="2158" spans="1:1" x14ac:dyDescent="0.25">
      <c r="A2158" s="23"/>
    </row>
    <row r="2159" spans="1:1" x14ac:dyDescent="0.25">
      <c r="A2159" s="23"/>
    </row>
    <row r="2160" spans="1:1" x14ac:dyDescent="0.25">
      <c r="A2160" s="23"/>
    </row>
    <row r="2161" spans="1:1" x14ac:dyDescent="0.25">
      <c r="A2161" s="23"/>
    </row>
    <row r="2162" spans="1:1" x14ac:dyDescent="0.25">
      <c r="A2162" s="23"/>
    </row>
    <row r="2163" spans="1:1" x14ac:dyDescent="0.25">
      <c r="A2163" s="23"/>
    </row>
    <row r="2164" spans="1:1" x14ac:dyDescent="0.25">
      <c r="A2164" s="23"/>
    </row>
    <row r="2165" spans="1:1" x14ac:dyDescent="0.25">
      <c r="A2165" s="23"/>
    </row>
    <row r="2166" spans="1:1" x14ac:dyDescent="0.25">
      <c r="A2166" s="23"/>
    </row>
    <row r="2167" spans="1:1" x14ac:dyDescent="0.25">
      <c r="A2167" s="23"/>
    </row>
    <row r="2168" spans="1:1" x14ac:dyDescent="0.25">
      <c r="A2168" s="23"/>
    </row>
    <row r="2169" spans="1:1" x14ac:dyDescent="0.25">
      <c r="A2169" s="23"/>
    </row>
    <row r="2170" spans="1:1" x14ac:dyDescent="0.25">
      <c r="A2170" s="23"/>
    </row>
    <row r="2171" spans="1:1" x14ac:dyDescent="0.25">
      <c r="A2171" s="23"/>
    </row>
    <row r="2172" spans="1:1" x14ac:dyDescent="0.25">
      <c r="A2172" s="23"/>
    </row>
    <row r="2173" spans="1:1" x14ac:dyDescent="0.25">
      <c r="A2173" s="23"/>
    </row>
    <row r="2174" spans="1:1" x14ac:dyDescent="0.25">
      <c r="A2174" s="23"/>
    </row>
    <row r="2175" spans="1:1" x14ac:dyDescent="0.25">
      <c r="A2175" s="23"/>
    </row>
    <row r="2176" spans="1:1" x14ac:dyDescent="0.25">
      <c r="A2176" s="23"/>
    </row>
    <row r="2177" spans="1:1" x14ac:dyDescent="0.25">
      <c r="A2177" s="23"/>
    </row>
    <row r="2178" spans="1:1" x14ac:dyDescent="0.25">
      <c r="A2178" s="23"/>
    </row>
    <row r="2179" spans="1:1" x14ac:dyDescent="0.25">
      <c r="A2179" s="23"/>
    </row>
    <row r="2180" spans="1:1" x14ac:dyDescent="0.25">
      <c r="A2180" s="23"/>
    </row>
    <row r="2181" spans="1:1" x14ac:dyDescent="0.25">
      <c r="A2181" s="23"/>
    </row>
    <row r="2182" spans="1:1" x14ac:dyDescent="0.25">
      <c r="A2182" s="23"/>
    </row>
    <row r="2183" spans="1:1" x14ac:dyDescent="0.25">
      <c r="A2183" s="23"/>
    </row>
    <row r="2184" spans="1:1" x14ac:dyDescent="0.25">
      <c r="A2184" s="23"/>
    </row>
    <row r="2185" spans="1:1" x14ac:dyDescent="0.25">
      <c r="A2185" s="23"/>
    </row>
    <row r="2186" spans="1:1" x14ac:dyDescent="0.25">
      <c r="A2186" s="23"/>
    </row>
    <row r="2187" spans="1:1" x14ac:dyDescent="0.25">
      <c r="A2187" s="23"/>
    </row>
    <row r="2188" spans="1:1" x14ac:dyDescent="0.25">
      <c r="A2188" s="23"/>
    </row>
    <row r="2189" spans="1:1" x14ac:dyDescent="0.25">
      <c r="A2189" s="23"/>
    </row>
    <row r="2190" spans="1:1" x14ac:dyDescent="0.25">
      <c r="A2190" s="23"/>
    </row>
    <row r="2191" spans="1:1" x14ac:dyDescent="0.25">
      <c r="A2191" s="23"/>
    </row>
    <row r="2192" spans="1:1" x14ac:dyDescent="0.25">
      <c r="A2192" s="23"/>
    </row>
    <row r="2193" spans="1:1" x14ac:dyDescent="0.25">
      <c r="A2193" s="23"/>
    </row>
    <row r="2194" spans="1:1" x14ac:dyDescent="0.25">
      <c r="A2194" s="23"/>
    </row>
    <row r="2195" spans="1:1" x14ac:dyDescent="0.25">
      <c r="A2195" s="23"/>
    </row>
    <row r="2196" spans="1:1" x14ac:dyDescent="0.25">
      <c r="A2196" s="23"/>
    </row>
    <row r="2197" spans="1:1" x14ac:dyDescent="0.25">
      <c r="A2197" s="23"/>
    </row>
    <row r="2198" spans="1:1" x14ac:dyDescent="0.25">
      <c r="A2198" s="23"/>
    </row>
    <row r="2199" spans="1:1" x14ac:dyDescent="0.25">
      <c r="A2199" s="23"/>
    </row>
    <row r="2200" spans="1:1" x14ac:dyDescent="0.25">
      <c r="A2200" s="23"/>
    </row>
    <row r="2201" spans="1:1" x14ac:dyDescent="0.25">
      <c r="A2201" s="23"/>
    </row>
    <row r="2202" spans="1:1" x14ac:dyDescent="0.25">
      <c r="A2202" s="23"/>
    </row>
    <row r="2203" spans="1:1" x14ac:dyDescent="0.25">
      <c r="A2203" s="23"/>
    </row>
    <row r="2204" spans="1:1" x14ac:dyDescent="0.25">
      <c r="A2204" s="23"/>
    </row>
    <row r="2205" spans="1:1" x14ac:dyDescent="0.25">
      <c r="A2205" s="23"/>
    </row>
    <row r="2206" spans="1:1" x14ac:dyDescent="0.25">
      <c r="A2206" s="23"/>
    </row>
    <row r="2207" spans="1:1" x14ac:dyDescent="0.25">
      <c r="A2207" s="23"/>
    </row>
    <row r="2208" spans="1:1" x14ac:dyDescent="0.25">
      <c r="A2208" s="23"/>
    </row>
    <row r="2209" spans="1:1" x14ac:dyDescent="0.25">
      <c r="A2209" s="23"/>
    </row>
    <row r="2210" spans="1:1" x14ac:dyDescent="0.25">
      <c r="A2210" s="23"/>
    </row>
    <row r="2211" spans="1:1" x14ac:dyDescent="0.25">
      <c r="A2211" s="23"/>
    </row>
    <row r="2212" spans="1:1" x14ac:dyDescent="0.25">
      <c r="A2212" s="23"/>
    </row>
    <row r="2213" spans="1:1" x14ac:dyDescent="0.25">
      <c r="A2213" s="23"/>
    </row>
    <row r="2214" spans="1:1" x14ac:dyDescent="0.25">
      <c r="A2214" s="23"/>
    </row>
    <row r="2215" spans="1:1" x14ac:dyDescent="0.25">
      <c r="A2215" s="23"/>
    </row>
    <row r="2216" spans="1:1" x14ac:dyDescent="0.25">
      <c r="A2216" s="23"/>
    </row>
    <row r="2217" spans="1:1" x14ac:dyDescent="0.25">
      <c r="A2217" s="23"/>
    </row>
    <row r="2218" spans="1:1" x14ac:dyDescent="0.25">
      <c r="A2218" s="23"/>
    </row>
    <row r="2219" spans="1:1" x14ac:dyDescent="0.25">
      <c r="A2219" s="23"/>
    </row>
    <row r="2220" spans="1:1" x14ac:dyDescent="0.25">
      <c r="A2220" s="23"/>
    </row>
    <row r="2221" spans="1:1" x14ac:dyDescent="0.25">
      <c r="A2221" s="23"/>
    </row>
    <row r="2222" spans="1:1" x14ac:dyDescent="0.25">
      <c r="A2222" s="23"/>
    </row>
    <row r="2223" spans="1:1" x14ac:dyDescent="0.25">
      <c r="A2223" s="23"/>
    </row>
    <row r="2224" spans="1:1" x14ac:dyDescent="0.25">
      <c r="A2224" s="23"/>
    </row>
    <row r="2225" spans="1:1" x14ac:dyDescent="0.25">
      <c r="A2225" s="23"/>
    </row>
    <row r="2226" spans="1:1" x14ac:dyDescent="0.25">
      <c r="A2226" s="23"/>
    </row>
    <row r="2227" spans="1:1" x14ac:dyDescent="0.25">
      <c r="A2227" s="23"/>
    </row>
    <row r="2228" spans="1:1" x14ac:dyDescent="0.25">
      <c r="A2228" s="23"/>
    </row>
    <row r="2229" spans="1:1" x14ac:dyDescent="0.25">
      <c r="A2229" s="23"/>
    </row>
    <row r="2230" spans="1:1" x14ac:dyDescent="0.25">
      <c r="A2230" s="23"/>
    </row>
    <row r="2231" spans="1:1" x14ac:dyDescent="0.25">
      <c r="A2231" s="23"/>
    </row>
    <row r="2232" spans="1:1" x14ac:dyDescent="0.25">
      <c r="A2232" s="23"/>
    </row>
    <row r="2233" spans="1:1" x14ac:dyDescent="0.25">
      <c r="A2233" s="23"/>
    </row>
    <row r="2234" spans="1:1" x14ac:dyDescent="0.25">
      <c r="A2234" s="23"/>
    </row>
    <row r="2235" spans="1:1" x14ac:dyDescent="0.25">
      <c r="A2235" s="23"/>
    </row>
    <row r="2236" spans="1:1" x14ac:dyDescent="0.25">
      <c r="A2236" s="23"/>
    </row>
    <row r="2237" spans="1:1" x14ac:dyDescent="0.25">
      <c r="A2237" s="23"/>
    </row>
    <row r="2238" spans="1:1" x14ac:dyDescent="0.25">
      <c r="A2238" s="23"/>
    </row>
    <row r="2239" spans="1:1" x14ac:dyDescent="0.25">
      <c r="A2239" s="23"/>
    </row>
    <row r="2240" spans="1:1" x14ac:dyDescent="0.25">
      <c r="A2240" s="23"/>
    </row>
    <row r="2241" spans="1:1" x14ac:dyDescent="0.25">
      <c r="A2241" s="23"/>
    </row>
    <row r="2242" spans="1:1" x14ac:dyDescent="0.25">
      <c r="A2242" s="23"/>
    </row>
    <row r="2243" spans="1:1" x14ac:dyDescent="0.25">
      <c r="A2243" s="23"/>
    </row>
    <row r="2244" spans="1:1" x14ac:dyDescent="0.25">
      <c r="A2244" s="23"/>
    </row>
    <row r="2245" spans="1:1" x14ac:dyDescent="0.25">
      <c r="A2245" s="23"/>
    </row>
    <row r="2246" spans="1:1" x14ac:dyDescent="0.25">
      <c r="A2246" s="23"/>
    </row>
    <row r="2247" spans="1:1" x14ac:dyDescent="0.25">
      <c r="A2247" s="23"/>
    </row>
    <row r="2248" spans="1:1" x14ac:dyDescent="0.25">
      <c r="A2248" s="23"/>
    </row>
    <row r="2249" spans="1:1" x14ac:dyDescent="0.25">
      <c r="A2249" s="23"/>
    </row>
    <row r="2250" spans="1:1" x14ac:dyDescent="0.25">
      <c r="A2250" s="23"/>
    </row>
    <row r="2251" spans="1:1" x14ac:dyDescent="0.25">
      <c r="A2251" s="23"/>
    </row>
    <row r="2252" spans="1:1" x14ac:dyDescent="0.25">
      <c r="A2252" s="23"/>
    </row>
    <row r="2253" spans="1:1" x14ac:dyDescent="0.25">
      <c r="A2253" s="23"/>
    </row>
    <row r="2254" spans="1:1" x14ac:dyDescent="0.25">
      <c r="A2254" s="23"/>
    </row>
    <row r="2255" spans="1:1" x14ac:dyDescent="0.25">
      <c r="A2255" s="23"/>
    </row>
    <row r="2256" spans="1:1" x14ac:dyDescent="0.25">
      <c r="A2256" s="23"/>
    </row>
    <row r="2257" spans="1:1" x14ac:dyDescent="0.25">
      <c r="A2257" s="23"/>
    </row>
    <row r="2258" spans="1:1" x14ac:dyDescent="0.25">
      <c r="A2258" s="23"/>
    </row>
    <row r="2259" spans="1:1" x14ac:dyDescent="0.25">
      <c r="A2259" s="23"/>
    </row>
    <row r="2260" spans="1:1" x14ac:dyDescent="0.25">
      <c r="A2260" s="23"/>
    </row>
    <row r="2261" spans="1:1" x14ac:dyDescent="0.25">
      <c r="A2261" s="23"/>
    </row>
    <row r="2262" spans="1:1" x14ac:dyDescent="0.25">
      <c r="A2262" s="23"/>
    </row>
    <row r="2263" spans="1:1" x14ac:dyDescent="0.25">
      <c r="A2263" s="23"/>
    </row>
    <row r="2264" spans="1:1" x14ac:dyDescent="0.25">
      <c r="A2264" s="23"/>
    </row>
    <row r="2265" spans="1:1" x14ac:dyDescent="0.25">
      <c r="A2265" s="23"/>
    </row>
    <row r="2266" spans="1:1" x14ac:dyDescent="0.25">
      <c r="A2266" s="23"/>
    </row>
    <row r="2267" spans="1:1" x14ac:dyDescent="0.25">
      <c r="A2267" s="23"/>
    </row>
    <row r="2268" spans="1:1" x14ac:dyDescent="0.25">
      <c r="A2268" s="23"/>
    </row>
    <row r="2269" spans="1:1" x14ac:dyDescent="0.25">
      <c r="A2269" s="23"/>
    </row>
    <row r="2270" spans="1:1" x14ac:dyDescent="0.25">
      <c r="A2270" s="23"/>
    </row>
    <row r="2271" spans="1:1" x14ac:dyDescent="0.25">
      <c r="A2271" s="23"/>
    </row>
    <row r="2272" spans="1:1" x14ac:dyDescent="0.25">
      <c r="A2272" s="23"/>
    </row>
    <row r="2273" spans="1:1" x14ac:dyDescent="0.25">
      <c r="A2273" s="23"/>
    </row>
    <row r="2274" spans="1:1" x14ac:dyDescent="0.25">
      <c r="A2274" s="23"/>
    </row>
    <row r="2275" spans="1:1" x14ac:dyDescent="0.25">
      <c r="A2275" s="23"/>
    </row>
    <row r="2276" spans="1:1" x14ac:dyDescent="0.25">
      <c r="A2276" s="23"/>
    </row>
    <row r="2277" spans="1:1" x14ac:dyDescent="0.25">
      <c r="A2277" s="23"/>
    </row>
    <row r="2278" spans="1:1" x14ac:dyDescent="0.25">
      <c r="A2278" s="23"/>
    </row>
    <row r="2279" spans="1:1" x14ac:dyDescent="0.25">
      <c r="A2279" s="23"/>
    </row>
    <row r="2280" spans="1:1" x14ac:dyDescent="0.25">
      <c r="A2280" s="23"/>
    </row>
    <row r="2281" spans="1:1" x14ac:dyDescent="0.25">
      <c r="A2281" s="23"/>
    </row>
    <row r="2282" spans="1:1" x14ac:dyDescent="0.25">
      <c r="A2282" s="23"/>
    </row>
    <row r="2283" spans="1:1" x14ac:dyDescent="0.25">
      <c r="A2283" s="23"/>
    </row>
    <row r="2284" spans="1:1" x14ac:dyDescent="0.25">
      <c r="A2284" s="23"/>
    </row>
    <row r="2285" spans="1:1" x14ac:dyDescent="0.25">
      <c r="A2285" s="23"/>
    </row>
    <row r="2286" spans="1:1" x14ac:dyDescent="0.25">
      <c r="A2286" s="23"/>
    </row>
    <row r="2287" spans="1:1" x14ac:dyDescent="0.25">
      <c r="A2287" s="23"/>
    </row>
    <row r="2288" spans="1:1" x14ac:dyDescent="0.25">
      <c r="A2288" s="23"/>
    </row>
    <row r="2289" spans="1:1" x14ac:dyDescent="0.25">
      <c r="A2289" s="23"/>
    </row>
    <row r="2290" spans="1:1" x14ac:dyDescent="0.25">
      <c r="A2290" s="23"/>
    </row>
    <row r="2291" spans="1:1" x14ac:dyDescent="0.25">
      <c r="A2291" s="23"/>
    </row>
    <row r="2292" spans="1:1" x14ac:dyDescent="0.25">
      <c r="A2292" s="23"/>
    </row>
    <row r="2293" spans="1:1" x14ac:dyDescent="0.25">
      <c r="A2293" s="23"/>
    </row>
    <row r="2294" spans="1:1" x14ac:dyDescent="0.25">
      <c r="A2294" s="23"/>
    </row>
    <row r="2295" spans="1:1" x14ac:dyDescent="0.25">
      <c r="A2295" s="23"/>
    </row>
    <row r="2296" spans="1:1" x14ac:dyDescent="0.25">
      <c r="A2296" s="23"/>
    </row>
    <row r="2297" spans="1:1" x14ac:dyDescent="0.25">
      <c r="A2297" s="23"/>
    </row>
    <row r="2298" spans="1:1" x14ac:dyDescent="0.25">
      <c r="A2298" s="23"/>
    </row>
    <row r="2299" spans="1:1" x14ac:dyDescent="0.25">
      <c r="A2299" s="23"/>
    </row>
    <row r="2300" spans="1:1" x14ac:dyDescent="0.25">
      <c r="A2300" s="23"/>
    </row>
    <row r="2301" spans="1:1" x14ac:dyDescent="0.25">
      <c r="A2301" s="23"/>
    </row>
    <row r="2302" spans="1:1" x14ac:dyDescent="0.25">
      <c r="A2302" s="23"/>
    </row>
    <row r="2303" spans="1:1" x14ac:dyDescent="0.25">
      <c r="A2303" s="23"/>
    </row>
    <row r="2304" spans="1:1" x14ac:dyDescent="0.25">
      <c r="A2304" s="23"/>
    </row>
    <row r="2305" spans="1:1" x14ac:dyDescent="0.25">
      <c r="A2305" s="23"/>
    </row>
    <row r="2306" spans="1:1" x14ac:dyDescent="0.25">
      <c r="A2306" s="23"/>
    </row>
    <row r="2307" spans="1:1" x14ac:dyDescent="0.25">
      <c r="A2307" s="23"/>
    </row>
    <row r="2308" spans="1:1" x14ac:dyDescent="0.25">
      <c r="A2308" s="23"/>
    </row>
    <row r="2309" spans="1:1" x14ac:dyDescent="0.25">
      <c r="A2309" s="23"/>
    </row>
    <row r="2310" spans="1:1" x14ac:dyDescent="0.25">
      <c r="A2310" s="23"/>
    </row>
    <row r="2311" spans="1:1" x14ac:dyDescent="0.25">
      <c r="A2311" s="23"/>
    </row>
    <row r="2312" spans="1:1" x14ac:dyDescent="0.25">
      <c r="A2312" s="23"/>
    </row>
    <row r="2313" spans="1:1" x14ac:dyDescent="0.25">
      <c r="A2313" s="23"/>
    </row>
    <row r="2314" spans="1:1" x14ac:dyDescent="0.25">
      <c r="A2314" s="23"/>
    </row>
    <row r="2315" spans="1:1" x14ac:dyDescent="0.25">
      <c r="A2315" s="23"/>
    </row>
    <row r="2316" spans="1:1" x14ac:dyDescent="0.25">
      <c r="A2316" s="23"/>
    </row>
    <row r="2317" spans="1:1" x14ac:dyDescent="0.25">
      <c r="A2317" s="23"/>
    </row>
    <row r="2318" spans="1:1" x14ac:dyDescent="0.25">
      <c r="A2318" s="23"/>
    </row>
    <row r="2319" spans="1:1" x14ac:dyDescent="0.25">
      <c r="A2319" s="23"/>
    </row>
    <row r="2320" spans="1:1" x14ac:dyDescent="0.25">
      <c r="A2320" s="23"/>
    </row>
    <row r="2321" spans="1:1" x14ac:dyDescent="0.25">
      <c r="A2321" s="23"/>
    </row>
    <row r="2322" spans="1:1" x14ac:dyDescent="0.25">
      <c r="A2322" s="23"/>
    </row>
    <row r="2323" spans="1:1" x14ac:dyDescent="0.25">
      <c r="A2323" s="23"/>
    </row>
    <row r="2324" spans="1:1" x14ac:dyDescent="0.25">
      <c r="A2324" s="23"/>
    </row>
    <row r="2325" spans="1:1" x14ac:dyDescent="0.25">
      <c r="A2325" s="23"/>
    </row>
    <row r="2326" spans="1:1" x14ac:dyDescent="0.25">
      <c r="A2326" s="23"/>
    </row>
    <row r="2327" spans="1:1" x14ac:dyDescent="0.25">
      <c r="A2327" s="23"/>
    </row>
    <row r="2328" spans="1:1" x14ac:dyDescent="0.25">
      <c r="A2328" s="23"/>
    </row>
    <row r="2329" spans="1:1" x14ac:dyDescent="0.25">
      <c r="A2329" s="23"/>
    </row>
    <row r="2330" spans="1:1" x14ac:dyDescent="0.25">
      <c r="A2330" s="23"/>
    </row>
    <row r="2331" spans="1:1" x14ac:dyDescent="0.25">
      <c r="A2331" s="23"/>
    </row>
    <row r="2332" spans="1:1" x14ac:dyDescent="0.25">
      <c r="A2332" s="23"/>
    </row>
    <row r="2333" spans="1:1" x14ac:dyDescent="0.25">
      <c r="A2333" s="23"/>
    </row>
    <row r="2334" spans="1:1" x14ac:dyDescent="0.25">
      <c r="A2334" s="23"/>
    </row>
    <row r="2335" spans="1:1" x14ac:dyDescent="0.25">
      <c r="A2335" s="23"/>
    </row>
    <row r="2336" spans="1:1" x14ac:dyDescent="0.25">
      <c r="A2336" s="23"/>
    </row>
    <row r="2337" spans="1:1" x14ac:dyDescent="0.25">
      <c r="A2337" s="23"/>
    </row>
    <row r="2338" spans="1:1" x14ac:dyDescent="0.25">
      <c r="A2338" s="23"/>
    </row>
    <row r="2339" spans="1:1" x14ac:dyDescent="0.25">
      <c r="A2339" s="23"/>
    </row>
    <row r="2340" spans="1:1" x14ac:dyDescent="0.25">
      <c r="A2340" s="23"/>
    </row>
    <row r="2341" spans="1:1" x14ac:dyDescent="0.25">
      <c r="A2341" s="23"/>
    </row>
    <row r="2342" spans="1:1" x14ac:dyDescent="0.25">
      <c r="A2342" s="23"/>
    </row>
    <row r="2343" spans="1:1" x14ac:dyDescent="0.25">
      <c r="A2343" s="23"/>
    </row>
    <row r="2344" spans="1:1" x14ac:dyDescent="0.25">
      <c r="A2344" s="23"/>
    </row>
    <row r="2345" spans="1:1" x14ac:dyDescent="0.25">
      <c r="A2345" s="23"/>
    </row>
    <row r="2346" spans="1:1" x14ac:dyDescent="0.25">
      <c r="A2346" s="23"/>
    </row>
    <row r="2347" spans="1:1" x14ac:dyDescent="0.25">
      <c r="A2347" s="23"/>
    </row>
    <row r="2348" spans="1:1" x14ac:dyDescent="0.25">
      <c r="A2348" s="23"/>
    </row>
    <row r="2349" spans="1:1" x14ac:dyDescent="0.25">
      <c r="A2349" s="23"/>
    </row>
    <row r="2350" spans="1:1" x14ac:dyDescent="0.25">
      <c r="A2350" s="23"/>
    </row>
    <row r="2351" spans="1:1" x14ac:dyDescent="0.25">
      <c r="A2351" s="23"/>
    </row>
    <row r="2352" spans="1:1" x14ac:dyDescent="0.25">
      <c r="A2352" s="23"/>
    </row>
    <row r="2353" spans="1:1" x14ac:dyDescent="0.25">
      <c r="A2353" s="23"/>
    </row>
    <row r="2354" spans="1:1" x14ac:dyDescent="0.25">
      <c r="A2354" s="23"/>
    </row>
    <row r="2355" spans="1:1" x14ac:dyDescent="0.25">
      <c r="A2355" s="23"/>
    </row>
    <row r="2356" spans="1:1" x14ac:dyDescent="0.25">
      <c r="A2356" s="23"/>
    </row>
    <row r="2357" spans="1:1" x14ac:dyDescent="0.25">
      <c r="A2357" s="23"/>
    </row>
    <row r="2358" spans="1:1" x14ac:dyDescent="0.25">
      <c r="A2358" s="23"/>
    </row>
    <row r="2359" spans="1:1" x14ac:dyDescent="0.25">
      <c r="A2359" s="23"/>
    </row>
    <row r="2360" spans="1:1" x14ac:dyDescent="0.25">
      <c r="A2360" s="23"/>
    </row>
    <row r="2361" spans="1:1" x14ac:dyDescent="0.25">
      <c r="A2361" s="23"/>
    </row>
    <row r="2362" spans="1:1" x14ac:dyDescent="0.25">
      <c r="A2362" s="23"/>
    </row>
    <row r="2363" spans="1:1" x14ac:dyDescent="0.25">
      <c r="A2363" s="23"/>
    </row>
    <row r="2364" spans="1:1" x14ac:dyDescent="0.25">
      <c r="A2364" s="23"/>
    </row>
    <row r="2365" spans="1:1" x14ac:dyDescent="0.25">
      <c r="A2365" s="23"/>
    </row>
    <row r="2366" spans="1:1" x14ac:dyDescent="0.25">
      <c r="A2366" s="23"/>
    </row>
    <row r="2367" spans="1:1" x14ac:dyDescent="0.25">
      <c r="A2367" s="23"/>
    </row>
    <row r="2368" spans="1:1" x14ac:dyDescent="0.25">
      <c r="A2368" s="23"/>
    </row>
    <row r="2369" spans="1:1" x14ac:dyDescent="0.25">
      <c r="A2369" s="23"/>
    </row>
    <row r="2370" spans="1:1" x14ac:dyDescent="0.25">
      <c r="A2370" s="23"/>
    </row>
    <row r="2371" spans="1:1" x14ac:dyDescent="0.25">
      <c r="A2371" s="23"/>
    </row>
    <row r="2372" spans="1:1" x14ac:dyDescent="0.25">
      <c r="A2372" s="23"/>
    </row>
    <row r="2373" spans="1:1" x14ac:dyDescent="0.25">
      <c r="A2373" s="23"/>
    </row>
    <row r="2374" spans="1:1" x14ac:dyDescent="0.25">
      <c r="A2374" s="23"/>
    </row>
    <row r="2375" spans="1:1" x14ac:dyDescent="0.25">
      <c r="A2375" s="23"/>
    </row>
    <row r="2376" spans="1:1" x14ac:dyDescent="0.25">
      <c r="A2376" s="23"/>
    </row>
    <row r="2377" spans="1:1" x14ac:dyDescent="0.25">
      <c r="A2377" s="23"/>
    </row>
    <row r="2378" spans="1:1" x14ac:dyDescent="0.25">
      <c r="A2378" s="23"/>
    </row>
    <row r="2379" spans="1:1" x14ac:dyDescent="0.25">
      <c r="A2379" s="23"/>
    </row>
    <row r="2380" spans="1:1" x14ac:dyDescent="0.25">
      <c r="A2380" s="23"/>
    </row>
    <row r="2381" spans="1:1" x14ac:dyDescent="0.25">
      <c r="A2381" s="23"/>
    </row>
    <row r="2382" spans="1:1" x14ac:dyDescent="0.25">
      <c r="A2382" s="23"/>
    </row>
    <row r="2383" spans="1:1" x14ac:dyDescent="0.25">
      <c r="A2383" s="23"/>
    </row>
    <row r="2384" spans="1:1" x14ac:dyDescent="0.25">
      <c r="A2384" s="23"/>
    </row>
    <row r="2385" spans="1:1" x14ac:dyDescent="0.25">
      <c r="A2385" s="23"/>
    </row>
    <row r="2386" spans="1:1" x14ac:dyDescent="0.25">
      <c r="A2386" s="23"/>
    </row>
    <row r="2387" spans="1:1" x14ac:dyDescent="0.25">
      <c r="A2387" s="23"/>
    </row>
    <row r="2388" spans="1:1" x14ac:dyDescent="0.25">
      <c r="A2388" s="23"/>
    </row>
    <row r="2389" spans="1:1" x14ac:dyDescent="0.25">
      <c r="A2389" s="23"/>
    </row>
    <row r="2390" spans="1:1" x14ac:dyDescent="0.25">
      <c r="A2390" s="23"/>
    </row>
    <row r="2391" spans="1:1" x14ac:dyDescent="0.25">
      <c r="A2391" s="23"/>
    </row>
    <row r="2392" spans="1:1" x14ac:dyDescent="0.25">
      <c r="A2392" s="23"/>
    </row>
    <row r="2393" spans="1:1" x14ac:dyDescent="0.25">
      <c r="A2393" s="23"/>
    </row>
    <row r="2394" spans="1:1" x14ac:dyDescent="0.25">
      <c r="A2394" s="23"/>
    </row>
    <row r="2395" spans="1:1" x14ac:dyDescent="0.25">
      <c r="A2395" s="23"/>
    </row>
    <row r="2396" spans="1:1" x14ac:dyDescent="0.25">
      <c r="A2396" s="23"/>
    </row>
    <row r="2397" spans="1:1" x14ac:dyDescent="0.25">
      <c r="A2397" s="23"/>
    </row>
    <row r="2398" spans="1:1" x14ac:dyDescent="0.25">
      <c r="A2398" s="23"/>
    </row>
    <row r="2399" spans="1:1" x14ac:dyDescent="0.25">
      <c r="A2399" s="23"/>
    </row>
    <row r="2400" spans="1:1" x14ac:dyDescent="0.25">
      <c r="A2400" s="23"/>
    </row>
    <row r="2401" spans="1:1" x14ac:dyDescent="0.25">
      <c r="A2401" s="23"/>
    </row>
    <row r="2402" spans="1:1" x14ac:dyDescent="0.25">
      <c r="A2402" s="23"/>
    </row>
    <row r="2403" spans="1:1" x14ac:dyDescent="0.25">
      <c r="A2403" s="23"/>
    </row>
    <row r="2404" spans="1:1" x14ac:dyDescent="0.25">
      <c r="A2404" s="23"/>
    </row>
    <row r="2405" spans="1:1" x14ac:dyDescent="0.25">
      <c r="A2405" s="23"/>
    </row>
    <row r="2406" spans="1:1" x14ac:dyDescent="0.25">
      <c r="A2406" s="23"/>
    </row>
    <row r="2407" spans="1:1" x14ac:dyDescent="0.25">
      <c r="A2407" s="23"/>
    </row>
    <row r="2408" spans="1:1" x14ac:dyDescent="0.25">
      <c r="A2408" s="23"/>
    </row>
    <row r="2409" spans="1:1" x14ac:dyDescent="0.25">
      <c r="A2409" s="23"/>
    </row>
    <row r="2410" spans="1:1" x14ac:dyDescent="0.25">
      <c r="A2410" s="23"/>
    </row>
    <row r="2411" spans="1:1" x14ac:dyDescent="0.25">
      <c r="A2411" s="23"/>
    </row>
    <row r="2412" spans="1:1" x14ac:dyDescent="0.25">
      <c r="A2412" s="23"/>
    </row>
    <row r="2413" spans="1:1" x14ac:dyDescent="0.25">
      <c r="A2413" s="23"/>
    </row>
    <row r="2414" spans="1:1" x14ac:dyDescent="0.25">
      <c r="A2414" s="23"/>
    </row>
    <row r="2415" spans="1:1" x14ac:dyDescent="0.25">
      <c r="A2415" s="23"/>
    </row>
    <row r="2416" spans="1:1" x14ac:dyDescent="0.25">
      <c r="A2416" s="23"/>
    </row>
    <row r="2417" spans="1:1" x14ac:dyDescent="0.25">
      <c r="A2417" s="23"/>
    </row>
    <row r="2418" spans="1:1" x14ac:dyDescent="0.25">
      <c r="A2418" s="23"/>
    </row>
    <row r="2419" spans="1:1" x14ac:dyDescent="0.25">
      <c r="A2419" s="23"/>
    </row>
    <row r="2420" spans="1:1" x14ac:dyDescent="0.25">
      <c r="A2420" s="23"/>
    </row>
    <row r="2421" spans="1:1" x14ac:dyDescent="0.25">
      <c r="A2421" s="23"/>
    </row>
    <row r="2422" spans="1:1" x14ac:dyDescent="0.25">
      <c r="A2422" s="23"/>
    </row>
    <row r="2423" spans="1:1" x14ac:dyDescent="0.25">
      <c r="A2423" s="23"/>
    </row>
    <row r="2424" spans="1:1" x14ac:dyDescent="0.25">
      <c r="A2424" s="23"/>
    </row>
    <row r="2425" spans="1:1" x14ac:dyDescent="0.25">
      <c r="A2425" s="23"/>
    </row>
    <row r="2426" spans="1:1" x14ac:dyDescent="0.25">
      <c r="A2426" s="23"/>
    </row>
    <row r="2427" spans="1:1" x14ac:dyDescent="0.25">
      <c r="A2427" s="23"/>
    </row>
    <row r="2428" spans="1:1" x14ac:dyDescent="0.25">
      <c r="A2428" s="23"/>
    </row>
    <row r="2429" spans="1:1" x14ac:dyDescent="0.25">
      <c r="A2429" s="23"/>
    </row>
    <row r="2430" spans="1:1" x14ac:dyDescent="0.25">
      <c r="A2430" s="23"/>
    </row>
    <row r="2431" spans="1:1" x14ac:dyDescent="0.25">
      <c r="A2431" s="23"/>
    </row>
    <row r="2432" spans="1:1" x14ac:dyDescent="0.25">
      <c r="A2432" s="23"/>
    </row>
    <row r="2433" spans="1:1" x14ac:dyDescent="0.25">
      <c r="A2433" s="23"/>
    </row>
    <row r="2434" spans="1:1" x14ac:dyDescent="0.25">
      <c r="A2434" s="23"/>
    </row>
    <row r="2435" spans="1:1" x14ac:dyDescent="0.25">
      <c r="A2435" s="23"/>
    </row>
    <row r="2436" spans="1:1" x14ac:dyDescent="0.25">
      <c r="A2436" s="23"/>
    </row>
    <row r="2437" spans="1:1" x14ac:dyDescent="0.25">
      <c r="A2437" s="23"/>
    </row>
    <row r="2438" spans="1:1" x14ac:dyDescent="0.25">
      <c r="A2438" s="23"/>
    </row>
    <row r="2439" spans="1:1" x14ac:dyDescent="0.25">
      <c r="A2439" s="23"/>
    </row>
    <row r="2440" spans="1:1" x14ac:dyDescent="0.25">
      <c r="A2440" s="23"/>
    </row>
    <row r="2441" spans="1:1" x14ac:dyDescent="0.25">
      <c r="A2441" s="23"/>
    </row>
    <row r="2442" spans="1:1" x14ac:dyDescent="0.25">
      <c r="A2442" s="23"/>
    </row>
    <row r="2443" spans="1:1" x14ac:dyDescent="0.25">
      <c r="A2443" s="23"/>
    </row>
    <row r="2444" spans="1:1" x14ac:dyDescent="0.25">
      <c r="A2444" s="23"/>
    </row>
    <row r="2445" spans="1:1" x14ac:dyDescent="0.25">
      <c r="A2445" s="23"/>
    </row>
    <row r="2446" spans="1:1" x14ac:dyDescent="0.25">
      <c r="A2446" s="23"/>
    </row>
    <row r="2447" spans="1:1" x14ac:dyDescent="0.25">
      <c r="A2447" s="23"/>
    </row>
    <row r="2448" spans="1:1" x14ac:dyDescent="0.25">
      <c r="A2448" s="23"/>
    </row>
    <row r="2449" spans="1:1" x14ac:dyDescent="0.25">
      <c r="A2449" s="23"/>
    </row>
    <row r="2450" spans="1:1" x14ac:dyDescent="0.25">
      <c r="A2450" s="23"/>
    </row>
    <row r="2451" spans="1:1" x14ac:dyDescent="0.25">
      <c r="A2451" s="23"/>
    </row>
    <row r="2452" spans="1:1" x14ac:dyDescent="0.25">
      <c r="A2452" s="23"/>
    </row>
    <row r="2453" spans="1:1" x14ac:dyDescent="0.25">
      <c r="A2453" s="23"/>
    </row>
    <row r="2454" spans="1:1" x14ac:dyDescent="0.25">
      <c r="A2454" s="23"/>
    </row>
    <row r="2455" spans="1:1" x14ac:dyDescent="0.25">
      <c r="A2455" s="23"/>
    </row>
    <row r="2456" spans="1:1" x14ac:dyDescent="0.25">
      <c r="A2456" s="23"/>
    </row>
    <row r="2457" spans="1:1" x14ac:dyDescent="0.25">
      <c r="A2457" s="23"/>
    </row>
    <row r="2458" spans="1:1" x14ac:dyDescent="0.25">
      <c r="A2458" s="23"/>
    </row>
    <row r="2459" spans="1:1" x14ac:dyDescent="0.25">
      <c r="A2459" s="23"/>
    </row>
    <row r="2460" spans="1:1" x14ac:dyDescent="0.25">
      <c r="A2460" s="23"/>
    </row>
    <row r="2461" spans="1:1" x14ac:dyDescent="0.25">
      <c r="A2461" s="23"/>
    </row>
    <row r="2462" spans="1:1" x14ac:dyDescent="0.25">
      <c r="A2462" s="23"/>
    </row>
    <row r="2463" spans="1:1" x14ac:dyDescent="0.25">
      <c r="A2463" s="23"/>
    </row>
    <row r="2464" spans="1:1" x14ac:dyDescent="0.25">
      <c r="A2464" s="23"/>
    </row>
    <row r="2465" spans="1:1" x14ac:dyDescent="0.25">
      <c r="A2465" s="23"/>
    </row>
    <row r="2466" spans="1:1" x14ac:dyDescent="0.25">
      <c r="A2466" s="23"/>
    </row>
    <row r="2467" spans="1:1" x14ac:dyDescent="0.25">
      <c r="A2467" s="23"/>
    </row>
    <row r="2468" spans="1:1" x14ac:dyDescent="0.25">
      <c r="A2468" s="23"/>
    </row>
    <row r="2469" spans="1:1" x14ac:dyDescent="0.25">
      <c r="A2469" s="23"/>
    </row>
    <row r="2470" spans="1:1" x14ac:dyDescent="0.25">
      <c r="A2470" s="23"/>
    </row>
    <row r="2471" spans="1:1" x14ac:dyDescent="0.25">
      <c r="A2471" s="23"/>
    </row>
    <row r="2472" spans="1:1" x14ac:dyDescent="0.25">
      <c r="A2472" s="23"/>
    </row>
    <row r="2473" spans="1:1" x14ac:dyDescent="0.25">
      <c r="A2473" s="23"/>
    </row>
    <row r="2474" spans="1:1" x14ac:dyDescent="0.25">
      <c r="A2474" s="23"/>
    </row>
    <row r="2475" spans="1:1" x14ac:dyDescent="0.25">
      <c r="A2475" s="23"/>
    </row>
    <row r="2476" spans="1:1" x14ac:dyDescent="0.25">
      <c r="A2476" s="23"/>
    </row>
    <row r="2477" spans="1:1" x14ac:dyDescent="0.25">
      <c r="A2477" s="23"/>
    </row>
    <row r="2478" spans="1:1" x14ac:dyDescent="0.25">
      <c r="A2478" s="23"/>
    </row>
    <row r="2479" spans="1:1" x14ac:dyDescent="0.25">
      <c r="A2479" s="23"/>
    </row>
    <row r="2480" spans="1:1" x14ac:dyDescent="0.25">
      <c r="A2480" s="23"/>
    </row>
    <row r="2481" spans="1:1" x14ac:dyDescent="0.25">
      <c r="A2481" s="23"/>
    </row>
    <row r="2482" spans="1:1" x14ac:dyDescent="0.25">
      <c r="A2482" s="23"/>
    </row>
    <row r="2483" spans="1:1" x14ac:dyDescent="0.25">
      <c r="A2483" s="23"/>
    </row>
    <row r="2484" spans="1:1" x14ac:dyDescent="0.25">
      <c r="A2484" s="23"/>
    </row>
    <row r="2485" spans="1:1" x14ac:dyDescent="0.25">
      <c r="A2485" s="23"/>
    </row>
    <row r="2486" spans="1:1" x14ac:dyDescent="0.25">
      <c r="A2486" s="23"/>
    </row>
    <row r="2487" spans="1:1" x14ac:dyDescent="0.25">
      <c r="A2487" s="23"/>
    </row>
    <row r="2488" spans="1:1" x14ac:dyDescent="0.25">
      <c r="A2488" s="23"/>
    </row>
    <row r="2489" spans="1:1" x14ac:dyDescent="0.25">
      <c r="A2489" s="23"/>
    </row>
    <row r="2490" spans="1:1" x14ac:dyDescent="0.25">
      <c r="A2490" s="23"/>
    </row>
    <row r="2491" spans="1:1" x14ac:dyDescent="0.25">
      <c r="A2491" s="23"/>
    </row>
    <row r="2492" spans="1:1" x14ac:dyDescent="0.25">
      <c r="A2492" s="23"/>
    </row>
    <row r="2493" spans="1:1" x14ac:dyDescent="0.25">
      <c r="A2493" s="23"/>
    </row>
    <row r="2494" spans="1:1" x14ac:dyDescent="0.25">
      <c r="A2494" s="23"/>
    </row>
    <row r="2495" spans="1:1" x14ac:dyDescent="0.25">
      <c r="A2495" s="23"/>
    </row>
    <row r="2496" spans="1:1" x14ac:dyDescent="0.25">
      <c r="A2496" s="23"/>
    </row>
    <row r="2497" spans="1:1" x14ac:dyDescent="0.25">
      <c r="A2497" s="23"/>
    </row>
    <row r="2498" spans="1:1" x14ac:dyDescent="0.25">
      <c r="A2498" s="23"/>
    </row>
    <row r="2499" spans="1:1" x14ac:dyDescent="0.25">
      <c r="A2499" s="23"/>
    </row>
    <row r="2500" spans="1:1" x14ac:dyDescent="0.25">
      <c r="A2500" s="23"/>
    </row>
    <row r="2501" spans="1:1" x14ac:dyDescent="0.25">
      <c r="A2501" s="23"/>
    </row>
    <row r="2502" spans="1:1" x14ac:dyDescent="0.25">
      <c r="A2502" s="23"/>
    </row>
    <row r="2503" spans="1:1" x14ac:dyDescent="0.25">
      <c r="A2503" s="23"/>
    </row>
    <row r="2504" spans="1:1" x14ac:dyDescent="0.25">
      <c r="A2504" s="23"/>
    </row>
    <row r="2505" spans="1:1" x14ac:dyDescent="0.25">
      <c r="A2505" s="23"/>
    </row>
    <row r="2506" spans="1:1" x14ac:dyDescent="0.25">
      <c r="A2506" s="23"/>
    </row>
    <row r="2507" spans="1:1" x14ac:dyDescent="0.25">
      <c r="A2507" s="23"/>
    </row>
    <row r="2508" spans="1:1" x14ac:dyDescent="0.25">
      <c r="A2508" s="23"/>
    </row>
    <row r="2509" spans="1:1" x14ac:dyDescent="0.25">
      <c r="A2509" s="23"/>
    </row>
    <row r="2510" spans="1:1" x14ac:dyDescent="0.25">
      <c r="A2510" s="23"/>
    </row>
    <row r="2511" spans="1:1" x14ac:dyDescent="0.25">
      <c r="A2511" s="23"/>
    </row>
    <row r="2512" spans="1:1" x14ac:dyDescent="0.25">
      <c r="A2512" s="23"/>
    </row>
    <row r="2513" spans="1:1" x14ac:dyDescent="0.25">
      <c r="A2513" s="23"/>
    </row>
    <row r="2514" spans="1:1" x14ac:dyDescent="0.25">
      <c r="A2514" s="23"/>
    </row>
    <row r="2515" spans="1:1" x14ac:dyDescent="0.25">
      <c r="A2515" s="23"/>
    </row>
    <row r="2516" spans="1:1" x14ac:dyDescent="0.25">
      <c r="A2516" s="23"/>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3"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topLeftCell="A109" zoomScale="85" zoomScaleNormal="100" zoomScaleSheetLayoutView="85" workbookViewId="0">
      <selection activeCell="M32" sqref="M32"/>
    </sheetView>
  </sheetViews>
  <sheetFormatPr defaultRowHeight="13.2" x14ac:dyDescent="0.25"/>
  <cols>
    <col min="1" max="1" width="25.88671875" style="24" bestFit="1" customWidth="1"/>
    <col min="2" max="2" width="17.109375" style="23" bestFit="1" customWidth="1"/>
    <col min="3" max="3" width="12.6640625" style="23" bestFit="1" customWidth="1"/>
    <col min="4" max="5" width="10.5546875" style="23" bestFit="1" customWidth="1"/>
    <col min="6" max="6" width="9" style="23" bestFit="1" customWidth="1"/>
    <col min="7" max="7" width="14.33203125" style="23" bestFit="1" customWidth="1"/>
    <col min="8" max="8" width="12.6640625" style="23" bestFit="1" customWidth="1"/>
    <col min="9" max="9" width="9" style="23" bestFit="1" customWidth="1"/>
    <col min="10" max="10" width="11.6640625" style="23" bestFit="1" customWidth="1"/>
    <col min="11" max="12" width="12.6640625" style="23" bestFit="1" customWidth="1"/>
    <col min="13" max="13" width="9" style="23" bestFit="1" customWidth="1"/>
    <col min="14" max="14" width="12.6640625" style="23" bestFit="1" customWidth="1"/>
    <col min="15" max="15" width="5.77734375" style="23" bestFit="1" customWidth="1"/>
    <col min="16" max="16" width="12.6640625" style="23" bestFit="1" customWidth="1"/>
    <col min="17" max="17" width="14.33203125" style="23" bestFit="1" customWidth="1"/>
    <col min="18" max="18" width="12.6640625" style="23" bestFit="1" customWidth="1"/>
    <col min="19" max="20" width="11.6640625" style="23" bestFit="1" customWidth="1"/>
    <col min="21" max="23" width="12.6640625" style="23" bestFit="1" customWidth="1"/>
    <col min="24" max="25" width="11.6640625" style="23" bestFit="1" customWidth="1"/>
    <col min="26" max="26" width="14.33203125" style="23" bestFit="1" customWidth="1"/>
    <col min="27" max="16384" width="8.88671875" style="23"/>
  </cols>
  <sheetData>
    <row r="9" spans="1:31" x14ac:dyDescent="0.25">
      <c r="A9" s="115" t="s">
        <v>9468</v>
      </c>
      <c r="B9" s="115"/>
      <c r="C9" s="115"/>
      <c r="D9" s="115"/>
      <c r="E9" s="115"/>
      <c r="F9" s="115"/>
    </row>
    <row r="10" spans="1:31" x14ac:dyDescent="0.25">
      <c r="A10" s="41" t="str">
        <f>"s.d " &amp; TEXT('Setting Laporan'!$C$3,"[$-id-ID]dd mmmm yyyy")</f>
        <v>s.d 29 Desember 2022</v>
      </c>
      <c r="B10" s="22"/>
      <c r="C10" s="22"/>
      <c r="D10" s="22"/>
    </row>
    <row r="12" spans="1:31" ht="14.4" hidden="1" x14ac:dyDescent="0.3">
      <c r="A12" s="87" t="s">
        <v>9479</v>
      </c>
      <c r="B12" s="88" t="s">
        <v>9456</v>
      </c>
      <c r="C12" s="89"/>
      <c r="D12" s="89"/>
      <c r="E12" s="89"/>
      <c r="F12" s="89"/>
      <c r="G12" s="89"/>
      <c r="H12" s="89"/>
      <c r="I12" s="89"/>
      <c r="J12" s="89"/>
      <c r="K12" s="89"/>
      <c r="L12" s="89"/>
      <c r="M12" s="89"/>
      <c r="N12" s="89"/>
      <c r="O12" s="89"/>
      <c r="P12" s="89"/>
      <c r="Q12" s="89"/>
      <c r="R12" s="89"/>
      <c r="S12" s="89"/>
      <c r="T12" s="89"/>
      <c r="U12" s="89"/>
      <c r="V12" s="89"/>
      <c r="W12" s="89"/>
      <c r="X12" s="89"/>
      <c r="Y12" s="89"/>
      <c r="Z12" s="89"/>
      <c r="AA12"/>
      <c r="AB12"/>
      <c r="AC12"/>
      <c r="AD12"/>
      <c r="AE12"/>
    </row>
    <row r="13" spans="1:31" s="27" customFormat="1" ht="158.4" x14ac:dyDescent="0.3">
      <c r="A13" s="99" t="s">
        <v>9459</v>
      </c>
      <c r="B13" s="97" t="s">
        <v>9426</v>
      </c>
      <c r="C13" s="97" t="s">
        <v>9427</v>
      </c>
      <c r="D13" s="97" t="s">
        <v>9444</v>
      </c>
      <c r="E13" s="97" t="s">
        <v>9460</v>
      </c>
      <c r="F13" s="97" t="s">
        <v>9461</v>
      </c>
      <c r="G13" s="97" t="s">
        <v>9428</v>
      </c>
      <c r="H13" s="97" t="s">
        <v>9429</v>
      </c>
      <c r="I13" s="97" t="s">
        <v>9445</v>
      </c>
      <c r="J13" s="97" t="s">
        <v>9446</v>
      </c>
      <c r="K13" s="97" t="s">
        <v>9455</v>
      </c>
      <c r="L13" s="97" t="s">
        <v>9430</v>
      </c>
      <c r="M13" s="97" t="s">
        <v>9454</v>
      </c>
      <c r="N13" s="97" t="s">
        <v>9425</v>
      </c>
      <c r="O13" s="97" t="s">
        <v>9452</v>
      </c>
      <c r="P13" s="97" t="s">
        <v>9422</v>
      </c>
      <c r="Q13" s="97" t="s">
        <v>9423</v>
      </c>
      <c r="R13" s="97" t="s">
        <v>9424</v>
      </c>
      <c r="S13" s="97" t="s">
        <v>9474</v>
      </c>
      <c r="T13" s="97" t="s">
        <v>9450</v>
      </c>
      <c r="U13" s="97" t="s">
        <v>9453</v>
      </c>
      <c r="V13" s="97" t="s">
        <v>9447</v>
      </c>
      <c r="W13" s="97" t="s">
        <v>9448</v>
      </c>
      <c r="X13" s="97" t="s">
        <v>9451</v>
      </c>
      <c r="Y13" s="98" t="s">
        <v>9449</v>
      </c>
      <c r="Z13" s="95" t="s">
        <v>9433</v>
      </c>
      <c r="AA13"/>
      <c r="AB13"/>
      <c r="AC13"/>
      <c r="AD13"/>
      <c r="AE13"/>
    </row>
    <row r="14" spans="1:31" ht="14.4" x14ac:dyDescent="0.3">
      <c r="A14" s="100" t="s">
        <v>9436</v>
      </c>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c r="AB14"/>
      <c r="AC14"/>
      <c r="AD14"/>
      <c r="AE14"/>
    </row>
    <row r="15" spans="1:31" ht="14.4" x14ac:dyDescent="0.3">
      <c r="A15" s="92" t="s">
        <v>9397</v>
      </c>
      <c r="B15" s="91"/>
      <c r="C15" s="91"/>
      <c r="D15" s="91"/>
      <c r="E15" s="91"/>
      <c r="F15" s="91"/>
      <c r="G15" s="91">
        <v>12861000</v>
      </c>
      <c r="H15" s="91"/>
      <c r="I15" s="91"/>
      <c r="J15" s="91"/>
      <c r="K15" s="91"/>
      <c r="L15" s="91">
        <v>3338662</v>
      </c>
      <c r="M15" s="91"/>
      <c r="N15" s="91"/>
      <c r="O15" s="91"/>
      <c r="P15" s="91"/>
      <c r="Q15" s="91">
        <v>8025000</v>
      </c>
      <c r="R15" s="91"/>
      <c r="S15" s="91"/>
      <c r="T15" s="91">
        <v>75000</v>
      </c>
      <c r="U15" s="91"/>
      <c r="V15" s="91"/>
      <c r="W15" s="91"/>
      <c r="X15" s="91"/>
      <c r="Y15" s="91"/>
      <c r="Z15" s="91">
        <v>24299662</v>
      </c>
      <c r="AA15"/>
      <c r="AB15"/>
      <c r="AC15"/>
      <c r="AD15"/>
      <c r="AE15"/>
    </row>
    <row r="16" spans="1:31" ht="14.4" x14ac:dyDescent="0.3">
      <c r="A16" s="92" t="s">
        <v>9398</v>
      </c>
      <c r="B16" s="91"/>
      <c r="C16" s="91"/>
      <c r="D16" s="91"/>
      <c r="E16" s="91"/>
      <c r="F16" s="91"/>
      <c r="G16" s="91"/>
      <c r="H16" s="91">
        <v>319500</v>
      </c>
      <c r="I16" s="91"/>
      <c r="J16" s="91"/>
      <c r="K16" s="91"/>
      <c r="L16" s="91">
        <v>4779512</v>
      </c>
      <c r="M16" s="91"/>
      <c r="N16" s="91"/>
      <c r="O16" s="91"/>
      <c r="P16" s="91"/>
      <c r="Q16" s="91"/>
      <c r="R16" s="91"/>
      <c r="S16" s="91"/>
      <c r="T16" s="91"/>
      <c r="U16" s="91"/>
      <c r="V16" s="91">
        <v>87605</v>
      </c>
      <c r="W16" s="91"/>
      <c r="X16" s="91"/>
      <c r="Y16" s="91"/>
      <c r="Z16" s="91">
        <v>5186617</v>
      </c>
      <c r="AA16"/>
      <c r="AB16"/>
      <c r="AC16"/>
      <c r="AD16"/>
      <c r="AE16"/>
    </row>
    <row r="17" spans="1:31" ht="14.4" x14ac:dyDescent="0.3">
      <c r="A17" s="92" t="s">
        <v>9399</v>
      </c>
      <c r="B17" s="91"/>
      <c r="C17" s="91"/>
      <c r="D17" s="91"/>
      <c r="E17" s="91"/>
      <c r="F17" s="91"/>
      <c r="G17" s="91"/>
      <c r="H17" s="91"/>
      <c r="I17" s="91"/>
      <c r="J17" s="91">
        <v>36075000</v>
      </c>
      <c r="K17" s="91"/>
      <c r="L17" s="91">
        <v>5044600</v>
      </c>
      <c r="M17" s="91"/>
      <c r="N17" s="91">
        <v>4421000</v>
      </c>
      <c r="O17" s="91"/>
      <c r="P17" s="91"/>
      <c r="Q17" s="91">
        <v>27900000</v>
      </c>
      <c r="R17" s="91">
        <v>1000000</v>
      </c>
      <c r="S17" s="91"/>
      <c r="T17" s="91"/>
      <c r="U17" s="91"/>
      <c r="V17" s="91"/>
      <c r="W17" s="91"/>
      <c r="X17" s="91"/>
      <c r="Y17" s="91"/>
      <c r="Z17" s="91">
        <v>74440600</v>
      </c>
      <c r="AA17"/>
      <c r="AB17"/>
      <c r="AC17"/>
      <c r="AD17"/>
      <c r="AE17"/>
    </row>
    <row r="18" spans="1:31" ht="14.4" x14ac:dyDescent="0.3">
      <c r="A18" s="92" t="s">
        <v>9400</v>
      </c>
      <c r="B18" s="91"/>
      <c r="C18" s="91"/>
      <c r="D18" s="91"/>
      <c r="E18" s="91"/>
      <c r="F18" s="91"/>
      <c r="G18" s="91">
        <v>2014000</v>
      </c>
      <c r="H18" s="91"/>
      <c r="I18" s="91"/>
      <c r="J18" s="91"/>
      <c r="K18" s="91"/>
      <c r="L18" s="91">
        <v>234000</v>
      </c>
      <c r="M18" s="91"/>
      <c r="N18" s="91"/>
      <c r="O18" s="91"/>
      <c r="P18" s="91"/>
      <c r="Q18" s="91">
        <v>3400000</v>
      </c>
      <c r="R18" s="91"/>
      <c r="S18" s="91"/>
      <c r="T18" s="91"/>
      <c r="U18" s="91"/>
      <c r="V18" s="91"/>
      <c r="W18" s="91"/>
      <c r="X18" s="91"/>
      <c r="Y18" s="91"/>
      <c r="Z18" s="91">
        <v>5648000</v>
      </c>
      <c r="AA18"/>
      <c r="AB18"/>
      <c r="AC18"/>
      <c r="AD18"/>
      <c r="AE18"/>
    </row>
    <row r="19" spans="1:31" ht="14.4" x14ac:dyDescent="0.3">
      <c r="A19" s="92" t="s">
        <v>9401</v>
      </c>
      <c r="B19" s="91"/>
      <c r="C19" s="91"/>
      <c r="D19" s="91"/>
      <c r="E19" s="91"/>
      <c r="F19" s="91"/>
      <c r="G19" s="91"/>
      <c r="H19" s="91"/>
      <c r="I19" s="91"/>
      <c r="J19" s="91"/>
      <c r="K19" s="91"/>
      <c r="L19" s="91">
        <v>2685382</v>
      </c>
      <c r="M19" s="91"/>
      <c r="N19" s="91"/>
      <c r="O19" s="91"/>
      <c r="P19" s="91"/>
      <c r="Q19" s="91"/>
      <c r="R19" s="91"/>
      <c r="S19" s="91"/>
      <c r="T19" s="91"/>
      <c r="U19" s="91"/>
      <c r="V19" s="91">
        <v>180431</v>
      </c>
      <c r="W19" s="91"/>
      <c r="X19" s="91"/>
      <c r="Y19" s="91"/>
      <c r="Z19" s="91">
        <v>2865813</v>
      </c>
      <c r="AA19"/>
      <c r="AB19"/>
      <c r="AC19"/>
      <c r="AD19"/>
      <c r="AE19"/>
    </row>
    <row r="20" spans="1:31" ht="14.4" x14ac:dyDescent="0.3">
      <c r="A20" s="92" t="s">
        <v>9403</v>
      </c>
      <c r="B20" s="91"/>
      <c r="C20" s="91"/>
      <c r="D20" s="91"/>
      <c r="E20" s="91"/>
      <c r="F20" s="91"/>
      <c r="G20" s="91"/>
      <c r="H20" s="91"/>
      <c r="I20" s="91"/>
      <c r="J20" s="91"/>
      <c r="K20" s="91"/>
      <c r="L20" s="91">
        <v>797076</v>
      </c>
      <c r="M20" s="91">
        <v>600000</v>
      </c>
      <c r="N20" s="91"/>
      <c r="O20" s="91"/>
      <c r="P20" s="91"/>
      <c r="Q20" s="91">
        <v>56400000</v>
      </c>
      <c r="R20" s="91"/>
      <c r="S20" s="91"/>
      <c r="T20" s="91"/>
      <c r="U20" s="91"/>
      <c r="V20" s="91">
        <v>7133680</v>
      </c>
      <c r="W20" s="91"/>
      <c r="X20" s="91"/>
      <c r="Y20" s="91"/>
      <c r="Z20" s="91">
        <v>64930756</v>
      </c>
      <c r="AA20"/>
      <c r="AB20"/>
      <c r="AC20"/>
      <c r="AD20"/>
      <c r="AE20"/>
    </row>
    <row r="21" spans="1:31" ht="14.4" x14ac:dyDescent="0.3">
      <c r="A21" s="92" t="s">
        <v>9402</v>
      </c>
      <c r="B21" s="91"/>
      <c r="C21" s="91"/>
      <c r="D21" s="91"/>
      <c r="E21" s="91"/>
      <c r="F21" s="91"/>
      <c r="G21" s="91"/>
      <c r="H21" s="91"/>
      <c r="I21" s="91"/>
      <c r="J21" s="91"/>
      <c r="K21" s="91"/>
      <c r="L21" s="91">
        <v>32831</v>
      </c>
      <c r="M21" s="91"/>
      <c r="N21" s="91"/>
      <c r="O21" s="91"/>
      <c r="P21" s="91"/>
      <c r="Q21" s="91"/>
      <c r="R21" s="91"/>
      <c r="S21" s="91"/>
      <c r="T21" s="91"/>
      <c r="U21" s="91"/>
      <c r="V21" s="91"/>
      <c r="W21" s="91"/>
      <c r="X21" s="91"/>
      <c r="Y21" s="91"/>
      <c r="Z21" s="91">
        <v>32831</v>
      </c>
      <c r="AA21"/>
      <c r="AB21"/>
      <c r="AC21"/>
      <c r="AD21"/>
      <c r="AE21"/>
    </row>
    <row r="22" spans="1:31" ht="14.4" x14ac:dyDescent="0.3">
      <c r="A22" s="92" t="s">
        <v>9405</v>
      </c>
      <c r="B22" s="91"/>
      <c r="C22" s="91"/>
      <c r="D22" s="91"/>
      <c r="E22" s="91"/>
      <c r="F22" s="91"/>
      <c r="G22" s="91"/>
      <c r="H22" s="91"/>
      <c r="I22" s="91"/>
      <c r="J22" s="91"/>
      <c r="K22" s="91"/>
      <c r="L22" s="91">
        <v>600535</v>
      </c>
      <c r="M22" s="91"/>
      <c r="N22" s="91"/>
      <c r="O22" s="91"/>
      <c r="P22" s="91"/>
      <c r="Q22" s="91"/>
      <c r="R22" s="91"/>
      <c r="S22" s="91"/>
      <c r="T22" s="91"/>
      <c r="U22" s="91"/>
      <c r="V22" s="91"/>
      <c r="W22" s="91"/>
      <c r="X22" s="91"/>
      <c r="Y22" s="91"/>
      <c r="Z22" s="91">
        <v>600535</v>
      </c>
      <c r="AA22"/>
      <c r="AB22"/>
      <c r="AC22"/>
      <c r="AD22"/>
      <c r="AE22"/>
    </row>
    <row r="23" spans="1:31" ht="14.4" x14ac:dyDescent="0.3">
      <c r="A23" s="92" t="s">
        <v>9406</v>
      </c>
      <c r="B23" s="91"/>
      <c r="C23" s="91"/>
      <c r="D23" s="91"/>
      <c r="E23" s="91"/>
      <c r="F23" s="91"/>
      <c r="G23" s="91"/>
      <c r="H23" s="91"/>
      <c r="I23" s="91"/>
      <c r="J23" s="91"/>
      <c r="K23" s="91"/>
      <c r="L23" s="91">
        <v>114830</v>
      </c>
      <c r="M23" s="91"/>
      <c r="N23" s="91"/>
      <c r="O23" s="91"/>
      <c r="P23" s="91"/>
      <c r="Q23" s="91"/>
      <c r="R23" s="91"/>
      <c r="S23" s="91"/>
      <c r="T23" s="91"/>
      <c r="U23" s="91"/>
      <c r="V23" s="91"/>
      <c r="W23" s="91"/>
      <c r="X23" s="91"/>
      <c r="Y23" s="91"/>
      <c r="Z23" s="91">
        <v>114830</v>
      </c>
      <c r="AA23"/>
      <c r="AB23"/>
      <c r="AC23"/>
      <c r="AD23"/>
      <c r="AE23"/>
    </row>
    <row r="24" spans="1:31" ht="14.4" x14ac:dyDescent="0.3">
      <c r="A24" s="92" t="s">
        <v>9408</v>
      </c>
      <c r="B24" s="91"/>
      <c r="C24" s="91"/>
      <c r="D24" s="91"/>
      <c r="E24" s="91"/>
      <c r="F24" s="91"/>
      <c r="G24" s="91"/>
      <c r="H24" s="91"/>
      <c r="I24" s="91"/>
      <c r="J24" s="91"/>
      <c r="K24" s="91"/>
      <c r="L24" s="91">
        <v>1198642</v>
      </c>
      <c r="M24" s="91"/>
      <c r="N24" s="91"/>
      <c r="O24" s="91"/>
      <c r="P24" s="91"/>
      <c r="Q24" s="91"/>
      <c r="R24" s="91"/>
      <c r="S24" s="91"/>
      <c r="T24" s="91"/>
      <c r="U24" s="91"/>
      <c r="V24" s="91">
        <v>710000</v>
      </c>
      <c r="W24" s="91"/>
      <c r="X24" s="91"/>
      <c r="Y24" s="91"/>
      <c r="Z24" s="91">
        <v>1908642</v>
      </c>
      <c r="AA24"/>
      <c r="AB24"/>
      <c r="AC24"/>
      <c r="AD24"/>
      <c r="AE24"/>
    </row>
    <row r="25" spans="1:31" ht="14.4" x14ac:dyDescent="0.3">
      <c r="A25" s="92" t="s">
        <v>9409</v>
      </c>
      <c r="B25" s="91"/>
      <c r="C25" s="91"/>
      <c r="D25" s="91"/>
      <c r="E25" s="91"/>
      <c r="F25" s="91"/>
      <c r="G25" s="91"/>
      <c r="H25" s="91"/>
      <c r="I25" s="91"/>
      <c r="J25" s="91"/>
      <c r="K25" s="91"/>
      <c r="L25" s="91">
        <v>1598466</v>
      </c>
      <c r="M25" s="91"/>
      <c r="N25" s="91"/>
      <c r="O25" s="91"/>
      <c r="P25" s="91"/>
      <c r="Q25" s="91"/>
      <c r="R25" s="91"/>
      <c r="S25" s="91"/>
      <c r="T25" s="91"/>
      <c r="U25" s="91"/>
      <c r="V25" s="91"/>
      <c r="W25" s="91"/>
      <c r="X25" s="91"/>
      <c r="Y25" s="91">
        <v>52500000</v>
      </c>
      <c r="Z25" s="91">
        <v>54098466</v>
      </c>
      <c r="AA25"/>
      <c r="AB25"/>
      <c r="AC25"/>
      <c r="AD25"/>
      <c r="AE25"/>
    </row>
    <row r="26" spans="1:31" ht="14.4" x14ac:dyDescent="0.3">
      <c r="A26" s="92" t="s">
        <v>9410</v>
      </c>
      <c r="B26" s="91"/>
      <c r="C26" s="91"/>
      <c r="D26" s="91"/>
      <c r="E26" s="91"/>
      <c r="F26" s="91"/>
      <c r="G26" s="91"/>
      <c r="H26" s="91"/>
      <c r="I26" s="91"/>
      <c r="J26" s="91"/>
      <c r="K26" s="91"/>
      <c r="L26" s="91">
        <v>1264700</v>
      </c>
      <c r="M26" s="91"/>
      <c r="N26" s="91"/>
      <c r="O26" s="91"/>
      <c r="P26" s="91"/>
      <c r="Q26" s="91"/>
      <c r="R26" s="91"/>
      <c r="S26" s="91"/>
      <c r="T26" s="91"/>
      <c r="U26" s="91"/>
      <c r="V26" s="91">
        <v>226775</v>
      </c>
      <c r="W26" s="91"/>
      <c r="X26" s="91"/>
      <c r="Y26" s="91"/>
      <c r="Z26" s="91">
        <v>1491475</v>
      </c>
      <c r="AA26"/>
      <c r="AB26"/>
      <c r="AC26"/>
      <c r="AD26"/>
      <c r="AE26"/>
    </row>
    <row r="27" spans="1:31" ht="14.4" x14ac:dyDescent="0.3">
      <c r="A27" s="92" t="s">
        <v>9411</v>
      </c>
      <c r="B27" s="91"/>
      <c r="C27" s="91"/>
      <c r="D27" s="91"/>
      <c r="E27" s="91"/>
      <c r="F27" s="91"/>
      <c r="G27" s="91"/>
      <c r="H27" s="91"/>
      <c r="I27" s="91"/>
      <c r="J27" s="91"/>
      <c r="K27" s="91"/>
      <c r="L27" s="91">
        <v>132594</v>
      </c>
      <c r="M27" s="91"/>
      <c r="N27" s="91">
        <v>3000000</v>
      </c>
      <c r="O27" s="91"/>
      <c r="P27" s="91"/>
      <c r="Q27" s="91"/>
      <c r="R27" s="91"/>
      <c r="S27" s="91"/>
      <c r="T27" s="91"/>
      <c r="U27" s="91"/>
      <c r="V27" s="91"/>
      <c r="W27" s="91"/>
      <c r="X27" s="91"/>
      <c r="Y27" s="91"/>
      <c r="Z27" s="91">
        <v>3132594</v>
      </c>
      <c r="AA27"/>
      <c r="AB27"/>
      <c r="AC27"/>
      <c r="AD27"/>
      <c r="AE27"/>
    </row>
    <row r="28" spans="1:31" ht="14.4" x14ac:dyDescent="0.3">
      <c r="A28" s="92" t="s">
        <v>9412</v>
      </c>
      <c r="B28" s="91"/>
      <c r="C28" s="91"/>
      <c r="D28" s="91"/>
      <c r="E28" s="91"/>
      <c r="F28" s="91"/>
      <c r="G28" s="91">
        <v>1158300</v>
      </c>
      <c r="H28" s="91"/>
      <c r="I28" s="91"/>
      <c r="J28" s="91"/>
      <c r="K28" s="91"/>
      <c r="L28" s="91">
        <v>1119756</v>
      </c>
      <c r="M28" s="91"/>
      <c r="N28" s="91"/>
      <c r="O28" s="91"/>
      <c r="P28" s="91"/>
      <c r="Q28" s="91"/>
      <c r="R28" s="91">
        <v>42000000</v>
      </c>
      <c r="S28" s="91"/>
      <c r="T28" s="91"/>
      <c r="U28" s="91"/>
      <c r="V28" s="91"/>
      <c r="W28" s="91"/>
      <c r="X28" s="91"/>
      <c r="Y28" s="91"/>
      <c r="Z28" s="91">
        <v>44278056</v>
      </c>
      <c r="AA28"/>
      <c r="AB28"/>
      <c r="AC28"/>
      <c r="AD28"/>
      <c r="AE28"/>
    </row>
    <row r="29" spans="1:31" ht="14.4" x14ac:dyDescent="0.3">
      <c r="A29" s="92" t="s">
        <v>9413</v>
      </c>
      <c r="B29" s="91"/>
      <c r="C29" s="91"/>
      <c r="D29" s="91"/>
      <c r="E29" s="91"/>
      <c r="F29" s="91"/>
      <c r="G29" s="91"/>
      <c r="H29" s="91"/>
      <c r="I29" s="91"/>
      <c r="J29" s="91"/>
      <c r="K29" s="91"/>
      <c r="L29" s="91">
        <v>1476020</v>
      </c>
      <c r="M29" s="91"/>
      <c r="N29" s="91"/>
      <c r="O29" s="91"/>
      <c r="P29" s="91"/>
      <c r="Q29" s="91"/>
      <c r="R29" s="91"/>
      <c r="S29" s="91"/>
      <c r="T29" s="91"/>
      <c r="U29" s="91"/>
      <c r="V29" s="91">
        <v>1010</v>
      </c>
      <c r="W29" s="91"/>
      <c r="X29" s="91"/>
      <c r="Y29" s="91"/>
      <c r="Z29" s="91">
        <v>1477030</v>
      </c>
      <c r="AA29"/>
      <c r="AB29"/>
      <c r="AC29"/>
      <c r="AD29"/>
      <c r="AE29"/>
    </row>
    <row r="30" spans="1:31" ht="14.4" x14ac:dyDescent="0.3">
      <c r="A30" s="92" t="s">
        <v>9414</v>
      </c>
      <c r="B30" s="91"/>
      <c r="C30" s="91"/>
      <c r="D30" s="91"/>
      <c r="E30" s="91"/>
      <c r="F30" s="91"/>
      <c r="G30" s="91"/>
      <c r="H30" s="91"/>
      <c r="I30" s="91"/>
      <c r="J30" s="91"/>
      <c r="K30" s="91"/>
      <c r="L30" s="91">
        <v>1826210</v>
      </c>
      <c r="M30" s="91"/>
      <c r="N30" s="91"/>
      <c r="O30" s="91"/>
      <c r="P30" s="91"/>
      <c r="Q30" s="91">
        <v>4500000</v>
      </c>
      <c r="R30" s="91"/>
      <c r="S30" s="91"/>
      <c r="T30" s="91"/>
      <c r="U30" s="91"/>
      <c r="V30" s="91"/>
      <c r="W30" s="91"/>
      <c r="X30" s="91"/>
      <c r="Y30" s="91"/>
      <c r="Z30" s="91">
        <v>6326210</v>
      </c>
      <c r="AA30"/>
      <c r="AB30"/>
      <c r="AC30"/>
      <c r="AD30"/>
      <c r="AE30"/>
    </row>
    <row r="31" spans="1:31" ht="14.4" x14ac:dyDescent="0.3">
      <c r="A31" s="93" t="s">
        <v>9415</v>
      </c>
      <c r="B31" s="91"/>
      <c r="C31" s="91"/>
      <c r="D31" s="91"/>
      <c r="E31" s="91"/>
      <c r="F31" s="91"/>
      <c r="G31" s="91"/>
      <c r="H31" s="91"/>
      <c r="I31" s="91"/>
      <c r="J31" s="91"/>
      <c r="K31" s="91"/>
      <c r="L31" s="91">
        <v>301240</v>
      </c>
      <c r="M31" s="91"/>
      <c r="N31" s="91"/>
      <c r="O31" s="91"/>
      <c r="P31" s="91"/>
      <c r="Q31" s="91"/>
      <c r="R31" s="91">
        <v>13200000</v>
      </c>
      <c r="S31" s="91"/>
      <c r="T31" s="91"/>
      <c r="U31" s="91"/>
      <c r="V31" s="91"/>
      <c r="W31" s="91"/>
      <c r="X31" s="91"/>
      <c r="Y31" s="91"/>
      <c r="Z31" s="91">
        <v>13501240</v>
      </c>
      <c r="AA31"/>
      <c r="AB31"/>
      <c r="AC31"/>
      <c r="AD31"/>
      <c r="AE31"/>
    </row>
    <row r="32" spans="1:31" ht="14.4" x14ac:dyDescent="0.3">
      <c r="A32" s="100" t="s">
        <v>9437</v>
      </c>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c r="AB32"/>
      <c r="AC32"/>
      <c r="AD32"/>
      <c r="AE32"/>
    </row>
    <row r="33" spans="1:31" ht="14.4" x14ac:dyDescent="0.3">
      <c r="A33" s="92" t="s">
        <v>9397</v>
      </c>
      <c r="B33" s="91"/>
      <c r="C33" s="91"/>
      <c r="D33" s="91"/>
      <c r="E33" s="91"/>
      <c r="F33" s="91"/>
      <c r="G33" s="91"/>
      <c r="H33" s="91"/>
      <c r="I33" s="91"/>
      <c r="J33" s="91"/>
      <c r="K33" s="91"/>
      <c r="L33" s="91">
        <v>3346516</v>
      </c>
      <c r="M33" s="91"/>
      <c r="N33" s="91"/>
      <c r="O33" s="91"/>
      <c r="P33" s="91"/>
      <c r="Q33" s="91">
        <v>78600000</v>
      </c>
      <c r="R33" s="91">
        <v>22950000</v>
      </c>
      <c r="S33" s="91"/>
      <c r="T33" s="91"/>
      <c r="U33" s="91"/>
      <c r="V33" s="91"/>
      <c r="W33" s="91"/>
      <c r="X33" s="91"/>
      <c r="Y33" s="91"/>
      <c r="Z33" s="91">
        <v>104896516</v>
      </c>
      <c r="AA33"/>
      <c r="AB33"/>
      <c r="AC33"/>
      <c r="AD33"/>
      <c r="AE33"/>
    </row>
    <row r="34" spans="1:31" ht="14.4" x14ac:dyDescent="0.3">
      <c r="A34" s="92" t="s">
        <v>9398</v>
      </c>
      <c r="B34" s="91"/>
      <c r="C34" s="91"/>
      <c r="D34" s="91"/>
      <c r="E34" s="91"/>
      <c r="F34" s="91"/>
      <c r="G34" s="91"/>
      <c r="H34" s="91">
        <v>813000</v>
      </c>
      <c r="I34" s="91"/>
      <c r="J34" s="91"/>
      <c r="K34" s="91"/>
      <c r="L34" s="91">
        <v>4779512</v>
      </c>
      <c r="M34" s="91"/>
      <c r="N34" s="91"/>
      <c r="O34" s="91"/>
      <c r="P34" s="91"/>
      <c r="Q34" s="91"/>
      <c r="R34" s="91"/>
      <c r="S34" s="91"/>
      <c r="T34" s="91"/>
      <c r="U34" s="91"/>
      <c r="V34" s="91"/>
      <c r="W34" s="91"/>
      <c r="X34" s="91"/>
      <c r="Y34" s="91"/>
      <c r="Z34" s="91">
        <v>5592512</v>
      </c>
      <c r="AA34"/>
      <c r="AB34"/>
      <c r="AC34"/>
      <c r="AD34"/>
      <c r="AE34"/>
    </row>
    <row r="35" spans="1:31" ht="14.4" x14ac:dyDescent="0.3">
      <c r="A35" s="92" t="s">
        <v>9399</v>
      </c>
      <c r="B35" s="91"/>
      <c r="C35" s="91"/>
      <c r="D35" s="91"/>
      <c r="E35" s="91"/>
      <c r="F35" s="91"/>
      <c r="G35" s="91"/>
      <c r="H35" s="91"/>
      <c r="I35" s="91"/>
      <c r="J35" s="91"/>
      <c r="K35" s="91"/>
      <c r="L35" s="91">
        <v>8044600</v>
      </c>
      <c r="M35" s="91"/>
      <c r="N35" s="91">
        <v>19499250</v>
      </c>
      <c r="O35" s="91"/>
      <c r="P35" s="91"/>
      <c r="Q35" s="91">
        <v>900000</v>
      </c>
      <c r="R35" s="91"/>
      <c r="S35" s="91"/>
      <c r="T35" s="91"/>
      <c r="U35" s="91"/>
      <c r="V35" s="91"/>
      <c r="W35" s="91"/>
      <c r="X35" s="91"/>
      <c r="Y35" s="91"/>
      <c r="Z35" s="91">
        <v>28443850</v>
      </c>
      <c r="AA35"/>
      <c r="AB35"/>
      <c r="AC35"/>
      <c r="AD35"/>
      <c r="AE35"/>
    </row>
    <row r="36" spans="1:31" ht="14.4" x14ac:dyDescent="0.3">
      <c r="A36" s="92" t="s">
        <v>9400</v>
      </c>
      <c r="B36" s="91"/>
      <c r="C36" s="91"/>
      <c r="D36" s="91"/>
      <c r="E36" s="91"/>
      <c r="F36" s="91"/>
      <c r="G36" s="91"/>
      <c r="H36" s="91"/>
      <c r="I36" s="91"/>
      <c r="J36" s="91"/>
      <c r="K36" s="91"/>
      <c r="L36" s="91">
        <v>234000</v>
      </c>
      <c r="M36" s="91"/>
      <c r="N36" s="91">
        <v>3900000</v>
      </c>
      <c r="O36" s="91"/>
      <c r="P36" s="91"/>
      <c r="Q36" s="91">
        <v>21500000</v>
      </c>
      <c r="R36" s="91"/>
      <c r="S36" s="91"/>
      <c r="T36" s="91"/>
      <c r="U36" s="91"/>
      <c r="V36" s="91"/>
      <c r="W36" s="91"/>
      <c r="X36" s="91"/>
      <c r="Y36" s="91"/>
      <c r="Z36" s="91">
        <v>25634000</v>
      </c>
      <c r="AA36"/>
      <c r="AB36"/>
      <c r="AC36"/>
      <c r="AD36"/>
      <c r="AE36"/>
    </row>
    <row r="37" spans="1:31" ht="14.4" x14ac:dyDescent="0.3">
      <c r="A37" s="92" t="s">
        <v>9401</v>
      </c>
      <c r="B37" s="91"/>
      <c r="C37" s="91"/>
      <c r="D37" s="91"/>
      <c r="E37" s="91"/>
      <c r="F37" s="91"/>
      <c r="G37" s="91"/>
      <c r="H37" s="91"/>
      <c r="I37" s="91"/>
      <c r="J37" s="91"/>
      <c r="K37" s="91"/>
      <c r="L37" s="91">
        <v>3051372</v>
      </c>
      <c r="M37" s="91"/>
      <c r="N37" s="91">
        <v>1000000</v>
      </c>
      <c r="O37" s="91"/>
      <c r="P37" s="91"/>
      <c r="Q37" s="91"/>
      <c r="R37" s="91"/>
      <c r="S37" s="91"/>
      <c r="T37" s="91"/>
      <c r="U37" s="91"/>
      <c r="V37" s="91"/>
      <c r="W37" s="91"/>
      <c r="X37" s="91"/>
      <c r="Y37" s="91"/>
      <c r="Z37" s="91">
        <v>4051372</v>
      </c>
      <c r="AA37"/>
      <c r="AB37"/>
      <c r="AC37"/>
      <c r="AD37"/>
      <c r="AE37"/>
    </row>
    <row r="38" spans="1:31" ht="14.4" x14ac:dyDescent="0.3">
      <c r="A38" s="92" t="s">
        <v>9403</v>
      </c>
      <c r="B38" s="91"/>
      <c r="C38" s="91"/>
      <c r="D38" s="91"/>
      <c r="E38" s="91"/>
      <c r="F38" s="91"/>
      <c r="G38" s="91"/>
      <c r="H38" s="91"/>
      <c r="I38" s="91"/>
      <c r="J38" s="91"/>
      <c r="K38" s="91"/>
      <c r="L38" s="91">
        <v>797076</v>
      </c>
      <c r="M38" s="91"/>
      <c r="N38" s="91"/>
      <c r="O38" s="91"/>
      <c r="P38" s="91"/>
      <c r="Q38" s="91">
        <v>16400000</v>
      </c>
      <c r="R38" s="91"/>
      <c r="S38" s="91"/>
      <c r="T38" s="91"/>
      <c r="U38" s="91"/>
      <c r="V38" s="91"/>
      <c r="W38" s="91"/>
      <c r="X38" s="91"/>
      <c r="Y38" s="91"/>
      <c r="Z38" s="91">
        <v>17197076</v>
      </c>
      <c r="AA38"/>
      <c r="AB38"/>
      <c r="AC38"/>
      <c r="AD38"/>
      <c r="AE38"/>
    </row>
    <row r="39" spans="1:31" ht="14.4" x14ac:dyDescent="0.3">
      <c r="A39" s="92" t="s">
        <v>9402</v>
      </c>
      <c r="B39" s="91"/>
      <c r="C39" s="91"/>
      <c r="D39" s="91"/>
      <c r="E39" s="91"/>
      <c r="F39" s="91"/>
      <c r="G39" s="91"/>
      <c r="H39" s="91"/>
      <c r="I39" s="91"/>
      <c r="J39" s="91"/>
      <c r="K39" s="91"/>
      <c r="L39" s="91">
        <v>32831</v>
      </c>
      <c r="M39" s="91"/>
      <c r="N39" s="91"/>
      <c r="O39" s="91"/>
      <c r="P39" s="91"/>
      <c r="Q39" s="91">
        <v>200000</v>
      </c>
      <c r="R39" s="91"/>
      <c r="S39" s="91"/>
      <c r="T39" s="91"/>
      <c r="U39" s="91"/>
      <c r="V39" s="91">
        <v>440</v>
      </c>
      <c r="W39" s="91"/>
      <c r="X39" s="91"/>
      <c r="Y39" s="91"/>
      <c r="Z39" s="91">
        <v>233271</v>
      </c>
      <c r="AA39"/>
      <c r="AB39"/>
      <c r="AC39"/>
      <c r="AD39"/>
      <c r="AE39"/>
    </row>
    <row r="40" spans="1:31" ht="14.4" x14ac:dyDescent="0.3">
      <c r="A40" s="92" t="s">
        <v>9405</v>
      </c>
      <c r="B40" s="91"/>
      <c r="C40" s="91"/>
      <c r="D40" s="91"/>
      <c r="E40" s="91"/>
      <c r="F40" s="91"/>
      <c r="G40" s="91"/>
      <c r="H40" s="91"/>
      <c r="I40" s="91"/>
      <c r="J40" s="91"/>
      <c r="K40" s="91"/>
      <c r="L40" s="91">
        <v>400357</v>
      </c>
      <c r="M40" s="91"/>
      <c r="N40" s="91"/>
      <c r="O40" s="91"/>
      <c r="P40" s="91"/>
      <c r="Q40" s="91"/>
      <c r="R40" s="91"/>
      <c r="S40" s="91"/>
      <c r="T40" s="91"/>
      <c r="U40" s="91"/>
      <c r="V40" s="91"/>
      <c r="W40" s="91"/>
      <c r="X40" s="91"/>
      <c r="Y40" s="91"/>
      <c r="Z40" s="91">
        <v>400357</v>
      </c>
      <c r="AA40"/>
      <c r="AB40"/>
      <c r="AC40"/>
      <c r="AD40"/>
      <c r="AE40"/>
    </row>
    <row r="41" spans="1:31" ht="14.4" x14ac:dyDescent="0.3">
      <c r="A41" s="92" t="s">
        <v>9406</v>
      </c>
      <c r="B41" s="91"/>
      <c r="C41" s="91"/>
      <c r="D41" s="91"/>
      <c r="E41" s="91"/>
      <c r="F41" s="91"/>
      <c r="G41" s="91"/>
      <c r="H41" s="91"/>
      <c r="I41" s="91"/>
      <c r="J41" s="91"/>
      <c r="K41" s="91"/>
      <c r="L41" s="91">
        <v>114830</v>
      </c>
      <c r="M41" s="91"/>
      <c r="N41" s="91"/>
      <c r="O41" s="91"/>
      <c r="P41" s="91"/>
      <c r="Q41" s="91"/>
      <c r="R41" s="91"/>
      <c r="S41" s="91"/>
      <c r="T41" s="91"/>
      <c r="U41" s="91"/>
      <c r="V41" s="91"/>
      <c r="W41" s="91"/>
      <c r="X41" s="91"/>
      <c r="Y41" s="91"/>
      <c r="Z41" s="91">
        <v>114830</v>
      </c>
      <c r="AA41"/>
      <c r="AB41"/>
      <c r="AC41"/>
      <c r="AD41"/>
      <c r="AE41"/>
    </row>
    <row r="42" spans="1:31" ht="14.4" x14ac:dyDescent="0.3">
      <c r="A42" s="92" t="s">
        <v>9404</v>
      </c>
      <c r="B42" s="91"/>
      <c r="C42" s="91"/>
      <c r="D42" s="91"/>
      <c r="E42" s="91"/>
      <c r="F42" s="91"/>
      <c r="G42" s="91"/>
      <c r="H42" s="91"/>
      <c r="I42" s="91"/>
      <c r="J42" s="91"/>
      <c r="K42" s="91"/>
      <c r="L42" s="91"/>
      <c r="M42" s="91"/>
      <c r="N42" s="91"/>
      <c r="O42" s="91"/>
      <c r="P42" s="91"/>
      <c r="Q42" s="91">
        <v>20500000</v>
      </c>
      <c r="R42" s="91"/>
      <c r="S42" s="91"/>
      <c r="T42" s="91">
        <v>50000</v>
      </c>
      <c r="U42" s="91"/>
      <c r="V42" s="91"/>
      <c r="W42" s="91"/>
      <c r="X42" s="91"/>
      <c r="Y42" s="91"/>
      <c r="Z42" s="91">
        <v>20550000</v>
      </c>
      <c r="AA42"/>
      <c r="AB42"/>
      <c r="AC42"/>
      <c r="AD42"/>
      <c r="AE42"/>
    </row>
    <row r="43" spans="1:31" ht="14.4" x14ac:dyDescent="0.3">
      <c r="A43" s="92" t="s">
        <v>9407</v>
      </c>
      <c r="B43" s="91"/>
      <c r="C43" s="91"/>
      <c r="D43" s="91"/>
      <c r="E43" s="91"/>
      <c r="F43" s="91"/>
      <c r="G43" s="91"/>
      <c r="H43" s="91"/>
      <c r="I43" s="91"/>
      <c r="J43" s="91"/>
      <c r="K43" s="91"/>
      <c r="L43" s="91"/>
      <c r="M43" s="91"/>
      <c r="N43" s="91">
        <v>2650000</v>
      </c>
      <c r="O43" s="91"/>
      <c r="P43" s="91"/>
      <c r="Q43" s="91"/>
      <c r="R43" s="91"/>
      <c r="S43" s="91"/>
      <c r="T43" s="91"/>
      <c r="U43" s="91"/>
      <c r="V43" s="91"/>
      <c r="W43" s="91"/>
      <c r="X43" s="91"/>
      <c r="Y43" s="91"/>
      <c r="Z43" s="91">
        <v>2650000</v>
      </c>
      <c r="AA43"/>
      <c r="AB43"/>
      <c r="AC43"/>
      <c r="AD43"/>
      <c r="AE43"/>
    </row>
    <row r="44" spans="1:31" ht="14.4" x14ac:dyDescent="0.3">
      <c r="A44" s="92" t="s">
        <v>9408</v>
      </c>
      <c r="B44" s="91"/>
      <c r="C44" s="91"/>
      <c r="D44" s="91"/>
      <c r="E44" s="91"/>
      <c r="F44" s="91"/>
      <c r="G44" s="91"/>
      <c r="H44" s="91"/>
      <c r="I44" s="91"/>
      <c r="J44" s="91"/>
      <c r="K44" s="91"/>
      <c r="L44" s="91">
        <v>1198642</v>
      </c>
      <c r="M44" s="91"/>
      <c r="N44" s="91"/>
      <c r="O44" s="91"/>
      <c r="P44" s="91"/>
      <c r="Q44" s="91"/>
      <c r="R44" s="91"/>
      <c r="S44" s="91"/>
      <c r="T44" s="91"/>
      <c r="U44" s="91"/>
      <c r="V44" s="91">
        <v>710000</v>
      </c>
      <c r="W44" s="91"/>
      <c r="X44" s="91"/>
      <c r="Y44" s="91"/>
      <c r="Z44" s="91">
        <v>1908642</v>
      </c>
      <c r="AA44"/>
      <c r="AB44"/>
      <c r="AC44"/>
      <c r="AD44"/>
      <c r="AE44"/>
    </row>
    <row r="45" spans="1:31" ht="14.4" x14ac:dyDescent="0.3">
      <c r="A45" s="92" t="s">
        <v>9409</v>
      </c>
      <c r="B45" s="91"/>
      <c r="C45" s="91"/>
      <c r="D45" s="91"/>
      <c r="E45" s="91"/>
      <c r="F45" s="91"/>
      <c r="G45" s="91"/>
      <c r="H45" s="91"/>
      <c r="I45" s="91"/>
      <c r="J45" s="91"/>
      <c r="K45" s="91"/>
      <c r="L45" s="91">
        <v>1598466</v>
      </c>
      <c r="M45" s="91"/>
      <c r="N45" s="91"/>
      <c r="O45" s="91"/>
      <c r="P45" s="91"/>
      <c r="Q45" s="91"/>
      <c r="R45" s="91"/>
      <c r="S45" s="91"/>
      <c r="T45" s="91"/>
      <c r="U45" s="91"/>
      <c r="V45" s="91"/>
      <c r="W45" s="91"/>
      <c r="X45" s="91"/>
      <c r="Y45" s="91"/>
      <c r="Z45" s="91">
        <v>1598466</v>
      </c>
      <c r="AA45"/>
      <c r="AB45"/>
      <c r="AC45"/>
      <c r="AD45"/>
      <c r="AE45"/>
    </row>
    <row r="46" spans="1:31" ht="14.4" x14ac:dyDescent="0.3">
      <c r="A46" s="92" t="s">
        <v>9410</v>
      </c>
      <c r="B46" s="91"/>
      <c r="C46" s="91"/>
      <c r="D46" s="91"/>
      <c r="E46" s="91"/>
      <c r="F46" s="91"/>
      <c r="G46" s="91"/>
      <c r="H46" s="91"/>
      <c r="I46" s="91"/>
      <c r="J46" s="91"/>
      <c r="K46" s="91"/>
      <c r="L46" s="91">
        <v>3118700</v>
      </c>
      <c r="M46" s="91"/>
      <c r="N46" s="91">
        <v>384000000</v>
      </c>
      <c r="O46" s="91"/>
      <c r="P46" s="91"/>
      <c r="Q46" s="91"/>
      <c r="R46" s="91"/>
      <c r="S46" s="91"/>
      <c r="T46" s="91"/>
      <c r="U46" s="91"/>
      <c r="V46" s="91"/>
      <c r="W46" s="91"/>
      <c r="X46" s="91"/>
      <c r="Y46" s="91"/>
      <c r="Z46" s="91">
        <v>387118700</v>
      </c>
      <c r="AA46"/>
      <c r="AB46"/>
      <c r="AC46"/>
      <c r="AD46"/>
      <c r="AE46"/>
    </row>
    <row r="47" spans="1:31" ht="14.4" x14ac:dyDescent="0.3">
      <c r="A47" s="92" t="s">
        <v>9411</v>
      </c>
      <c r="B47" s="91"/>
      <c r="C47" s="91"/>
      <c r="D47" s="91"/>
      <c r="E47" s="91"/>
      <c r="F47" s="91"/>
      <c r="G47" s="91"/>
      <c r="H47" s="91"/>
      <c r="I47" s="91"/>
      <c r="J47" s="91"/>
      <c r="K47" s="91"/>
      <c r="L47" s="91">
        <v>37884</v>
      </c>
      <c r="M47" s="91"/>
      <c r="N47" s="91"/>
      <c r="O47" s="91"/>
      <c r="P47" s="91"/>
      <c r="Q47" s="91"/>
      <c r="R47" s="91"/>
      <c r="S47" s="91"/>
      <c r="T47" s="91"/>
      <c r="U47" s="91"/>
      <c r="V47" s="91"/>
      <c r="W47" s="91"/>
      <c r="X47" s="91"/>
      <c r="Y47" s="91"/>
      <c r="Z47" s="91">
        <v>37884</v>
      </c>
      <c r="AA47"/>
      <c r="AB47"/>
      <c r="AC47"/>
      <c r="AD47"/>
      <c r="AE47"/>
    </row>
    <row r="48" spans="1:31" ht="14.4" x14ac:dyDescent="0.3">
      <c r="A48" s="92" t="s">
        <v>9412</v>
      </c>
      <c r="B48" s="91"/>
      <c r="C48" s="91"/>
      <c r="D48" s="91"/>
      <c r="E48" s="91"/>
      <c r="F48" s="91"/>
      <c r="G48" s="91"/>
      <c r="H48" s="91"/>
      <c r="I48" s="91"/>
      <c r="J48" s="91"/>
      <c r="K48" s="91"/>
      <c r="L48" s="91">
        <v>1119756</v>
      </c>
      <c r="M48" s="91"/>
      <c r="N48" s="91"/>
      <c r="O48" s="91"/>
      <c r="P48" s="91"/>
      <c r="Q48" s="91"/>
      <c r="R48" s="91"/>
      <c r="S48" s="91"/>
      <c r="T48" s="91"/>
      <c r="U48" s="91"/>
      <c r="V48" s="91"/>
      <c r="W48" s="91"/>
      <c r="X48" s="91"/>
      <c r="Y48" s="91"/>
      <c r="Z48" s="91">
        <v>1119756</v>
      </c>
      <c r="AA48"/>
      <c r="AB48"/>
      <c r="AC48"/>
      <c r="AD48"/>
      <c r="AE48"/>
    </row>
    <row r="49" spans="1:31" ht="14.4" x14ac:dyDescent="0.3">
      <c r="A49" s="92" t="s">
        <v>9413</v>
      </c>
      <c r="B49" s="91"/>
      <c r="C49" s="91"/>
      <c r="D49" s="91"/>
      <c r="E49" s="91"/>
      <c r="F49" s="91"/>
      <c r="G49" s="91"/>
      <c r="H49" s="91"/>
      <c r="I49" s="91"/>
      <c r="J49" s="91"/>
      <c r="K49" s="91"/>
      <c r="L49" s="91">
        <v>1231985</v>
      </c>
      <c r="M49" s="91"/>
      <c r="N49" s="91"/>
      <c r="O49" s="91"/>
      <c r="P49" s="91"/>
      <c r="Q49" s="91"/>
      <c r="R49" s="91"/>
      <c r="S49" s="91"/>
      <c r="T49" s="91"/>
      <c r="U49" s="91"/>
      <c r="V49" s="91"/>
      <c r="W49" s="91"/>
      <c r="X49" s="91"/>
      <c r="Y49" s="91"/>
      <c r="Z49" s="91">
        <v>1231985</v>
      </c>
      <c r="AA49"/>
      <c r="AB49"/>
      <c r="AC49"/>
      <c r="AD49"/>
      <c r="AE49"/>
    </row>
    <row r="50" spans="1:31" ht="14.4" x14ac:dyDescent="0.3">
      <c r="A50" s="92" t="s">
        <v>9414</v>
      </c>
      <c r="B50" s="91"/>
      <c r="C50" s="91"/>
      <c r="D50" s="91"/>
      <c r="E50" s="91"/>
      <c r="F50" s="91"/>
      <c r="G50" s="91"/>
      <c r="H50" s="91"/>
      <c r="I50" s="91"/>
      <c r="J50" s="91"/>
      <c r="K50" s="91"/>
      <c r="L50" s="91">
        <v>1737111</v>
      </c>
      <c r="M50" s="91"/>
      <c r="N50" s="91"/>
      <c r="O50" s="91"/>
      <c r="P50" s="91"/>
      <c r="Q50" s="91"/>
      <c r="R50" s="91"/>
      <c r="S50" s="91"/>
      <c r="T50" s="91"/>
      <c r="U50" s="91"/>
      <c r="V50" s="91">
        <v>51</v>
      </c>
      <c r="W50" s="91"/>
      <c r="X50" s="91"/>
      <c r="Y50" s="91"/>
      <c r="Z50" s="91">
        <v>1737162</v>
      </c>
      <c r="AA50"/>
      <c r="AB50"/>
      <c r="AC50"/>
      <c r="AD50"/>
      <c r="AE50"/>
    </row>
    <row r="51" spans="1:31" ht="14.4" x14ac:dyDescent="0.3">
      <c r="A51" s="92" t="s">
        <v>9415</v>
      </c>
      <c r="B51" s="91"/>
      <c r="C51" s="91"/>
      <c r="D51" s="91"/>
      <c r="E51" s="91"/>
      <c r="F51" s="91"/>
      <c r="G51" s="91"/>
      <c r="H51" s="91">
        <v>540000</v>
      </c>
      <c r="I51" s="91"/>
      <c r="J51" s="91"/>
      <c r="K51" s="91"/>
      <c r="L51" s="91">
        <v>301240</v>
      </c>
      <c r="M51" s="91"/>
      <c r="N51" s="91">
        <v>1220000</v>
      </c>
      <c r="O51" s="91"/>
      <c r="P51" s="91"/>
      <c r="Q51" s="91"/>
      <c r="R51" s="91"/>
      <c r="S51" s="91"/>
      <c r="T51" s="91"/>
      <c r="U51" s="91"/>
      <c r="V51" s="91"/>
      <c r="W51" s="91"/>
      <c r="X51" s="91"/>
      <c r="Y51" s="91"/>
      <c r="Z51" s="91">
        <v>2061240</v>
      </c>
      <c r="AA51"/>
      <c r="AB51"/>
      <c r="AC51"/>
      <c r="AD51"/>
      <c r="AE51"/>
    </row>
    <row r="52" spans="1:31" ht="14.4" x14ac:dyDescent="0.3">
      <c r="A52" s="93" t="s">
        <v>9443</v>
      </c>
      <c r="B52" s="91"/>
      <c r="C52" s="91"/>
      <c r="D52" s="91"/>
      <c r="E52" s="91"/>
      <c r="F52" s="91"/>
      <c r="G52" s="91"/>
      <c r="H52" s="91">
        <v>1000000</v>
      </c>
      <c r="I52" s="91"/>
      <c r="J52" s="91"/>
      <c r="K52" s="91"/>
      <c r="L52" s="91"/>
      <c r="M52" s="91"/>
      <c r="N52" s="91">
        <v>1000000</v>
      </c>
      <c r="O52" s="91"/>
      <c r="P52" s="91"/>
      <c r="Q52" s="91"/>
      <c r="R52" s="91"/>
      <c r="S52" s="91"/>
      <c r="T52" s="91"/>
      <c r="U52" s="91"/>
      <c r="V52" s="91"/>
      <c r="W52" s="91"/>
      <c r="X52" s="91"/>
      <c r="Y52" s="91"/>
      <c r="Z52" s="91">
        <v>2000000</v>
      </c>
      <c r="AA52"/>
      <c r="AB52"/>
      <c r="AC52"/>
      <c r="AD52"/>
      <c r="AE52"/>
    </row>
    <row r="53" spans="1:31" ht="14.4" x14ac:dyDescent="0.3">
      <c r="A53" s="100" t="s">
        <v>9438</v>
      </c>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c r="AB53"/>
      <c r="AC53"/>
      <c r="AD53"/>
      <c r="AE53"/>
    </row>
    <row r="54" spans="1:31" ht="14.4" x14ac:dyDescent="0.3">
      <c r="A54" s="92" t="s">
        <v>9397</v>
      </c>
      <c r="B54" s="91"/>
      <c r="C54" s="91"/>
      <c r="D54" s="91"/>
      <c r="E54" s="91"/>
      <c r="F54" s="91"/>
      <c r="G54" s="91"/>
      <c r="H54" s="91"/>
      <c r="I54" s="91"/>
      <c r="J54" s="91"/>
      <c r="K54" s="91"/>
      <c r="L54" s="91">
        <v>3376538</v>
      </c>
      <c r="M54" s="91"/>
      <c r="N54" s="91"/>
      <c r="O54" s="91"/>
      <c r="P54" s="91">
        <v>75000</v>
      </c>
      <c r="Q54" s="91">
        <v>147750000</v>
      </c>
      <c r="R54" s="91"/>
      <c r="S54" s="91"/>
      <c r="T54" s="91">
        <v>-75000</v>
      </c>
      <c r="U54" s="91"/>
      <c r="V54" s="91">
        <v>7297200</v>
      </c>
      <c r="W54" s="91"/>
      <c r="X54" s="91"/>
      <c r="Y54" s="91"/>
      <c r="Z54" s="91">
        <v>158423738</v>
      </c>
      <c r="AA54"/>
      <c r="AB54"/>
      <c r="AC54"/>
      <c r="AD54"/>
      <c r="AE54"/>
    </row>
    <row r="55" spans="1:31" ht="14.4" x14ac:dyDescent="0.3">
      <c r="A55" s="92" t="s">
        <v>9398</v>
      </c>
      <c r="B55" s="91"/>
      <c r="C55" s="91"/>
      <c r="D55" s="91"/>
      <c r="E55" s="91"/>
      <c r="F55" s="91"/>
      <c r="G55" s="91"/>
      <c r="H55" s="91"/>
      <c r="I55" s="91"/>
      <c r="J55" s="91"/>
      <c r="K55" s="91"/>
      <c r="L55" s="91">
        <v>4894342</v>
      </c>
      <c r="M55" s="91"/>
      <c r="N55" s="91"/>
      <c r="O55" s="91"/>
      <c r="P55" s="91"/>
      <c r="Q55" s="91"/>
      <c r="R55" s="91"/>
      <c r="S55" s="91"/>
      <c r="T55" s="91"/>
      <c r="U55" s="91"/>
      <c r="V55" s="91"/>
      <c r="W55" s="91"/>
      <c r="X55" s="91"/>
      <c r="Y55" s="91"/>
      <c r="Z55" s="91">
        <v>4894342</v>
      </c>
      <c r="AA55"/>
      <c r="AB55"/>
      <c r="AC55"/>
      <c r="AD55"/>
      <c r="AE55"/>
    </row>
    <row r="56" spans="1:31" ht="14.4" x14ac:dyDescent="0.3">
      <c r="A56" s="92" t="s">
        <v>9399</v>
      </c>
      <c r="B56" s="91"/>
      <c r="C56" s="91"/>
      <c r="D56" s="91"/>
      <c r="E56" s="91"/>
      <c r="F56" s="91"/>
      <c r="G56" s="91"/>
      <c r="H56" s="91"/>
      <c r="I56" s="91"/>
      <c r="J56" s="91"/>
      <c r="K56" s="91"/>
      <c r="L56" s="91">
        <v>5044600</v>
      </c>
      <c r="M56" s="91"/>
      <c r="N56" s="91">
        <v>5995750</v>
      </c>
      <c r="O56" s="91"/>
      <c r="P56" s="91"/>
      <c r="Q56" s="91">
        <v>6800000</v>
      </c>
      <c r="R56" s="91">
        <v>16000000</v>
      </c>
      <c r="S56" s="91"/>
      <c r="T56" s="91"/>
      <c r="U56" s="91"/>
      <c r="V56" s="91">
        <v>6707200</v>
      </c>
      <c r="W56" s="91">
        <v>33843001</v>
      </c>
      <c r="X56" s="91">
        <v>11359513</v>
      </c>
      <c r="Y56" s="91"/>
      <c r="Z56" s="91">
        <v>85750064</v>
      </c>
      <c r="AA56"/>
      <c r="AB56"/>
      <c r="AC56"/>
      <c r="AD56"/>
      <c r="AE56"/>
    </row>
    <row r="57" spans="1:31" ht="14.4" x14ac:dyDescent="0.3">
      <c r="A57" s="92" t="s">
        <v>9400</v>
      </c>
      <c r="B57" s="91"/>
      <c r="C57" s="91"/>
      <c r="D57" s="91"/>
      <c r="E57" s="91"/>
      <c r="F57" s="91"/>
      <c r="G57" s="91">
        <v>2400000</v>
      </c>
      <c r="H57" s="91"/>
      <c r="I57" s="91"/>
      <c r="J57" s="91"/>
      <c r="K57" s="91"/>
      <c r="L57" s="91">
        <v>5422625</v>
      </c>
      <c r="M57" s="91"/>
      <c r="N57" s="91"/>
      <c r="O57" s="91"/>
      <c r="P57" s="91"/>
      <c r="Q57" s="91"/>
      <c r="R57" s="91"/>
      <c r="S57" s="91"/>
      <c r="T57" s="91"/>
      <c r="U57" s="91"/>
      <c r="V57" s="91"/>
      <c r="W57" s="91"/>
      <c r="X57" s="91"/>
      <c r="Y57" s="91"/>
      <c r="Z57" s="91">
        <v>7822625</v>
      </c>
      <c r="AA57"/>
      <c r="AB57"/>
      <c r="AC57"/>
      <c r="AD57"/>
      <c r="AE57"/>
    </row>
    <row r="58" spans="1:31" ht="14.4" x14ac:dyDescent="0.3">
      <c r="A58" s="92" t="s">
        <v>9401</v>
      </c>
      <c r="B58" s="91"/>
      <c r="C58" s="91"/>
      <c r="D58" s="91"/>
      <c r="E58" s="91"/>
      <c r="F58" s="91"/>
      <c r="G58" s="91"/>
      <c r="H58" s="91">
        <v>804000</v>
      </c>
      <c r="I58" s="91"/>
      <c r="J58" s="91"/>
      <c r="K58" s="91"/>
      <c r="L58" s="91">
        <v>2962581</v>
      </c>
      <c r="M58" s="91"/>
      <c r="N58" s="91"/>
      <c r="O58" s="91"/>
      <c r="P58" s="91"/>
      <c r="Q58" s="91">
        <v>19200000</v>
      </c>
      <c r="R58" s="91"/>
      <c r="S58" s="91"/>
      <c r="T58" s="91"/>
      <c r="U58" s="91"/>
      <c r="V58" s="91"/>
      <c r="W58" s="91"/>
      <c r="X58" s="91"/>
      <c r="Y58" s="91"/>
      <c r="Z58" s="91">
        <v>22966581</v>
      </c>
      <c r="AA58"/>
      <c r="AB58"/>
      <c r="AC58"/>
      <c r="AD58"/>
      <c r="AE58"/>
    </row>
    <row r="59" spans="1:31" ht="14.4" x14ac:dyDescent="0.3">
      <c r="A59" s="92" t="s">
        <v>9403</v>
      </c>
      <c r="B59" s="91"/>
      <c r="C59" s="91"/>
      <c r="D59" s="91"/>
      <c r="E59" s="91"/>
      <c r="F59" s="91"/>
      <c r="G59" s="91"/>
      <c r="H59" s="91"/>
      <c r="I59" s="91"/>
      <c r="J59" s="91"/>
      <c r="K59" s="91"/>
      <c r="L59" s="91">
        <v>797076</v>
      </c>
      <c r="M59" s="91">
        <v>0</v>
      </c>
      <c r="N59" s="91">
        <v>300000</v>
      </c>
      <c r="O59" s="91"/>
      <c r="P59" s="91"/>
      <c r="Q59" s="91">
        <v>500000</v>
      </c>
      <c r="R59" s="91"/>
      <c r="S59" s="91"/>
      <c r="T59" s="91"/>
      <c r="U59" s="91"/>
      <c r="V59" s="91">
        <v>185000</v>
      </c>
      <c r="W59" s="91"/>
      <c r="X59" s="91"/>
      <c r="Y59" s="91"/>
      <c r="Z59" s="91">
        <v>1782076</v>
      </c>
      <c r="AA59"/>
      <c r="AB59"/>
      <c r="AC59"/>
      <c r="AD59"/>
      <c r="AE59"/>
    </row>
    <row r="60" spans="1:31" ht="14.4" x14ac:dyDescent="0.3">
      <c r="A60" s="92" t="s">
        <v>9402</v>
      </c>
      <c r="B60" s="91"/>
      <c r="C60" s="91"/>
      <c r="D60" s="91"/>
      <c r="E60" s="91"/>
      <c r="F60" s="91"/>
      <c r="G60" s="91">
        <v>54725000</v>
      </c>
      <c r="H60" s="91"/>
      <c r="I60" s="91"/>
      <c r="J60" s="91"/>
      <c r="K60" s="91"/>
      <c r="L60" s="91">
        <v>32831</v>
      </c>
      <c r="M60" s="91"/>
      <c r="N60" s="91"/>
      <c r="O60" s="91"/>
      <c r="P60" s="91"/>
      <c r="Q60" s="91">
        <v>100000</v>
      </c>
      <c r="R60" s="91"/>
      <c r="S60" s="91"/>
      <c r="T60" s="91"/>
      <c r="U60" s="91"/>
      <c r="V60" s="91"/>
      <c r="W60" s="91"/>
      <c r="X60" s="91"/>
      <c r="Y60" s="91"/>
      <c r="Z60" s="91">
        <v>54857831</v>
      </c>
      <c r="AA60"/>
      <c r="AB60"/>
      <c r="AC60"/>
      <c r="AD60"/>
      <c r="AE60"/>
    </row>
    <row r="61" spans="1:31" ht="14.4" x14ac:dyDescent="0.3">
      <c r="A61" s="92" t="s">
        <v>9405</v>
      </c>
      <c r="B61" s="91"/>
      <c r="C61" s="91"/>
      <c r="D61" s="91"/>
      <c r="E61" s="91"/>
      <c r="F61" s="91"/>
      <c r="G61" s="91"/>
      <c r="H61" s="91"/>
      <c r="I61" s="91"/>
      <c r="J61" s="91"/>
      <c r="K61" s="91"/>
      <c r="L61" s="91">
        <v>600535</v>
      </c>
      <c r="M61" s="91"/>
      <c r="N61" s="91"/>
      <c r="O61" s="91"/>
      <c r="P61" s="91"/>
      <c r="Q61" s="91"/>
      <c r="R61" s="91"/>
      <c r="S61" s="91"/>
      <c r="T61" s="91"/>
      <c r="U61" s="91"/>
      <c r="V61" s="91"/>
      <c r="W61" s="91"/>
      <c r="X61" s="91"/>
      <c r="Y61" s="91"/>
      <c r="Z61" s="91">
        <v>600535</v>
      </c>
      <c r="AA61"/>
      <c r="AB61"/>
      <c r="AC61"/>
      <c r="AD61"/>
      <c r="AE61"/>
    </row>
    <row r="62" spans="1:31" ht="14.4" x14ac:dyDescent="0.3">
      <c r="A62" s="92" t="s">
        <v>9406</v>
      </c>
      <c r="B62" s="91"/>
      <c r="C62" s="91"/>
      <c r="D62" s="91"/>
      <c r="E62" s="91"/>
      <c r="F62" s="91"/>
      <c r="G62" s="91"/>
      <c r="H62" s="91"/>
      <c r="I62" s="91"/>
      <c r="J62" s="91"/>
      <c r="K62" s="91"/>
      <c r="L62" s="91">
        <v>108500</v>
      </c>
      <c r="M62" s="91"/>
      <c r="N62" s="91"/>
      <c r="O62" s="91"/>
      <c r="P62" s="91"/>
      <c r="Q62" s="91">
        <v>7400000</v>
      </c>
      <c r="R62" s="91"/>
      <c r="S62" s="91"/>
      <c r="T62" s="91"/>
      <c r="U62" s="91"/>
      <c r="V62" s="91"/>
      <c r="W62" s="91"/>
      <c r="X62" s="91">
        <v>15437000</v>
      </c>
      <c r="Y62" s="91"/>
      <c r="Z62" s="91">
        <v>22945500</v>
      </c>
      <c r="AA62"/>
      <c r="AB62"/>
      <c r="AC62"/>
      <c r="AD62"/>
      <c r="AE62"/>
    </row>
    <row r="63" spans="1:31" ht="14.4" x14ac:dyDescent="0.3">
      <c r="A63" s="92" t="s">
        <v>9404</v>
      </c>
      <c r="B63" s="91"/>
      <c r="C63" s="91"/>
      <c r="D63" s="91"/>
      <c r="E63" s="91"/>
      <c r="F63" s="91"/>
      <c r="G63" s="91"/>
      <c r="H63" s="91"/>
      <c r="I63" s="91"/>
      <c r="J63" s="91"/>
      <c r="K63" s="91"/>
      <c r="L63" s="91"/>
      <c r="M63" s="91"/>
      <c r="N63" s="91"/>
      <c r="O63" s="91"/>
      <c r="P63" s="91"/>
      <c r="Q63" s="91">
        <v>100000</v>
      </c>
      <c r="R63" s="91"/>
      <c r="S63" s="91"/>
      <c r="T63" s="91"/>
      <c r="U63" s="91"/>
      <c r="V63" s="91">
        <v>277</v>
      </c>
      <c r="W63" s="91"/>
      <c r="X63" s="91"/>
      <c r="Y63" s="91"/>
      <c r="Z63" s="91">
        <v>100277</v>
      </c>
      <c r="AA63"/>
      <c r="AB63"/>
      <c r="AC63"/>
      <c r="AD63"/>
      <c r="AE63"/>
    </row>
    <row r="64" spans="1:31" ht="14.4" x14ac:dyDescent="0.3">
      <c r="A64" s="92" t="s">
        <v>9408</v>
      </c>
      <c r="B64" s="91"/>
      <c r="C64" s="91"/>
      <c r="D64" s="91"/>
      <c r="E64" s="91"/>
      <c r="F64" s="91"/>
      <c r="G64" s="91">
        <v>2210000</v>
      </c>
      <c r="H64" s="91"/>
      <c r="I64" s="91"/>
      <c r="J64" s="91"/>
      <c r="K64" s="91"/>
      <c r="L64" s="91">
        <v>1420402</v>
      </c>
      <c r="M64" s="91"/>
      <c r="N64" s="91"/>
      <c r="O64" s="91"/>
      <c r="P64" s="91"/>
      <c r="Q64" s="91">
        <v>8100000</v>
      </c>
      <c r="R64" s="91"/>
      <c r="S64" s="91"/>
      <c r="T64" s="91"/>
      <c r="U64" s="91"/>
      <c r="V64" s="91">
        <v>710000</v>
      </c>
      <c r="W64" s="91"/>
      <c r="X64" s="91"/>
      <c r="Y64" s="91"/>
      <c r="Z64" s="91">
        <v>12440402</v>
      </c>
      <c r="AA64"/>
      <c r="AB64"/>
      <c r="AC64"/>
      <c r="AD64"/>
      <c r="AE64"/>
    </row>
    <row r="65" spans="1:31" ht="14.4" x14ac:dyDescent="0.3">
      <c r="A65" s="92" t="s">
        <v>9409</v>
      </c>
      <c r="B65" s="91"/>
      <c r="C65" s="91"/>
      <c r="D65" s="91"/>
      <c r="E65" s="91"/>
      <c r="F65" s="91"/>
      <c r="G65" s="91"/>
      <c r="H65" s="91"/>
      <c r="I65" s="91"/>
      <c r="J65" s="91"/>
      <c r="K65" s="91"/>
      <c r="L65" s="91">
        <v>6160553</v>
      </c>
      <c r="M65" s="91"/>
      <c r="N65" s="91"/>
      <c r="O65" s="91"/>
      <c r="P65" s="91"/>
      <c r="Q65" s="91"/>
      <c r="R65" s="91"/>
      <c r="S65" s="91"/>
      <c r="T65" s="91"/>
      <c r="U65" s="91"/>
      <c r="V65" s="91"/>
      <c r="W65" s="91"/>
      <c r="X65" s="91"/>
      <c r="Y65" s="91"/>
      <c r="Z65" s="91">
        <v>6160553</v>
      </c>
      <c r="AA65"/>
      <c r="AB65"/>
      <c r="AC65"/>
      <c r="AD65"/>
      <c r="AE65"/>
    </row>
    <row r="66" spans="1:31" ht="14.4" x14ac:dyDescent="0.3">
      <c r="A66" s="92" t="s">
        <v>9410</v>
      </c>
      <c r="B66" s="91"/>
      <c r="C66" s="91"/>
      <c r="D66" s="91"/>
      <c r="E66" s="91"/>
      <c r="F66" s="91"/>
      <c r="G66" s="91"/>
      <c r="H66" s="91"/>
      <c r="I66" s="91"/>
      <c r="J66" s="91"/>
      <c r="K66" s="91"/>
      <c r="L66" s="91">
        <v>1264700</v>
      </c>
      <c r="M66" s="91"/>
      <c r="N66" s="91"/>
      <c r="O66" s="91"/>
      <c r="P66" s="91"/>
      <c r="Q66" s="91"/>
      <c r="R66" s="91"/>
      <c r="S66" s="91"/>
      <c r="T66" s="91"/>
      <c r="U66" s="91"/>
      <c r="V66" s="91"/>
      <c r="W66" s="91"/>
      <c r="X66" s="91"/>
      <c r="Y66" s="91"/>
      <c r="Z66" s="91">
        <v>1264700</v>
      </c>
      <c r="AA66"/>
      <c r="AB66"/>
      <c r="AC66"/>
      <c r="AD66"/>
      <c r="AE66"/>
    </row>
    <row r="67" spans="1:31" ht="14.4" x14ac:dyDescent="0.3">
      <c r="A67" s="92" t="s">
        <v>9411</v>
      </c>
      <c r="B67" s="91"/>
      <c r="C67" s="91"/>
      <c r="D67" s="91"/>
      <c r="E67" s="91"/>
      <c r="F67" s="91"/>
      <c r="G67" s="91"/>
      <c r="H67" s="91"/>
      <c r="I67" s="91"/>
      <c r="J67" s="91"/>
      <c r="K67" s="91"/>
      <c r="L67" s="91">
        <v>282339</v>
      </c>
      <c r="M67" s="91"/>
      <c r="N67" s="91"/>
      <c r="O67" s="91"/>
      <c r="P67" s="91"/>
      <c r="Q67" s="91"/>
      <c r="R67" s="91"/>
      <c r="S67" s="91"/>
      <c r="T67" s="91"/>
      <c r="U67" s="91"/>
      <c r="V67" s="91"/>
      <c r="W67" s="91"/>
      <c r="X67" s="91">
        <v>40743549</v>
      </c>
      <c r="Y67" s="91"/>
      <c r="Z67" s="91">
        <v>41025888</v>
      </c>
      <c r="AA67"/>
      <c r="AB67"/>
      <c r="AC67"/>
      <c r="AD67"/>
      <c r="AE67"/>
    </row>
    <row r="68" spans="1:31" ht="14.4" x14ac:dyDescent="0.3">
      <c r="A68" s="92" t="s">
        <v>9412</v>
      </c>
      <c r="B68" s="91"/>
      <c r="C68" s="91"/>
      <c r="D68" s="91"/>
      <c r="E68" s="91"/>
      <c r="F68" s="91"/>
      <c r="G68" s="91">
        <v>747500</v>
      </c>
      <c r="H68" s="91"/>
      <c r="I68" s="91"/>
      <c r="J68" s="91"/>
      <c r="K68" s="91"/>
      <c r="L68" s="91">
        <v>1119756</v>
      </c>
      <c r="M68" s="91"/>
      <c r="N68" s="91"/>
      <c r="O68" s="91"/>
      <c r="P68" s="91"/>
      <c r="Q68" s="91"/>
      <c r="R68" s="91">
        <v>26600000</v>
      </c>
      <c r="S68" s="91"/>
      <c r="T68" s="91"/>
      <c r="U68" s="91"/>
      <c r="V68" s="91"/>
      <c r="W68" s="91"/>
      <c r="X68" s="91"/>
      <c r="Y68" s="91"/>
      <c r="Z68" s="91">
        <v>28467256</v>
      </c>
      <c r="AA68"/>
      <c r="AB68"/>
      <c r="AC68"/>
      <c r="AD68"/>
      <c r="AE68"/>
    </row>
    <row r="69" spans="1:31" ht="14.4" x14ac:dyDescent="0.3">
      <c r="A69" s="92" t="s">
        <v>9413</v>
      </c>
      <c r="B69" s="91"/>
      <c r="C69" s="91"/>
      <c r="D69" s="91"/>
      <c r="E69" s="91"/>
      <c r="F69" s="91"/>
      <c r="G69" s="91"/>
      <c r="H69" s="91"/>
      <c r="I69" s="91"/>
      <c r="J69" s="91"/>
      <c r="K69" s="91"/>
      <c r="L69" s="91">
        <v>1162066</v>
      </c>
      <c r="M69" s="91"/>
      <c r="N69" s="91"/>
      <c r="O69" s="91"/>
      <c r="P69" s="91"/>
      <c r="Q69" s="91"/>
      <c r="R69" s="91"/>
      <c r="S69" s="91"/>
      <c r="T69" s="91"/>
      <c r="U69" s="91"/>
      <c r="V69" s="91"/>
      <c r="W69" s="91">
        <v>11148800</v>
      </c>
      <c r="X69" s="91"/>
      <c r="Y69" s="91"/>
      <c r="Z69" s="91">
        <v>12310866</v>
      </c>
      <c r="AA69"/>
      <c r="AB69"/>
      <c r="AC69"/>
      <c r="AD69"/>
      <c r="AE69"/>
    </row>
    <row r="70" spans="1:31" ht="14.4" x14ac:dyDescent="0.3">
      <c r="A70" s="92" t="s">
        <v>9414</v>
      </c>
      <c r="B70" s="91"/>
      <c r="C70" s="91"/>
      <c r="D70" s="91"/>
      <c r="E70" s="91"/>
      <c r="F70" s="91"/>
      <c r="G70" s="91"/>
      <c r="H70" s="91">
        <v>1589000</v>
      </c>
      <c r="I70" s="91"/>
      <c r="J70" s="91"/>
      <c r="K70" s="91"/>
      <c r="L70" s="91">
        <v>1737111</v>
      </c>
      <c r="M70" s="91"/>
      <c r="N70" s="91"/>
      <c r="O70" s="91"/>
      <c r="P70" s="91"/>
      <c r="Q70" s="91">
        <v>8900000</v>
      </c>
      <c r="R70" s="91"/>
      <c r="S70" s="91"/>
      <c r="T70" s="91"/>
      <c r="U70" s="91"/>
      <c r="V70" s="91"/>
      <c r="W70" s="91"/>
      <c r="X70" s="91"/>
      <c r="Y70" s="91"/>
      <c r="Z70" s="91">
        <v>12226111</v>
      </c>
      <c r="AA70"/>
      <c r="AB70"/>
      <c r="AC70"/>
      <c r="AD70"/>
      <c r="AE70"/>
    </row>
    <row r="71" spans="1:31" ht="14.4" x14ac:dyDescent="0.3">
      <c r="A71" s="93" t="s">
        <v>9415</v>
      </c>
      <c r="B71" s="91"/>
      <c r="C71" s="91"/>
      <c r="D71" s="91"/>
      <c r="E71" s="91"/>
      <c r="F71" s="91"/>
      <c r="G71" s="91"/>
      <c r="H71" s="91"/>
      <c r="I71" s="91"/>
      <c r="J71" s="91"/>
      <c r="K71" s="91"/>
      <c r="L71" s="91">
        <v>301240</v>
      </c>
      <c r="M71" s="91"/>
      <c r="N71" s="91">
        <v>211000</v>
      </c>
      <c r="O71" s="91"/>
      <c r="P71" s="91"/>
      <c r="Q71" s="91"/>
      <c r="R71" s="91"/>
      <c r="S71" s="91"/>
      <c r="T71" s="91"/>
      <c r="U71" s="91"/>
      <c r="V71" s="91"/>
      <c r="W71" s="91"/>
      <c r="X71" s="91"/>
      <c r="Y71" s="91"/>
      <c r="Z71" s="91">
        <v>512240</v>
      </c>
      <c r="AA71"/>
      <c r="AB71"/>
      <c r="AC71"/>
      <c r="AD71"/>
      <c r="AE71"/>
    </row>
    <row r="72" spans="1:31" ht="14.4" x14ac:dyDescent="0.3">
      <c r="A72" s="100" t="s">
        <v>9439</v>
      </c>
      <c r="B72" s="91"/>
      <c r="C72" s="91"/>
      <c r="D72" s="91"/>
      <c r="E72" s="91"/>
      <c r="F72" s="91"/>
      <c r="G72" s="91"/>
      <c r="H72" s="91"/>
      <c r="I72" s="91"/>
      <c r="J72" s="91"/>
      <c r="K72" s="91"/>
      <c r="L72" s="91"/>
      <c r="M72" s="91"/>
      <c r="N72" s="91"/>
      <c r="O72" s="91"/>
      <c r="P72" s="91"/>
      <c r="Q72" s="91"/>
      <c r="R72" s="91"/>
      <c r="S72" s="91"/>
      <c r="T72" s="91"/>
      <c r="U72" s="91"/>
      <c r="V72" s="91"/>
      <c r="W72" s="91"/>
      <c r="X72" s="91"/>
      <c r="Y72" s="91"/>
      <c r="Z72" s="91"/>
      <c r="AA72"/>
      <c r="AB72"/>
      <c r="AC72"/>
      <c r="AD72"/>
      <c r="AE72"/>
    </row>
    <row r="73" spans="1:31" ht="14.4" x14ac:dyDescent="0.3">
      <c r="A73" s="92" t="s">
        <v>9397</v>
      </c>
      <c r="B73" s="91"/>
      <c r="C73" s="91"/>
      <c r="D73" s="91"/>
      <c r="E73" s="91"/>
      <c r="F73" s="91"/>
      <c r="G73" s="91">
        <v>27500000</v>
      </c>
      <c r="H73" s="91"/>
      <c r="I73" s="91"/>
      <c r="J73" s="91"/>
      <c r="K73" s="91"/>
      <c r="L73" s="91">
        <v>3062819</v>
      </c>
      <c r="M73" s="91"/>
      <c r="N73" s="91"/>
      <c r="O73" s="91"/>
      <c r="P73" s="91"/>
      <c r="Q73" s="91">
        <v>75975000</v>
      </c>
      <c r="R73" s="91"/>
      <c r="S73" s="91"/>
      <c r="T73" s="91"/>
      <c r="U73" s="91"/>
      <c r="V73" s="91"/>
      <c r="W73" s="91">
        <v>7068000</v>
      </c>
      <c r="X73" s="91"/>
      <c r="Y73" s="91"/>
      <c r="Z73" s="91">
        <v>113605819</v>
      </c>
      <c r="AA73"/>
      <c r="AB73"/>
      <c r="AC73"/>
      <c r="AD73"/>
      <c r="AE73"/>
    </row>
    <row r="74" spans="1:31" ht="14.4" x14ac:dyDescent="0.3">
      <c r="A74" s="92" t="s">
        <v>9398</v>
      </c>
      <c r="B74" s="91"/>
      <c r="C74" s="91"/>
      <c r="D74" s="91"/>
      <c r="E74" s="91"/>
      <c r="F74" s="91"/>
      <c r="G74" s="91"/>
      <c r="H74" s="91"/>
      <c r="I74" s="91"/>
      <c r="J74" s="91"/>
      <c r="K74" s="91"/>
      <c r="L74" s="91">
        <v>4894342</v>
      </c>
      <c r="M74" s="91"/>
      <c r="N74" s="91"/>
      <c r="O74" s="91"/>
      <c r="P74" s="91"/>
      <c r="Q74" s="91"/>
      <c r="R74" s="91"/>
      <c r="S74" s="91"/>
      <c r="T74" s="91"/>
      <c r="U74" s="91"/>
      <c r="V74" s="91">
        <v>174</v>
      </c>
      <c r="W74" s="91"/>
      <c r="X74" s="91"/>
      <c r="Y74" s="91"/>
      <c r="Z74" s="91">
        <v>4894516</v>
      </c>
      <c r="AA74"/>
      <c r="AB74"/>
      <c r="AC74"/>
      <c r="AD74"/>
      <c r="AE74"/>
    </row>
    <row r="75" spans="1:31" ht="14.4" x14ac:dyDescent="0.3">
      <c r="A75" s="92" t="s">
        <v>9399</v>
      </c>
      <c r="B75" s="91"/>
      <c r="C75" s="91"/>
      <c r="D75" s="91"/>
      <c r="E75" s="91"/>
      <c r="F75" s="91"/>
      <c r="G75" s="91"/>
      <c r="H75" s="91"/>
      <c r="I75" s="91"/>
      <c r="J75" s="91"/>
      <c r="K75" s="91"/>
      <c r="L75" s="91">
        <v>5044600</v>
      </c>
      <c r="M75" s="91"/>
      <c r="N75" s="91">
        <v>7639500</v>
      </c>
      <c r="O75" s="91"/>
      <c r="P75" s="91"/>
      <c r="Q75" s="91">
        <v>300000</v>
      </c>
      <c r="R75" s="91">
        <v>5500000</v>
      </c>
      <c r="S75" s="91"/>
      <c r="T75" s="91"/>
      <c r="U75" s="91"/>
      <c r="V75" s="91">
        <v>3353600</v>
      </c>
      <c r="W75" s="91"/>
      <c r="X75" s="91"/>
      <c r="Y75" s="91"/>
      <c r="Z75" s="91">
        <v>21837700</v>
      </c>
      <c r="AA75"/>
      <c r="AB75"/>
      <c r="AC75"/>
      <c r="AD75"/>
      <c r="AE75"/>
    </row>
    <row r="76" spans="1:31" ht="14.4" x14ac:dyDescent="0.3">
      <c r="A76" s="92" t="s">
        <v>9400</v>
      </c>
      <c r="B76" s="91"/>
      <c r="C76" s="91"/>
      <c r="D76" s="91"/>
      <c r="E76" s="91"/>
      <c r="F76" s="91"/>
      <c r="G76" s="91"/>
      <c r="H76" s="91"/>
      <c r="I76" s="91"/>
      <c r="J76" s="91"/>
      <c r="K76" s="91"/>
      <c r="L76" s="91">
        <v>4253555</v>
      </c>
      <c r="M76" s="91"/>
      <c r="N76" s="91">
        <v>6050000</v>
      </c>
      <c r="O76" s="91"/>
      <c r="P76" s="91"/>
      <c r="Q76" s="91">
        <v>400000</v>
      </c>
      <c r="R76" s="91"/>
      <c r="S76" s="91"/>
      <c r="T76" s="91"/>
      <c r="U76" s="91"/>
      <c r="V76" s="91"/>
      <c r="W76" s="91"/>
      <c r="X76" s="91"/>
      <c r="Y76" s="91"/>
      <c r="Z76" s="91">
        <v>10703555</v>
      </c>
      <c r="AA76"/>
      <c r="AB76"/>
      <c r="AC76"/>
      <c r="AD76"/>
      <c r="AE76"/>
    </row>
    <row r="77" spans="1:31" ht="14.4" x14ac:dyDescent="0.3">
      <c r="A77" s="92" t="s">
        <v>9401</v>
      </c>
      <c r="B77" s="91"/>
      <c r="C77" s="91"/>
      <c r="D77" s="91"/>
      <c r="E77" s="91"/>
      <c r="F77" s="91"/>
      <c r="G77" s="91"/>
      <c r="H77" s="91"/>
      <c r="I77" s="91"/>
      <c r="J77" s="91"/>
      <c r="K77" s="91"/>
      <c r="L77" s="91">
        <v>51639820</v>
      </c>
      <c r="M77" s="91"/>
      <c r="N77" s="91"/>
      <c r="O77" s="91"/>
      <c r="P77" s="91"/>
      <c r="Q77" s="91">
        <v>300000</v>
      </c>
      <c r="R77" s="91"/>
      <c r="S77" s="91"/>
      <c r="T77" s="91"/>
      <c r="U77" s="91"/>
      <c r="V77" s="91"/>
      <c r="W77" s="91"/>
      <c r="X77" s="91"/>
      <c r="Y77" s="91"/>
      <c r="Z77" s="91">
        <v>51939820</v>
      </c>
      <c r="AA77"/>
      <c r="AB77"/>
      <c r="AC77"/>
      <c r="AD77"/>
      <c r="AE77"/>
    </row>
    <row r="78" spans="1:31" ht="14.4" x14ac:dyDescent="0.3">
      <c r="A78" s="92" t="s">
        <v>9403</v>
      </c>
      <c r="B78" s="91"/>
      <c r="C78" s="91"/>
      <c r="D78" s="91"/>
      <c r="E78" s="91"/>
      <c r="F78" s="91"/>
      <c r="G78" s="91"/>
      <c r="H78" s="91">
        <v>4168750</v>
      </c>
      <c r="I78" s="91"/>
      <c r="J78" s="91"/>
      <c r="K78" s="91"/>
      <c r="L78" s="91">
        <v>797076</v>
      </c>
      <c r="M78" s="91"/>
      <c r="N78" s="91"/>
      <c r="O78" s="91"/>
      <c r="P78" s="91"/>
      <c r="Q78" s="91"/>
      <c r="R78" s="91"/>
      <c r="S78" s="91"/>
      <c r="T78" s="91"/>
      <c r="U78" s="91"/>
      <c r="V78" s="91"/>
      <c r="W78" s="91"/>
      <c r="X78" s="91"/>
      <c r="Y78" s="91"/>
      <c r="Z78" s="91">
        <v>4965826</v>
      </c>
      <c r="AA78"/>
      <c r="AB78"/>
      <c r="AC78"/>
      <c r="AD78"/>
      <c r="AE78"/>
    </row>
    <row r="79" spans="1:31" ht="14.4" x14ac:dyDescent="0.3">
      <c r="A79" s="92" t="s">
        <v>9402</v>
      </c>
      <c r="B79" s="91"/>
      <c r="C79" s="91"/>
      <c r="D79" s="91"/>
      <c r="E79" s="91"/>
      <c r="F79" s="91"/>
      <c r="G79" s="91"/>
      <c r="H79" s="91"/>
      <c r="I79" s="91"/>
      <c r="J79" s="91"/>
      <c r="K79" s="91"/>
      <c r="L79" s="91">
        <v>32831</v>
      </c>
      <c r="M79" s="91"/>
      <c r="N79" s="91"/>
      <c r="O79" s="91"/>
      <c r="P79" s="91"/>
      <c r="Q79" s="91">
        <v>900000</v>
      </c>
      <c r="R79" s="91"/>
      <c r="S79" s="91"/>
      <c r="T79" s="91"/>
      <c r="U79" s="91"/>
      <c r="V79" s="91"/>
      <c r="W79" s="91"/>
      <c r="X79" s="91"/>
      <c r="Y79" s="91"/>
      <c r="Z79" s="91">
        <v>932831</v>
      </c>
      <c r="AA79"/>
      <c r="AB79"/>
      <c r="AC79"/>
      <c r="AD79"/>
      <c r="AE79"/>
    </row>
    <row r="80" spans="1:31" ht="14.4" x14ac:dyDescent="0.3">
      <c r="A80" s="92" t="s">
        <v>9405</v>
      </c>
      <c r="B80" s="91"/>
      <c r="C80" s="91"/>
      <c r="D80" s="91"/>
      <c r="E80" s="91"/>
      <c r="F80" s="91"/>
      <c r="G80" s="91"/>
      <c r="H80" s="91"/>
      <c r="I80" s="91"/>
      <c r="J80" s="91"/>
      <c r="K80" s="91"/>
      <c r="L80" s="91">
        <v>35703339</v>
      </c>
      <c r="M80" s="91"/>
      <c r="N80" s="91"/>
      <c r="O80" s="91"/>
      <c r="P80" s="91"/>
      <c r="Q80" s="91"/>
      <c r="R80" s="91"/>
      <c r="S80" s="91"/>
      <c r="T80" s="91"/>
      <c r="U80" s="91"/>
      <c r="V80" s="91"/>
      <c r="W80" s="91"/>
      <c r="X80" s="91"/>
      <c r="Y80" s="91"/>
      <c r="Z80" s="91">
        <v>35703339</v>
      </c>
      <c r="AA80"/>
      <c r="AB80"/>
      <c r="AC80"/>
      <c r="AD80"/>
      <c r="AE80"/>
    </row>
    <row r="81" spans="1:31" ht="14.4" x14ac:dyDescent="0.3">
      <c r="A81" s="92" t="s">
        <v>9406</v>
      </c>
      <c r="B81" s="91"/>
      <c r="C81" s="91"/>
      <c r="D81" s="91"/>
      <c r="E81" s="91"/>
      <c r="F81" s="91"/>
      <c r="G81" s="91"/>
      <c r="H81" s="91">
        <v>500000</v>
      </c>
      <c r="I81" s="91"/>
      <c r="J81" s="91"/>
      <c r="K81" s="91"/>
      <c r="L81" s="91">
        <v>108500</v>
      </c>
      <c r="M81" s="91"/>
      <c r="N81" s="91"/>
      <c r="O81" s="91"/>
      <c r="P81" s="91"/>
      <c r="Q81" s="91">
        <v>23600000</v>
      </c>
      <c r="R81" s="91"/>
      <c r="S81" s="91"/>
      <c r="T81" s="91"/>
      <c r="U81" s="91"/>
      <c r="V81" s="91"/>
      <c r="W81" s="91"/>
      <c r="X81" s="91"/>
      <c r="Y81" s="91"/>
      <c r="Z81" s="91">
        <v>24208500</v>
      </c>
      <c r="AA81"/>
      <c r="AB81"/>
      <c r="AC81"/>
      <c r="AD81"/>
      <c r="AE81"/>
    </row>
    <row r="82" spans="1:31" ht="14.4" x14ac:dyDescent="0.3">
      <c r="A82" s="92" t="s">
        <v>9404</v>
      </c>
      <c r="B82" s="91"/>
      <c r="C82" s="91"/>
      <c r="D82" s="91"/>
      <c r="E82" s="91"/>
      <c r="F82" s="91"/>
      <c r="G82" s="91"/>
      <c r="H82" s="91">
        <v>500000</v>
      </c>
      <c r="I82" s="91"/>
      <c r="J82" s="91"/>
      <c r="K82" s="91"/>
      <c r="L82" s="91"/>
      <c r="M82" s="91"/>
      <c r="N82" s="91"/>
      <c r="O82" s="91"/>
      <c r="P82" s="91"/>
      <c r="Q82" s="91">
        <v>300000</v>
      </c>
      <c r="R82" s="91"/>
      <c r="S82" s="91"/>
      <c r="T82" s="91"/>
      <c r="U82" s="91"/>
      <c r="V82" s="91"/>
      <c r="W82" s="91"/>
      <c r="X82" s="91"/>
      <c r="Y82" s="91"/>
      <c r="Z82" s="91">
        <v>800000</v>
      </c>
      <c r="AA82"/>
      <c r="AB82"/>
      <c r="AC82"/>
      <c r="AD82"/>
      <c r="AE82"/>
    </row>
    <row r="83" spans="1:31" ht="14.4" x14ac:dyDescent="0.3">
      <c r="A83" s="92" t="s">
        <v>9407</v>
      </c>
      <c r="B83" s="91"/>
      <c r="C83" s="91"/>
      <c r="D83" s="91"/>
      <c r="E83" s="91"/>
      <c r="F83" s="91"/>
      <c r="G83" s="91"/>
      <c r="H83" s="91"/>
      <c r="I83" s="91"/>
      <c r="J83" s="91"/>
      <c r="K83" s="91"/>
      <c r="L83" s="91"/>
      <c r="M83" s="91"/>
      <c r="N83" s="91">
        <v>150000</v>
      </c>
      <c r="O83" s="91"/>
      <c r="P83" s="91"/>
      <c r="Q83" s="91"/>
      <c r="R83" s="91"/>
      <c r="S83" s="91"/>
      <c r="T83" s="91"/>
      <c r="U83" s="91"/>
      <c r="V83" s="91"/>
      <c r="W83" s="91"/>
      <c r="X83" s="91"/>
      <c r="Y83" s="91"/>
      <c r="Z83" s="91">
        <v>150000</v>
      </c>
      <c r="AA83"/>
      <c r="AB83"/>
      <c r="AC83"/>
      <c r="AD83"/>
      <c r="AE83"/>
    </row>
    <row r="84" spans="1:31" ht="14.4" x14ac:dyDescent="0.3">
      <c r="A84" s="92" t="s">
        <v>9408</v>
      </c>
      <c r="B84" s="91"/>
      <c r="C84" s="91"/>
      <c r="D84" s="91"/>
      <c r="E84" s="91"/>
      <c r="F84" s="91"/>
      <c r="G84" s="91"/>
      <c r="H84" s="91"/>
      <c r="I84" s="91"/>
      <c r="J84" s="91"/>
      <c r="K84" s="91"/>
      <c r="L84" s="91">
        <v>1272562</v>
      </c>
      <c r="M84" s="91"/>
      <c r="N84" s="91"/>
      <c r="O84" s="91"/>
      <c r="P84" s="91"/>
      <c r="Q84" s="91">
        <v>16200000</v>
      </c>
      <c r="R84" s="91"/>
      <c r="S84" s="91"/>
      <c r="T84" s="91"/>
      <c r="U84" s="91"/>
      <c r="V84" s="91">
        <v>994000</v>
      </c>
      <c r="W84" s="91"/>
      <c r="X84" s="91"/>
      <c r="Y84" s="91"/>
      <c r="Z84" s="91">
        <v>18466562</v>
      </c>
      <c r="AA84"/>
      <c r="AB84"/>
      <c r="AC84"/>
      <c r="AD84"/>
      <c r="AE84"/>
    </row>
    <row r="85" spans="1:31" ht="14.4" x14ac:dyDescent="0.3">
      <c r="A85" s="92" t="s">
        <v>9409</v>
      </c>
      <c r="B85" s="91"/>
      <c r="C85" s="91"/>
      <c r="D85" s="91"/>
      <c r="E85" s="91"/>
      <c r="F85" s="91"/>
      <c r="G85" s="91">
        <v>1950000</v>
      </c>
      <c r="H85" s="91"/>
      <c r="I85" s="91"/>
      <c r="J85" s="91"/>
      <c r="K85" s="91"/>
      <c r="L85" s="91">
        <v>1598466</v>
      </c>
      <c r="M85" s="91"/>
      <c r="N85" s="91">
        <v>500000</v>
      </c>
      <c r="O85" s="91"/>
      <c r="P85" s="91"/>
      <c r="Q85" s="91">
        <v>4400000</v>
      </c>
      <c r="R85" s="91"/>
      <c r="S85" s="91"/>
      <c r="T85" s="91"/>
      <c r="U85" s="91"/>
      <c r="V85" s="91"/>
      <c r="W85" s="91"/>
      <c r="X85" s="91"/>
      <c r="Y85" s="91"/>
      <c r="Z85" s="91">
        <v>8448466</v>
      </c>
      <c r="AA85"/>
      <c r="AB85"/>
      <c r="AC85"/>
      <c r="AD85"/>
      <c r="AE85"/>
    </row>
    <row r="86" spans="1:31" ht="14.4" x14ac:dyDescent="0.3">
      <c r="A86" s="92" t="s">
        <v>9410</v>
      </c>
      <c r="B86" s="91"/>
      <c r="C86" s="91"/>
      <c r="D86" s="91"/>
      <c r="E86" s="91"/>
      <c r="F86" s="91"/>
      <c r="G86" s="91"/>
      <c r="H86" s="91"/>
      <c r="I86" s="91"/>
      <c r="J86" s="91"/>
      <c r="K86" s="91"/>
      <c r="L86" s="91">
        <v>1264700</v>
      </c>
      <c r="M86" s="91"/>
      <c r="N86" s="91"/>
      <c r="O86" s="91"/>
      <c r="P86" s="91"/>
      <c r="Q86" s="91"/>
      <c r="R86" s="91"/>
      <c r="S86" s="91"/>
      <c r="T86" s="91"/>
      <c r="U86" s="91"/>
      <c r="V86" s="91"/>
      <c r="W86" s="91"/>
      <c r="X86" s="91"/>
      <c r="Y86" s="91"/>
      <c r="Z86" s="91">
        <v>1264700</v>
      </c>
      <c r="AA86"/>
      <c r="AB86"/>
      <c r="AC86"/>
      <c r="AD86"/>
      <c r="AE86"/>
    </row>
    <row r="87" spans="1:31" ht="14.4" x14ac:dyDescent="0.3">
      <c r="A87" s="92" t="s">
        <v>9411</v>
      </c>
      <c r="B87" s="91"/>
      <c r="C87" s="91"/>
      <c r="D87" s="91"/>
      <c r="E87" s="91"/>
      <c r="F87" s="91"/>
      <c r="G87" s="91"/>
      <c r="H87" s="91"/>
      <c r="I87" s="91"/>
      <c r="J87" s="91"/>
      <c r="K87" s="91"/>
      <c r="L87" s="91">
        <v>212420</v>
      </c>
      <c r="M87" s="91"/>
      <c r="N87" s="91">
        <v>1000000</v>
      </c>
      <c r="O87" s="91"/>
      <c r="P87" s="91"/>
      <c r="Q87" s="91"/>
      <c r="R87" s="91"/>
      <c r="S87" s="91"/>
      <c r="T87" s="91"/>
      <c r="U87" s="91"/>
      <c r="V87" s="91"/>
      <c r="W87" s="91"/>
      <c r="X87" s="91"/>
      <c r="Y87" s="91"/>
      <c r="Z87" s="91">
        <v>1212420</v>
      </c>
      <c r="AA87"/>
      <c r="AB87"/>
      <c r="AC87"/>
      <c r="AD87"/>
      <c r="AE87"/>
    </row>
    <row r="88" spans="1:31" ht="14.4" x14ac:dyDescent="0.3">
      <c r="A88" s="92" t="s">
        <v>9412</v>
      </c>
      <c r="B88" s="91"/>
      <c r="C88" s="91"/>
      <c r="D88" s="91"/>
      <c r="E88" s="91"/>
      <c r="F88" s="91"/>
      <c r="G88" s="91">
        <v>873800</v>
      </c>
      <c r="H88" s="91"/>
      <c r="I88" s="91"/>
      <c r="J88" s="91"/>
      <c r="K88" s="91"/>
      <c r="L88" s="91">
        <v>1119756</v>
      </c>
      <c r="M88" s="91"/>
      <c r="N88" s="91"/>
      <c r="O88" s="91"/>
      <c r="P88" s="91"/>
      <c r="Q88" s="91"/>
      <c r="R88" s="91"/>
      <c r="S88" s="91"/>
      <c r="T88" s="91"/>
      <c r="U88" s="91"/>
      <c r="V88" s="91">
        <v>426000</v>
      </c>
      <c r="W88" s="91"/>
      <c r="X88" s="91"/>
      <c r="Y88" s="91"/>
      <c r="Z88" s="91">
        <v>2419556</v>
      </c>
      <c r="AA88"/>
      <c r="AB88"/>
      <c r="AC88"/>
      <c r="AD88"/>
      <c r="AE88"/>
    </row>
    <row r="89" spans="1:31" ht="14.4" x14ac:dyDescent="0.3">
      <c r="A89" s="92" t="s">
        <v>9413</v>
      </c>
      <c r="B89" s="91"/>
      <c r="C89" s="91"/>
      <c r="D89" s="91"/>
      <c r="E89" s="91"/>
      <c r="F89" s="91"/>
      <c r="G89" s="91"/>
      <c r="H89" s="91">
        <v>1640000</v>
      </c>
      <c r="I89" s="91"/>
      <c r="J89" s="91"/>
      <c r="K89" s="91"/>
      <c r="L89" s="91">
        <v>1162066</v>
      </c>
      <c r="M89" s="91"/>
      <c r="N89" s="91"/>
      <c r="O89" s="91"/>
      <c r="P89" s="91"/>
      <c r="Q89" s="91"/>
      <c r="R89" s="91"/>
      <c r="S89" s="91"/>
      <c r="T89" s="91"/>
      <c r="U89" s="91"/>
      <c r="V89" s="91"/>
      <c r="W89" s="91"/>
      <c r="X89" s="91"/>
      <c r="Y89" s="91"/>
      <c r="Z89" s="91">
        <v>2802066</v>
      </c>
      <c r="AA89"/>
      <c r="AB89"/>
      <c r="AC89"/>
      <c r="AD89"/>
      <c r="AE89"/>
    </row>
    <row r="90" spans="1:31" ht="14.4" x14ac:dyDescent="0.3">
      <c r="A90" s="92" t="s">
        <v>9414</v>
      </c>
      <c r="B90" s="91"/>
      <c r="C90" s="91"/>
      <c r="D90" s="91"/>
      <c r="E90" s="91"/>
      <c r="F90" s="91"/>
      <c r="G90" s="91"/>
      <c r="H90" s="91">
        <v>1762000</v>
      </c>
      <c r="I90" s="91"/>
      <c r="J90" s="91"/>
      <c r="K90" s="91"/>
      <c r="L90" s="91">
        <v>1737111</v>
      </c>
      <c r="M90" s="91"/>
      <c r="N90" s="91"/>
      <c r="O90" s="91"/>
      <c r="P90" s="91"/>
      <c r="Q90" s="91">
        <v>3500000</v>
      </c>
      <c r="R90" s="91"/>
      <c r="S90" s="91"/>
      <c r="T90" s="91"/>
      <c r="U90" s="91"/>
      <c r="V90" s="91"/>
      <c r="W90" s="91"/>
      <c r="X90" s="91"/>
      <c r="Y90" s="91"/>
      <c r="Z90" s="91">
        <v>6999111</v>
      </c>
      <c r="AA90"/>
      <c r="AB90"/>
      <c r="AC90"/>
      <c r="AD90"/>
      <c r="AE90"/>
    </row>
    <row r="91" spans="1:31" ht="14.4" x14ac:dyDescent="0.3">
      <c r="A91" s="92" t="s">
        <v>9415</v>
      </c>
      <c r="B91" s="91"/>
      <c r="C91" s="91"/>
      <c r="D91" s="91"/>
      <c r="E91" s="91"/>
      <c r="F91" s="91"/>
      <c r="G91" s="91"/>
      <c r="H91" s="91"/>
      <c r="I91" s="91"/>
      <c r="J91" s="91"/>
      <c r="K91" s="91"/>
      <c r="L91" s="91">
        <v>3003050</v>
      </c>
      <c r="M91" s="91"/>
      <c r="N91" s="91"/>
      <c r="O91" s="91"/>
      <c r="P91" s="91"/>
      <c r="Q91" s="91"/>
      <c r="R91" s="91"/>
      <c r="S91" s="91"/>
      <c r="T91" s="91"/>
      <c r="U91" s="91"/>
      <c r="V91" s="91"/>
      <c r="W91" s="91"/>
      <c r="X91" s="91"/>
      <c r="Y91" s="91"/>
      <c r="Z91" s="91">
        <v>3003050</v>
      </c>
      <c r="AA91"/>
      <c r="AB91"/>
      <c r="AC91"/>
      <c r="AD91"/>
      <c r="AE91"/>
    </row>
    <row r="92" spans="1:31" ht="14.4" x14ac:dyDescent="0.3">
      <c r="A92" s="93" t="s">
        <v>9443</v>
      </c>
      <c r="B92" s="91"/>
      <c r="C92" s="91"/>
      <c r="D92" s="91"/>
      <c r="E92" s="91"/>
      <c r="F92" s="91"/>
      <c r="G92" s="91"/>
      <c r="H92" s="91"/>
      <c r="I92" s="91"/>
      <c r="J92" s="91"/>
      <c r="K92" s="91"/>
      <c r="L92" s="91"/>
      <c r="M92" s="91"/>
      <c r="N92" s="91"/>
      <c r="O92" s="91"/>
      <c r="P92" s="91"/>
      <c r="Q92" s="91"/>
      <c r="R92" s="91"/>
      <c r="S92" s="91"/>
      <c r="T92" s="91"/>
      <c r="U92" s="91"/>
      <c r="V92" s="91">
        <v>1067000</v>
      </c>
      <c r="W92" s="91"/>
      <c r="X92" s="91"/>
      <c r="Y92" s="91"/>
      <c r="Z92" s="91">
        <v>1067000</v>
      </c>
      <c r="AA92"/>
      <c r="AB92"/>
      <c r="AC92"/>
      <c r="AD92"/>
      <c r="AE92"/>
    </row>
    <row r="93" spans="1:31" ht="14.4" x14ac:dyDescent="0.3">
      <c r="A93" s="100" t="s">
        <v>9440</v>
      </c>
      <c r="B93" s="91"/>
      <c r="C93" s="91"/>
      <c r="D93" s="91"/>
      <c r="E93" s="91"/>
      <c r="F93" s="91"/>
      <c r="G93" s="91"/>
      <c r="H93" s="91"/>
      <c r="I93" s="91"/>
      <c r="J93" s="91"/>
      <c r="K93" s="91"/>
      <c r="L93" s="91"/>
      <c r="M93" s="91"/>
      <c r="N93" s="91"/>
      <c r="O93" s="91"/>
      <c r="P93" s="91"/>
      <c r="Q93" s="91"/>
      <c r="R93" s="91"/>
      <c r="S93" s="91"/>
      <c r="T93" s="91"/>
      <c r="U93" s="91"/>
      <c r="V93" s="91"/>
      <c r="W93" s="91"/>
      <c r="X93" s="91"/>
      <c r="Y93" s="91"/>
      <c r="Z93" s="91"/>
      <c r="AA93"/>
      <c r="AB93"/>
      <c r="AC93"/>
      <c r="AD93"/>
      <c r="AE93"/>
    </row>
    <row r="94" spans="1:31" ht="14.4" x14ac:dyDescent="0.3">
      <c r="A94" s="92" t="s">
        <v>9397</v>
      </c>
      <c r="B94" s="91"/>
      <c r="C94" s="91"/>
      <c r="D94" s="91"/>
      <c r="E94" s="91"/>
      <c r="F94" s="91"/>
      <c r="G94" s="91">
        <v>9119000</v>
      </c>
      <c r="H94" s="91"/>
      <c r="I94" s="91"/>
      <c r="J94" s="91"/>
      <c r="K94" s="91"/>
      <c r="L94" s="91">
        <v>3117797</v>
      </c>
      <c r="M94" s="91"/>
      <c r="N94" s="91">
        <v>1000000</v>
      </c>
      <c r="O94" s="91"/>
      <c r="P94" s="91"/>
      <c r="Q94" s="91">
        <v>9000000</v>
      </c>
      <c r="R94" s="91"/>
      <c r="S94" s="91"/>
      <c r="T94" s="91"/>
      <c r="U94" s="91"/>
      <c r="V94" s="91"/>
      <c r="W94" s="91"/>
      <c r="X94" s="91"/>
      <c r="Y94" s="91"/>
      <c r="Z94" s="91">
        <v>22236797</v>
      </c>
      <c r="AA94"/>
      <c r="AB94"/>
      <c r="AC94"/>
      <c r="AD94"/>
      <c r="AE94"/>
    </row>
    <row r="95" spans="1:31" ht="14.4" x14ac:dyDescent="0.3">
      <c r="A95" s="92" t="s">
        <v>9399</v>
      </c>
      <c r="B95" s="91"/>
      <c r="C95" s="91"/>
      <c r="D95" s="91"/>
      <c r="E95" s="91"/>
      <c r="F95" s="91"/>
      <c r="G95" s="91"/>
      <c r="H95" s="91"/>
      <c r="I95" s="91"/>
      <c r="J95" s="91"/>
      <c r="K95" s="91"/>
      <c r="L95" s="91">
        <v>5044600</v>
      </c>
      <c r="M95" s="91"/>
      <c r="N95" s="91">
        <v>3729000</v>
      </c>
      <c r="O95" s="91"/>
      <c r="P95" s="91"/>
      <c r="Q95" s="91">
        <v>100000</v>
      </c>
      <c r="R95" s="91">
        <v>4500000</v>
      </c>
      <c r="S95" s="91"/>
      <c r="T95" s="91"/>
      <c r="U95" s="91"/>
      <c r="V95" s="91">
        <v>2410000</v>
      </c>
      <c r="W95" s="91"/>
      <c r="X95" s="91"/>
      <c r="Y95" s="91"/>
      <c r="Z95" s="91">
        <v>15783600</v>
      </c>
      <c r="AA95"/>
      <c r="AB95"/>
      <c r="AC95"/>
      <c r="AD95"/>
      <c r="AE95"/>
    </row>
    <row r="96" spans="1:31" ht="14.4" x14ac:dyDescent="0.3">
      <c r="A96" s="92" t="s">
        <v>9400</v>
      </c>
      <c r="B96" s="91"/>
      <c r="C96" s="91"/>
      <c r="D96" s="91"/>
      <c r="E96" s="91"/>
      <c r="F96" s="91"/>
      <c r="G96" s="91">
        <v>99055000</v>
      </c>
      <c r="H96" s="91"/>
      <c r="I96" s="91"/>
      <c r="J96" s="91"/>
      <c r="K96" s="91"/>
      <c r="L96" s="91">
        <v>4587575</v>
      </c>
      <c r="M96" s="91"/>
      <c r="N96" s="91">
        <v>2526750</v>
      </c>
      <c r="O96" s="91"/>
      <c r="P96" s="91"/>
      <c r="Q96" s="91"/>
      <c r="R96" s="91"/>
      <c r="S96" s="91"/>
      <c r="T96" s="91"/>
      <c r="U96" s="91"/>
      <c r="V96" s="91"/>
      <c r="W96" s="91"/>
      <c r="X96" s="91"/>
      <c r="Y96" s="91"/>
      <c r="Z96" s="91">
        <v>106169325</v>
      </c>
      <c r="AA96"/>
      <c r="AB96"/>
      <c r="AC96"/>
      <c r="AD96"/>
      <c r="AE96"/>
    </row>
    <row r="97" spans="1:31" ht="14.4" x14ac:dyDescent="0.3">
      <c r="A97" s="92" t="s">
        <v>9401</v>
      </c>
      <c r="B97" s="91"/>
      <c r="C97" s="91"/>
      <c r="D97" s="91"/>
      <c r="E97" s="91"/>
      <c r="F97" s="91"/>
      <c r="G97" s="91"/>
      <c r="H97" s="91"/>
      <c r="I97" s="91"/>
      <c r="J97" s="91"/>
      <c r="K97" s="91"/>
      <c r="L97" s="91">
        <v>3594934</v>
      </c>
      <c r="M97" s="91"/>
      <c r="N97" s="91"/>
      <c r="O97" s="91"/>
      <c r="P97" s="91">
        <v>7300000</v>
      </c>
      <c r="Q97" s="91"/>
      <c r="R97" s="91"/>
      <c r="S97" s="91"/>
      <c r="T97" s="91"/>
      <c r="U97" s="91"/>
      <c r="V97" s="91"/>
      <c r="W97" s="91"/>
      <c r="X97" s="91"/>
      <c r="Y97" s="91"/>
      <c r="Z97" s="91">
        <v>10894934</v>
      </c>
      <c r="AA97"/>
      <c r="AB97"/>
      <c r="AC97"/>
      <c r="AD97"/>
      <c r="AE97"/>
    </row>
    <row r="98" spans="1:31" ht="14.4" x14ac:dyDescent="0.3">
      <c r="A98" s="92" t="s">
        <v>9403</v>
      </c>
      <c r="B98" s="91"/>
      <c r="C98" s="91"/>
      <c r="D98" s="91"/>
      <c r="E98" s="91"/>
      <c r="F98" s="91"/>
      <c r="G98" s="91"/>
      <c r="H98" s="91"/>
      <c r="I98" s="91"/>
      <c r="J98" s="91"/>
      <c r="K98" s="91"/>
      <c r="L98" s="91">
        <v>797076</v>
      </c>
      <c r="M98" s="91">
        <v>-600000</v>
      </c>
      <c r="N98" s="91">
        <v>600000</v>
      </c>
      <c r="O98" s="91"/>
      <c r="P98" s="91">
        <v>7025000</v>
      </c>
      <c r="Q98" s="91"/>
      <c r="R98" s="91"/>
      <c r="S98" s="91"/>
      <c r="T98" s="91"/>
      <c r="U98" s="91"/>
      <c r="V98" s="91"/>
      <c r="W98" s="91"/>
      <c r="X98" s="91"/>
      <c r="Y98" s="91"/>
      <c r="Z98" s="91">
        <v>7822076</v>
      </c>
      <c r="AA98"/>
      <c r="AB98"/>
      <c r="AC98"/>
      <c r="AD98"/>
      <c r="AE98"/>
    </row>
    <row r="99" spans="1:31" ht="14.4" x14ac:dyDescent="0.3">
      <c r="A99" s="92" t="s">
        <v>9402</v>
      </c>
      <c r="B99" s="91"/>
      <c r="C99" s="91"/>
      <c r="D99" s="91"/>
      <c r="E99" s="91"/>
      <c r="F99" s="91"/>
      <c r="G99" s="91"/>
      <c r="H99" s="91"/>
      <c r="I99" s="91"/>
      <c r="J99" s="91"/>
      <c r="K99" s="91"/>
      <c r="L99" s="91">
        <v>32831</v>
      </c>
      <c r="M99" s="91"/>
      <c r="N99" s="91"/>
      <c r="O99" s="91"/>
      <c r="P99" s="91">
        <v>5475000</v>
      </c>
      <c r="Q99" s="91">
        <v>2100000</v>
      </c>
      <c r="R99" s="91"/>
      <c r="S99" s="91"/>
      <c r="T99" s="91"/>
      <c r="U99" s="91"/>
      <c r="V99" s="91"/>
      <c r="W99" s="91"/>
      <c r="X99" s="91"/>
      <c r="Y99" s="91"/>
      <c r="Z99" s="91">
        <v>7607831</v>
      </c>
      <c r="AA99"/>
      <c r="AB99"/>
      <c r="AC99"/>
      <c r="AD99"/>
      <c r="AE99"/>
    </row>
    <row r="100" spans="1:31" ht="14.4" x14ac:dyDescent="0.3">
      <c r="A100" s="92" t="s">
        <v>9405</v>
      </c>
      <c r="B100" s="91"/>
      <c r="C100" s="91"/>
      <c r="D100" s="91"/>
      <c r="E100" s="91"/>
      <c r="F100" s="91"/>
      <c r="G100" s="91">
        <v>104830000</v>
      </c>
      <c r="H100" s="91"/>
      <c r="I100" s="91"/>
      <c r="J100" s="91"/>
      <c r="K100" s="91"/>
      <c r="L100" s="91">
        <v>940839</v>
      </c>
      <c r="M100" s="91"/>
      <c r="N100" s="91"/>
      <c r="O100" s="91"/>
      <c r="P100" s="91">
        <v>3850000</v>
      </c>
      <c r="Q100" s="91">
        <v>13300000</v>
      </c>
      <c r="R100" s="91"/>
      <c r="S100" s="91"/>
      <c r="T100" s="91"/>
      <c r="U100" s="91"/>
      <c r="V100" s="91"/>
      <c r="W100" s="91"/>
      <c r="X100" s="91"/>
      <c r="Y100" s="91"/>
      <c r="Z100" s="91">
        <v>122920839</v>
      </c>
      <c r="AA100"/>
      <c r="AB100"/>
      <c r="AC100"/>
      <c r="AD100"/>
      <c r="AE100"/>
    </row>
    <row r="101" spans="1:31" ht="14.4" x14ac:dyDescent="0.3">
      <c r="A101" s="92" t="s">
        <v>9406</v>
      </c>
      <c r="B101" s="91"/>
      <c r="C101" s="91"/>
      <c r="D101" s="91"/>
      <c r="E101" s="91"/>
      <c r="F101" s="91"/>
      <c r="G101" s="91"/>
      <c r="H101" s="91">
        <v>1100000</v>
      </c>
      <c r="I101" s="91"/>
      <c r="J101" s="91"/>
      <c r="K101" s="91"/>
      <c r="L101" s="91">
        <v>108500</v>
      </c>
      <c r="M101" s="91"/>
      <c r="N101" s="91"/>
      <c r="O101" s="91"/>
      <c r="P101" s="91">
        <v>3415000</v>
      </c>
      <c r="Q101" s="91"/>
      <c r="R101" s="91"/>
      <c r="S101" s="91"/>
      <c r="T101" s="91"/>
      <c r="U101" s="91"/>
      <c r="V101" s="91"/>
      <c r="W101" s="91"/>
      <c r="X101" s="91"/>
      <c r="Y101" s="91"/>
      <c r="Z101" s="91">
        <v>4623500</v>
      </c>
      <c r="AA101"/>
      <c r="AB101"/>
      <c r="AC101"/>
      <c r="AD101"/>
      <c r="AE101"/>
    </row>
    <row r="102" spans="1:31" ht="14.4" x14ac:dyDescent="0.3">
      <c r="A102" s="92" t="s">
        <v>9404</v>
      </c>
      <c r="B102" s="91"/>
      <c r="C102" s="91"/>
      <c r="D102" s="91"/>
      <c r="E102" s="91"/>
      <c r="F102" s="91"/>
      <c r="G102" s="91"/>
      <c r="H102" s="91"/>
      <c r="I102" s="91"/>
      <c r="J102" s="91"/>
      <c r="K102" s="91"/>
      <c r="L102" s="91"/>
      <c r="M102" s="91"/>
      <c r="N102" s="91"/>
      <c r="O102" s="91"/>
      <c r="P102" s="91">
        <v>4190000</v>
      </c>
      <c r="Q102" s="91">
        <v>2800000</v>
      </c>
      <c r="R102" s="91"/>
      <c r="S102" s="91"/>
      <c r="T102" s="91"/>
      <c r="U102" s="91"/>
      <c r="V102" s="91"/>
      <c r="W102" s="91"/>
      <c r="X102" s="91"/>
      <c r="Y102" s="91"/>
      <c r="Z102" s="91">
        <v>6990000</v>
      </c>
      <c r="AA102"/>
      <c r="AB102"/>
      <c r="AC102"/>
      <c r="AD102"/>
      <c r="AE102"/>
    </row>
    <row r="103" spans="1:31" ht="14.4" x14ac:dyDescent="0.3">
      <c r="A103" s="92" t="s">
        <v>9407</v>
      </c>
      <c r="B103" s="91"/>
      <c r="C103" s="91"/>
      <c r="D103" s="91"/>
      <c r="E103" s="91"/>
      <c r="F103" s="91"/>
      <c r="G103" s="91"/>
      <c r="H103" s="91"/>
      <c r="I103" s="91"/>
      <c r="J103" s="91"/>
      <c r="K103" s="91"/>
      <c r="L103" s="91"/>
      <c r="M103" s="91"/>
      <c r="N103" s="91">
        <v>2555000</v>
      </c>
      <c r="O103" s="91"/>
      <c r="P103" s="91">
        <v>680000</v>
      </c>
      <c r="Q103" s="91"/>
      <c r="R103" s="91"/>
      <c r="S103" s="91"/>
      <c r="T103" s="91"/>
      <c r="U103" s="91"/>
      <c r="V103" s="91"/>
      <c r="W103" s="91"/>
      <c r="X103" s="91"/>
      <c r="Y103" s="91"/>
      <c r="Z103" s="91">
        <v>3235000</v>
      </c>
      <c r="AA103"/>
      <c r="AB103"/>
      <c r="AC103"/>
      <c r="AD103"/>
      <c r="AE103"/>
    </row>
    <row r="104" spans="1:31" ht="14.4" x14ac:dyDescent="0.3">
      <c r="A104" s="92" t="s">
        <v>9408</v>
      </c>
      <c r="B104" s="91"/>
      <c r="C104" s="91"/>
      <c r="D104" s="91"/>
      <c r="E104" s="91"/>
      <c r="F104" s="91"/>
      <c r="G104" s="91">
        <v>2025000</v>
      </c>
      <c r="H104" s="91"/>
      <c r="I104" s="91"/>
      <c r="J104" s="91"/>
      <c r="K104" s="91"/>
      <c r="L104" s="91">
        <v>1272562</v>
      </c>
      <c r="M104" s="91"/>
      <c r="N104" s="91"/>
      <c r="O104" s="91"/>
      <c r="P104" s="91"/>
      <c r="Q104" s="91"/>
      <c r="R104" s="91"/>
      <c r="S104" s="91"/>
      <c r="T104" s="91"/>
      <c r="U104" s="91"/>
      <c r="V104" s="91">
        <v>994000</v>
      </c>
      <c r="W104" s="91"/>
      <c r="X104" s="91"/>
      <c r="Y104" s="91"/>
      <c r="Z104" s="91">
        <v>4291562</v>
      </c>
      <c r="AA104"/>
      <c r="AB104"/>
      <c r="AC104"/>
      <c r="AD104"/>
      <c r="AE104"/>
    </row>
    <row r="105" spans="1:31" ht="14.4" x14ac:dyDescent="0.3">
      <c r="A105" s="92" t="s">
        <v>9409</v>
      </c>
      <c r="B105" s="91"/>
      <c r="C105" s="91"/>
      <c r="D105" s="91"/>
      <c r="E105" s="91"/>
      <c r="F105" s="91"/>
      <c r="G105" s="91"/>
      <c r="H105" s="91"/>
      <c r="I105" s="91"/>
      <c r="J105" s="91"/>
      <c r="K105" s="91"/>
      <c r="L105" s="91">
        <v>1346916</v>
      </c>
      <c r="M105" s="91"/>
      <c r="N105" s="91"/>
      <c r="O105" s="91"/>
      <c r="P105" s="91"/>
      <c r="Q105" s="91"/>
      <c r="R105" s="91"/>
      <c r="S105" s="91"/>
      <c r="T105" s="91"/>
      <c r="U105" s="91"/>
      <c r="V105" s="91"/>
      <c r="W105" s="91"/>
      <c r="X105" s="91"/>
      <c r="Y105" s="91"/>
      <c r="Z105" s="91">
        <v>1346916</v>
      </c>
      <c r="AA105"/>
      <c r="AB105"/>
      <c r="AC105"/>
      <c r="AD105"/>
      <c r="AE105"/>
    </row>
    <row r="106" spans="1:31" ht="14.4" x14ac:dyDescent="0.3">
      <c r="A106" s="92" t="s">
        <v>9410</v>
      </c>
      <c r="B106" s="91"/>
      <c r="C106" s="91"/>
      <c r="D106" s="91"/>
      <c r="E106" s="91"/>
      <c r="F106" s="91"/>
      <c r="G106" s="91">
        <v>200310000</v>
      </c>
      <c r="H106" s="91"/>
      <c r="I106" s="91"/>
      <c r="J106" s="91"/>
      <c r="K106" s="91"/>
      <c r="L106" s="91">
        <v>1264700</v>
      </c>
      <c r="M106" s="91"/>
      <c r="N106" s="91"/>
      <c r="O106" s="91"/>
      <c r="P106" s="91"/>
      <c r="Q106" s="91"/>
      <c r="R106" s="91"/>
      <c r="S106" s="91"/>
      <c r="T106" s="91"/>
      <c r="U106" s="91"/>
      <c r="V106" s="91"/>
      <c r="W106" s="91"/>
      <c r="X106" s="91"/>
      <c r="Y106" s="91"/>
      <c r="Z106" s="91">
        <v>201574700</v>
      </c>
      <c r="AA106"/>
      <c r="AB106"/>
      <c r="AC106"/>
      <c r="AD106"/>
      <c r="AE106"/>
    </row>
    <row r="107" spans="1:31" ht="14.4" x14ac:dyDescent="0.3">
      <c r="A107" s="92" t="s">
        <v>9411</v>
      </c>
      <c r="B107" s="91"/>
      <c r="C107" s="91"/>
      <c r="D107" s="91"/>
      <c r="E107" s="91"/>
      <c r="F107" s="91"/>
      <c r="G107" s="91">
        <v>75790000</v>
      </c>
      <c r="H107" s="91"/>
      <c r="I107" s="91"/>
      <c r="J107" s="91"/>
      <c r="K107" s="91"/>
      <c r="L107" s="91">
        <v>212420</v>
      </c>
      <c r="M107" s="91"/>
      <c r="N107" s="91"/>
      <c r="O107" s="91"/>
      <c r="P107" s="91"/>
      <c r="Q107" s="91"/>
      <c r="R107" s="91"/>
      <c r="S107" s="91"/>
      <c r="T107" s="91"/>
      <c r="U107" s="91"/>
      <c r="V107" s="91"/>
      <c r="W107" s="91"/>
      <c r="X107" s="91"/>
      <c r="Y107" s="91"/>
      <c r="Z107" s="91">
        <v>76002420</v>
      </c>
      <c r="AA107"/>
      <c r="AB107"/>
      <c r="AC107"/>
      <c r="AD107"/>
      <c r="AE107"/>
    </row>
    <row r="108" spans="1:31" ht="14.4" x14ac:dyDescent="0.3">
      <c r="A108" s="92" t="s">
        <v>9412</v>
      </c>
      <c r="B108" s="91"/>
      <c r="C108" s="91"/>
      <c r="D108" s="91"/>
      <c r="E108" s="91"/>
      <c r="F108" s="91"/>
      <c r="G108" s="91">
        <v>3097000</v>
      </c>
      <c r="H108" s="91"/>
      <c r="I108" s="91"/>
      <c r="J108" s="91"/>
      <c r="K108" s="91"/>
      <c r="L108" s="91">
        <v>1119756</v>
      </c>
      <c r="M108" s="91"/>
      <c r="N108" s="91">
        <v>5000000</v>
      </c>
      <c r="O108" s="91"/>
      <c r="P108" s="91"/>
      <c r="Q108" s="91"/>
      <c r="R108" s="91"/>
      <c r="S108" s="91"/>
      <c r="T108" s="91"/>
      <c r="U108" s="91"/>
      <c r="V108" s="91"/>
      <c r="W108" s="91"/>
      <c r="X108" s="91"/>
      <c r="Y108" s="91"/>
      <c r="Z108" s="91">
        <v>9216756</v>
      </c>
      <c r="AA108"/>
      <c r="AB108"/>
      <c r="AC108"/>
      <c r="AD108"/>
      <c r="AE108"/>
    </row>
    <row r="109" spans="1:31" ht="14.4" x14ac:dyDescent="0.3">
      <c r="A109" s="92" t="s">
        <v>9413</v>
      </c>
      <c r="B109" s="91"/>
      <c r="C109" s="91"/>
      <c r="D109" s="91"/>
      <c r="E109" s="91"/>
      <c r="F109" s="91"/>
      <c r="G109" s="91"/>
      <c r="H109" s="91"/>
      <c r="I109" s="91"/>
      <c r="J109" s="91"/>
      <c r="K109" s="91"/>
      <c r="L109" s="91">
        <v>1162066</v>
      </c>
      <c r="M109" s="91"/>
      <c r="N109" s="91"/>
      <c r="O109" s="91"/>
      <c r="P109" s="91"/>
      <c r="Q109" s="91"/>
      <c r="R109" s="91"/>
      <c r="S109" s="91"/>
      <c r="T109" s="91"/>
      <c r="U109" s="91"/>
      <c r="V109" s="91"/>
      <c r="W109" s="91"/>
      <c r="X109" s="91"/>
      <c r="Y109" s="91"/>
      <c r="Z109" s="91">
        <v>1162066</v>
      </c>
      <c r="AA109"/>
      <c r="AB109"/>
      <c r="AC109"/>
      <c r="AD109"/>
      <c r="AE109"/>
    </row>
    <row r="110" spans="1:31" ht="14.4" x14ac:dyDescent="0.3">
      <c r="A110" s="92" t="s">
        <v>9414</v>
      </c>
      <c r="B110" s="91"/>
      <c r="C110" s="91"/>
      <c r="D110" s="91"/>
      <c r="E110" s="91"/>
      <c r="F110" s="91"/>
      <c r="G110" s="91"/>
      <c r="H110" s="91"/>
      <c r="I110" s="91"/>
      <c r="J110" s="91"/>
      <c r="K110" s="91"/>
      <c r="L110" s="91">
        <v>1737111</v>
      </c>
      <c r="M110" s="91"/>
      <c r="N110" s="91"/>
      <c r="O110" s="91"/>
      <c r="P110" s="91"/>
      <c r="Q110" s="91"/>
      <c r="R110" s="91"/>
      <c r="S110" s="91"/>
      <c r="T110" s="91"/>
      <c r="U110" s="91"/>
      <c r="V110" s="91"/>
      <c r="W110" s="91"/>
      <c r="X110" s="91"/>
      <c r="Y110" s="91"/>
      <c r="Z110" s="91">
        <v>1737111</v>
      </c>
      <c r="AA110"/>
      <c r="AB110"/>
      <c r="AC110"/>
      <c r="AD110"/>
      <c r="AE110"/>
    </row>
    <row r="111" spans="1:31" ht="14.4" x14ac:dyDescent="0.3">
      <c r="A111" s="93" t="s">
        <v>9415</v>
      </c>
      <c r="B111" s="91"/>
      <c r="C111" s="91"/>
      <c r="D111" s="91"/>
      <c r="E111" s="91"/>
      <c r="F111" s="91"/>
      <c r="G111" s="91"/>
      <c r="H111" s="91"/>
      <c r="I111" s="91"/>
      <c r="J111" s="91"/>
      <c r="K111" s="91"/>
      <c r="L111" s="91">
        <v>3434178</v>
      </c>
      <c r="M111" s="91"/>
      <c r="N111" s="91"/>
      <c r="O111" s="91"/>
      <c r="P111" s="91"/>
      <c r="Q111" s="91"/>
      <c r="R111" s="91"/>
      <c r="S111" s="91"/>
      <c r="T111" s="91"/>
      <c r="U111" s="91"/>
      <c r="V111" s="91"/>
      <c r="W111" s="91"/>
      <c r="X111" s="91"/>
      <c r="Y111" s="91"/>
      <c r="Z111" s="91">
        <v>3434178</v>
      </c>
      <c r="AA111"/>
      <c r="AB111"/>
      <c r="AC111"/>
      <c r="AD111"/>
      <c r="AE111"/>
    </row>
    <row r="112" spans="1:31" ht="14.4" x14ac:dyDescent="0.3">
      <c r="A112" s="100" t="s">
        <v>9441</v>
      </c>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c r="AB112"/>
      <c r="AC112"/>
      <c r="AD112"/>
      <c r="AE112"/>
    </row>
    <row r="113" spans="1:31" ht="14.4" x14ac:dyDescent="0.3">
      <c r="A113" s="92" t="s">
        <v>9397</v>
      </c>
      <c r="B113" s="91"/>
      <c r="C113" s="91"/>
      <c r="D113" s="91"/>
      <c r="E113" s="91"/>
      <c r="F113" s="91"/>
      <c r="G113" s="91">
        <v>62965000</v>
      </c>
      <c r="H113" s="91"/>
      <c r="I113" s="91"/>
      <c r="J113" s="91"/>
      <c r="K113" s="91"/>
      <c r="L113" s="91">
        <v>3090308</v>
      </c>
      <c r="M113" s="91"/>
      <c r="N113" s="91"/>
      <c r="O113" s="91"/>
      <c r="P113" s="91">
        <v>24750000</v>
      </c>
      <c r="Q113" s="91">
        <v>31725000</v>
      </c>
      <c r="R113" s="91"/>
      <c r="S113" s="91"/>
      <c r="T113" s="91"/>
      <c r="U113" s="91"/>
      <c r="V113" s="91"/>
      <c r="W113" s="91"/>
      <c r="X113" s="91"/>
      <c r="Y113" s="91"/>
      <c r="Z113" s="91">
        <v>122530308</v>
      </c>
      <c r="AA113"/>
      <c r="AB113"/>
      <c r="AC113"/>
      <c r="AD113"/>
      <c r="AE113"/>
    </row>
    <row r="114" spans="1:31" ht="14.4" x14ac:dyDescent="0.3">
      <c r="A114" s="92" t="s">
        <v>9399</v>
      </c>
      <c r="B114" s="91"/>
      <c r="C114" s="91"/>
      <c r="D114" s="91"/>
      <c r="E114" s="91"/>
      <c r="F114" s="91"/>
      <c r="G114" s="91"/>
      <c r="H114" s="91"/>
      <c r="I114" s="91"/>
      <c r="J114" s="91"/>
      <c r="K114" s="91"/>
      <c r="L114" s="91">
        <v>5044600</v>
      </c>
      <c r="M114" s="91"/>
      <c r="N114" s="91">
        <v>8703750</v>
      </c>
      <c r="O114" s="91"/>
      <c r="P114" s="91">
        <v>6875000</v>
      </c>
      <c r="Q114" s="91"/>
      <c r="R114" s="91">
        <v>28400000</v>
      </c>
      <c r="S114" s="91"/>
      <c r="T114" s="91"/>
      <c r="U114" s="91"/>
      <c r="V114" s="91"/>
      <c r="W114" s="91"/>
      <c r="X114" s="91"/>
      <c r="Y114" s="91"/>
      <c r="Z114" s="91">
        <v>49023350</v>
      </c>
      <c r="AA114"/>
      <c r="AB114"/>
      <c r="AC114"/>
      <c r="AD114"/>
      <c r="AE114"/>
    </row>
    <row r="115" spans="1:31" ht="14.4" x14ac:dyDescent="0.3">
      <c r="A115" s="92" t="s">
        <v>9400</v>
      </c>
      <c r="B115" s="91"/>
      <c r="C115" s="91"/>
      <c r="D115" s="91"/>
      <c r="E115" s="91"/>
      <c r="F115" s="91"/>
      <c r="G115" s="91">
        <v>4265000</v>
      </c>
      <c r="H115" s="91"/>
      <c r="I115" s="91"/>
      <c r="J115" s="91"/>
      <c r="K115" s="91"/>
      <c r="L115" s="91">
        <v>4003040</v>
      </c>
      <c r="M115" s="91"/>
      <c r="N115" s="91">
        <v>4201000</v>
      </c>
      <c r="O115" s="91"/>
      <c r="P115" s="91">
        <v>28877500</v>
      </c>
      <c r="Q115" s="91">
        <v>13200000</v>
      </c>
      <c r="R115" s="91">
        <v>1740000</v>
      </c>
      <c r="S115" s="91"/>
      <c r="T115" s="91"/>
      <c r="U115" s="91"/>
      <c r="V115" s="91"/>
      <c r="W115" s="91"/>
      <c r="X115" s="91"/>
      <c r="Y115" s="91"/>
      <c r="Z115" s="91">
        <v>56286540</v>
      </c>
      <c r="AA115"/>
      <c r="AB115"/>
      <c r="AC115"/>
      <c r="AD115"/>
      <c r="AE115"/>
    </row>
    <row r="116" spans="1:31" ht="14.4" x14ac:dyDescent="0.3">
      <c r="A116" s="92" t="s">
        <v>9401</v>
      </c>
      <c r="B116" s="91"/>
      <c r="C116" s="91"/>
      <c r="D116" s="91"/>
      <c r="E116" s="91"/>
      <c r="F116" s="91"/>
      <c r="G116" s="91"/>
      <c r="H116" s="91"/>
      <c r="I116" s="91"/>
      <c r="J116" s="91"/>
      <c r="K116" s="91"/>
      <c r="L116" s="91">
        <v>3594934</v>
      </c>
      <c r="M116" s="91"/>
      <c r="N116" s="91"/>
      <c r="O116" s="91"/>
      <c r="P116" s="91">
        <v>22860000</v>
      </c>
      <c r="Q116" s="91"/>
      <c r="R116" s="91"/>
      <c r="S116" s="91"/>
      <c r="T116" s="91"/>
      <c r="U116" s="91"/>
      <c r="V116" s="91"/>
      <c r="W116" s="91"/>
      <c r="X116" s="91"/>
      <c r="Y116" s="91">
        <v>3000</v>
      </c>
      <c r="Z116" s="91">
        <v>26457934</v>
      </c>
      <c r="AA116"/>
      <c r="AB116"/>
      <c r="AC116"/>
      <c r="AD116"/>
      <c r="AE116"/>
    </row>
    <row r="117" spans="1:31" ht="14.4" x14ac:dyDescent="0.3">
      <c r="A117" s="92" t="s">
        <v>9403</v>
      </c>
      <c r="B117" s="91"/>
      <c r="C117" s="91"/>
      <c r="D117" s="91"/>
      <c r="E117" s="91"/>
      <c r="F117" s="91"/>
      <c r="G117" s="91"/>
      <c r="H117" s="91">
        <v>11635800</v>
      </c>
      <c r="I117" s="91"/>
      <c r="J117" s="91"/>
      <c r="K117" s="91"/>
      <c r="L117" s="91">
        <v>797076</v>
      </c>
      <c r="M117" s="91"/>
      <c r="N117" s="91"/>
      <c r="O117" s="91"/>
      <c r="P117" s="91">
        <v>13900000</v>
      </c>
      <c r="Q117" s="91"/>
      <c r="R117" s="91"/>
      <c r="S117" s="91"/>
      <c r="T117" s="91"/>
      <c r="U117" s="91"/>
      <c r="V117" s="91">
        <v>3960000</v>
      </c>
      <c r="W117" s="91">
        <v>22111712</v>
      </c>
      <c r="X117" s="91"/>
      <c r="Y117" s="91"/>
      <c r="Z117" s="91">
        <v>52404588</v>
      </c>
      <c r="AA117"/>
      <c r="AB117"/>
      <c r="AC117"/>
      <c r="AD117"/>
      <c r="AE117"/>
    </row>
    <row r="118" spans="1:31" ht="14.4" x14ac:dyDescent="0.3">
      <c r="A118" s="92" t="s">
        <v>9402</v>
      </c>
      <c r="B118" s="91"/>
      <c r="C118" s="91"/>
      <c r="D118" s="91"/>
      <c r="E118" s="91"/>
      <c r="F118" s="91"/>
      <c r="G118" s="91"/>
      <c r="H118" s="91"/>
      <c r="I118" s="91"/>
      <c r="J118" s="91"/>
      <c r="K118" s="91"/>
      <c r="L118" s="91">
        <v>32831</v>
      </c>
      <c r="M118" s="91"/>
      <c r="N118" s="91">
        <v>4213500</v>
      </c>
      <c r="O118" s="91">
        <v>0</v>
      </c>
      <c r="P118" s="91">
        <v>17060000</v>
      </c>
      <c r="Q118" s="91"/>
      <c r="R118" s="91"/>
      <c r="S118" s="91"/>
      <c r="T118" s="91"/>
      <c r="U118" s="91">
        <v>1848875</v>
      </c>
      <c r="V118" s="91"/>
      <c r="W118" s="91"/>
      <c r="X118" s="91"/>
      <c r="Y118" s="91"/>
      <c r="Z118" s="91">
        <v>23155206</v>
      </c>
      <c r="AA118"/>
      <c r="AB118"/>
      <c r="AC118"/>
      <c r="AD118"/>
      <c r="AE118"/>
    </row>
    <row r="119" spans="1:31" ht="14.4" x14ac:dyDescent="0.3">
      <c r="A119" s="92" t="s">
        <v>9405</v>
      </c>
      <c r="B119" s="91"/>
      <c r="C119" s="91"/>
      <c r="D119" s="91"/>
      <c r="E119" s="91"/>
      <c r="F119" s="91"/>
      <c r="G119" s="91"/>
      <c r="H119" s="91"/>
      <c r="I119" s="91"/>
      <c r="J119" s="91"/>
      <c r="K119" s="91"/>
      <c r="L119" s="91">
        <v>940839</v>
      </c>
      <c r="M119" s="91"/>
      <c r="N119" s="91"/>
      <c r="O119" s="91"/>
      <c r="P119" s="91">
        <v>11545000</v>
      </c>
      <c r="Q119" s="91"/>
      <c r="R119" s="91"/>
      <c r="S119" s="91"/>
      <c r="T119" s="91"/>
      <c r="U119" s="91"/>
      <c r="V119" s="91"/>
      <c r="W119" s="91"/>
      <c r="X119" s="91"/>
      <c r="Y119" s="91"/>
      <c r="Z119" s="91">
        <v>12485839</v>
      </c>
      <c r="AA119"/>
      <c r="AB119"/>
      <c r="AC119"/>
      <c r="AD119"/>
      <c r="AE119"/>
    </row>
    <row r="120" spans="1:31" ht="14.4" x14ac:dyDescent="0.3">
      <c r="A120" s="92" t="s">
        <v>9406</v>
      </c>
      <c r="B120" s="91"/>
      <c r="C120" s="91"/>
      <c r="D120" s="91"/>
      <c r="E120" s="91"/>
      <c r="F120" s="91"/>
      <c r="G120" s="91"/>
      <c r="H120" s="91">
        <v>3780000</v>
      </c>
      <c r="I120" s="91"/>
      <c r="J120" s="91"/>
      <c r="K120" s="91"/>
      <c r="L120" s="91">
        <v>108500</v>
      </c>
      <c r="M120" s="91"/>
      <c r="N120" s="91"/>
      <c r="O120" s="91"/>
      <c r="P120" s="91">
        <v>13720000</v>
      </c>
      <c r="Q120" s="91"/>
      <c r="R120" s="91"/>
      <c r="S120" s="91"/>
      <c r="T120" s="91"/>
      <c r="U120" s="91"/>
      <c r="V120" s="91"/>
      <c r="W120" s="91"/>
      <c r="X120" s="91"/>
      <c r="Y120" s="91"/>
      <c r="Z120" s="91">
        <v>17608500</v>
      </c>
      <c r="AA120"/>
      <c r="AB120"/>
      <c r="AC120"/>
      <c r="AD120"/>
      <c r="AE120"/>
    </row>
    <row r="121" spans="1:31" ht="14.4" x14ac:dyDescent="0.3">
      <c r="A121" s="92" t="s">
        <v>9404</v>
      </c>
      <c r="B121" s="91"/>
      <c r="C121" s="91"/>
      <c r="D121" s="91"/>
      <c r="E121" s="91"/>
      <c r="F121" s="91"/>
      <c r="G121" s="91"/>
      <c r="H121" s="91">
        <v>1541000</v>
      </c>
      <c r="I121" s="91"/>
      <c r="J121" s="91"/>
      <c r="K121" s="91"/>
      <c r="L121" s="91"/>
      <c r="M121" s="91"/>
      <c r="N121" s="91"/>
      <c r="O121" s="91"/>
      <c r="P121" s="91">
        <v>14035000</v>
      </c>
      <c r="Q121" s="91">
        <v>650000</v>
      </c>
      <c r="R121" s="91"/>
      <c r="S121" s="91"/>
      <c r="T121" s="91">
        <v>-50000</v>
      </c>
      <c r="U121" s="91"/>
      <c r="V121" s="91"/>
      <c r="W121" s="91"/>
      <c r="X121" s="91"/>
      <c r="Y121" s="91"/>
      <c r="Z121" s="91">
        <v>16176000</v>
      </c>
      <c r="AA121"/>
      <c r="AB121"/>
      <c r="AC121"/>
      <c r="AD121"/>
      <c r="AE121"/>
    </row>
    <row r="122" spans="1:31" ht="14.4" x14ac:dyDescent="0.3">
      <c r="A122" s="92" t="s">
        <v>9407</v>
      </c>
      <c r="B122" s="91"/>
      <c r="C122" s="91"/>
      <c r="D122" s="91"/>
      <c r="E122" s="91"/>
      <c r="F122" s="91"/>
      <c r="G122" s="91"/>
      <c r="H122" s="91"/>
      <c r="I122" s="91"/>
      <c r="J122" s="91"/>
      <c r="K122" s="91"/>
      <c r="L122" s="91"/>
      <c r="M122" s="91"/>
      <c r="N122" s="91">
        <v>1645000</v>
      </c>
      <c r="O122" s="91"/>
      <c r="P122" s="91">
        <v>2630000</v>
      </c>
      <c r="Q122" s="91">
        <v>2000000</v>
      </c>
      <c r="R122" s="91"/>
      <c r="S122" s="91"/>
      <c r="T122" s="91"/>
      <c r="U122" s="91"/>
      <c r="V122" s="91"/>
      <c r="W122" s="91"/>
      <c r="X122" s="91"/>
      <c r="Y122" s="91"/>
      <c r="Z122" s="91">
        <v>6275000</v>
      </c>
      <c r="AA122"/>
      <c r="AB122"/>
      <c r="AC122"/>
      <c r="AD122"/>
      <c r="AE122"/>
    </row>
    <row r="123" spans="1:31" ht="14.4" x14ac:dyDescent="0.3">
      <c r="A123" s="92" t="s">
        <v>9408</v>
      </c>
      <c r="B123" s="91"/>
      <c r="C123" s="91"/>
      <c r="D123" s="91"/>
      <c r="E123" s="91"/>
      <c r="F123" s="91"/>
      <c r="G123" s="91">
        <v>15950000</v>
      </c>
      <c r="H123" s="91"/>
      <c r="I123" s="91"/>
      <c r="J123" s="91"/>
      <c r="K123" s="91"/>
      <c r="L123" s="91">
        <v>1272562</v>
      </c>
      <c r="M123" s="91"/>
      <c r="N123" s="91"/>
      <c r="O123" s="91"/>
      <c r="P123" s="91"/>
      <c r="Q123" s="91"/>
      <c r="R123" s="91"/>
      <c r="S123" s="91"/>
      <c r="T123" s="91"/>
      <c r="U123" s="91"/>
      <c r="V123" s="91">
        <v>994000</v>
      </c>
      <c r="W123" s="91"/>
      <c r="X123" s="91"/>
      <c r="Y123" s="91"/>
      <c r="Z123" s="91">
        <v>18216562</v>
      </c>
      <c r="AA123"/>
      <c r="AB123"/>
      <c r="AC123"/>
      <c r="AD123"/>
      <c r="AE123"/>
    </row>
    <row r="124" spans="1:31" ht="14.4" x14ac:dyDescent="0.3">
      <c r="A124" s="92" t="s">
        <v>9409</v>
      </c>
      <c r="B124" s="91"/>
      <c r="C124" s="91"/>
      <c r="D124" s="91"/>
      <c r="E124" s="91"/>
      <c r="F124" s="91"/>
      <c r="G124" s="91"/>
      <c r="H124" s="91">
        <v>4817000</v>
      </c>
      <c r="I124" s="91"/>
      <c r="J124" s="91"/>
      <c r="K124" s="91"/>
      <c r="L124" s="91">
        <v>1346916</v>
      </c>
      <c r="M124" s="91"/>
      <c r="N124" s="91"/>
      <c r="O124" s="91"/>
      <c r="P124" s="91"/>
      <c r="Q124" s="91">
        <v>8000000</v>
      </c>
      <c r="R124" s="91"/>
      <c r="S124" s="91"/>
      <c r="T124" s="91"/>
      <c r="U124" s="91"/>
      <c r="V124" s="91"/>
      <c r="W124" s="91"/>
      <c r="X124" s="91"/>
      <c r="Y124" s="91"/>
      <c r="Z124" s="91">
        <v>14163916</v>
      </c>
      <c r="AA124"/>
      <c r="AB124"/>
      <c r="AC124"/>
      <c r="AD124"/>
      <c r="AE124"/>
    </row>
    <row r="125" spans="1:31" ht="14.4" x14ac:dyDescent="0.3">
      <c r="A125" s="92" t="s">
        <v>9410</v>
      </c>
      <c r="B125" s="91"/>
      <c r="C125" s="91"/>
      <c r="D125" s="91"/>
      <c r="E125" s="91"/>
      <c r="F125" s="91"/>
      <c r="G125" s="91"/>
      <c r="H125" s="91"/>
      <c r="I125" s="91"/>
      <c r="J125" s="91"/>
      <c r="K125" s="91"/>
      <c r="L125" s="91">
        <v>1264700</v>
      </c>
      <c r="M125" s="91"/>
      <c r="N125" s="91"/>
      <c r="O125" s="91"/>
      <c r="P125" s="91"/>
      <c r="Q125" s="91"/>
      <c r="R125" s="91"/>
      <c r="S125" s="91"/>
      <c r="T125" s="91"/>
      <c r="U125" s="91"/>
      <c r="V125" s="91"/>
      <c r="W125" s="91"/>
      <c r="X125" s="91"/>
      <c r="Y125" s="91"/>
      <c r="Z125" s="91">
        <v>1264700</v>
      </c>
      <c r="AA125"/>
      <c r="AB125"/>
      <c r="AC125"/>
      <c r="AD125"/>
      <c r="AE125"/>
    </row>
    <row r="126" spans="1:31" ht="14.4" x14ac:dyDescent="0.3">
      <c r="A126" s="92" t="s">
        <v>9411</v>
      </c>
      <c r="B126" s="91"/>
      <c r="C126" s="91"/>
      <c r="D126" s="91"/>
      <c r="E126" s="91"/>
      <c r="F126" s="91"/>
      <c r="G126" s="91"/>
      <c r="H126" s="91"/>
      <c r="I126" s="91"/>
      <c r="J126" s="91"/>
      <c r="K126" s="91"/>
      <c r="L126" s="91">
        <v>212420</v>
      </c>
      <c r="M126" s="91"/>
      <c r="N126" s="91"/>
      <c r="O126" s="91"/>
      <c r="P126" s="91"/>
      <c r="Q126" s="91"/>
      <c r="R126" s="91"/>
      <c r="S126" s="91"/>
      <c r="T126" s="91"/>
      <c r="U126" s="91"/>
      <c r="V126" s="91"/>
      <c r="W126" s="91"/>
      <c r="X126" s="91"/>
      <c r="Y126" s="91"/>
      <c r="Z126" s="91">
        <v>212420</v>
      </c>
      <c r="AA126"/>
      <c r="AB126"/>
      <c r="AC126"/>
      <c r="AD126"/>
      <c r="AE126"/>
    </row>
    <row r="127" spans="1:31" ht="14.4" x14ac:dyDescent="0.3">
      <c r="A127" s="92" t="s">
        <v>9412</v>
      </c>
      <c r="B127" s="91"/>
      <c r="C127" s="91"/>
      <c r="D127" s="91"/>
      <c r="E127" s="91"/>
      <c r="F127" s="91"/>
      <c r="G127" s="91">
        <v>10205125</v>
      </c>
      <c r="H127" s="91"/>
      <c r="I127" s="91"/>
      <c r="J127" s="91"/>
      <c r="K127" s="91"/>
      <c r="L127" s="91">
        <v>1119756</v>
      </c>
      <c r="M127" s="91"/>
      <c r="N127" s="91"/>
      <c r="O127" s="91"/>
      <c r="P127" s="91"/>
      <c r="Q127" s="91"/>
      <c r="R127" s="91">
        <v>70000000</v>
      </c>
      <c r="S127" s="91"/>
      <c r="T127" s="91"/>
      <c r="U127" s="91"/>
      <c r="V127" s="91"/>
      <c r="W127" s="91"/>
      <c r="X127" s="91"/>
      <c r="Y127" s="91"/>
      <c r="Z127" s="91">
        <v>81324881</v>
      </c>
      <c r="AA127"/>
      <c r="AB127"/>
      <c r="AC127"/>
      <c r="AD127"/>
      <c r="AE127"/>
    </row>
    <row r="128" spans="1:31" ht="14.4" x14ac:dyDescent="0.3">
      <c r="A128" s="92" t="s">
        <v>9413</v>
      </c>
      <c r="B128" s="91"/>
      <c r="C128" s="91"/>
      <c r="D128" s="91"/>
      <c r="E128" s="91"/>
      <c r="F128" s="91"/>
      <c r="G128" s="91"/>
      <c r="H128" s="91"/>
      <c r="I128" s="91">
        <v>482999</v>
      </c>
      <c r="J128" s="91"/>
      <c r="K128" s="91">
        <v>0</v>
      </c>
      <c r="L128" s="91">
        <v>1162066</v>
      </c>
      <c r="M128" s="91"/>
      <c r="N128" s="91"/>
      <c r="O128" s="91"/>
      <c r="P128" s="91"/>
      <c r="Q128" s="91"/>
      <c r="R128" s="91"/>
      <c r="S128" s="91"/>
      <c r="T128" s="91"/>
      <c r="U128" s="91"/>
      <c r="V128" s="91"/>
      <c r="W128" s="91"/>
      <c r="X128" s="91"/>
      <c r="Y128" s="91"/>
      <c r="Z128" s="91">
        <v>1645065</v>
      </c>
      <c r="AA128"/>
      <c r="AB128"/>
      <c r="AC128"/>
      <c r="AD128"/>
      <c r="AE128"/>
    </row>
    <row r="129" spans="1:31" ht="14.4" x14ac:dyDescent="0.3">
      <c r="A129" s="92" t="s">
        <v>9414</v>
      </c>
      <c r="B129" s="91"/>
      <c r="C129" s="91"/>
      <c r="D129" s="91"/>
      <c r="E129" s="91"/>
      <c r="F129" s="91"/>
      <c r="G129" s="91"/>
      <c r="H129" s="91">
        <v>216669000</v>
      </c>
      <c r="I129" s="91"/>
      <c r="J129" s="91"/>
      <c r="K129" s="91">
        <v>4566999</v>
      </c>
      <c r="L129" s="91">
        <v>1737111</v>
      </c>
      <c r="M129" s="91"/>
      <c r="N129" s="91"/>
      <c r="O129" s="91"/>
      <c r="P129" s="91"/>
      <c r="Q129" s="91">
        <v>4100000</v>
      </c>
      <c r="R129" s="91"/>
      <c r="S129" s="91"/>
      <c r="T129" s="91"/>
      <c r="U129" s="91"/>
      <c r="V129" s="91"/>
      <c r="W129" s="91"/>
      <c r="X129" s="91"/>
      <c r="Y129" s="91"/>
      <c r="Z129" s="91">
        <v>227073110</v>
      </c>
      <c r="AA129"/>
      <c r="AB129"/>
      <c r="AC129"/>
      <c r="AD129"/>
      <c r="AE129"/>
    </row>
    <row r="130" spans="1:31" ht="14.4" x14ac:dyDescent="0.3">
      <c r="A130" s="93" t="s">
        <v>9415</v>
      </c>
      <c r="B130" s="91"/>
      <c r="C130" s="91"/>
      <c r="D130" s="91"/>
      <c r="E130" s="91"/>
      <c r="F130" s="91"/>
      <c r="G130" s="91"/>
      <c r="H130" s="91"/>
      <c r="I130" s="91"/>
      <c r="J130" s="91"/>
      <c r="K130" s="91"/>
      <c r="L130" s="91">
        <v>3434178</v>
      </c>
      <c r="M130" s="91"/>
      <c r="N130" s="91">
        <v>300000</v>
      </c>
      <c r="O130" s="91"/>
      <c r="P130" s="91"/>
      <c r="Q130" s="91"/>
      <c r="R130" s="91"/>
      <c r="S130" s="91"/>
      <c r="T130" s="91"/>
      <c r="U130" s="91"/>
      <c r="V130" s="91"/>
      <c r="W130" s="91"/>
      <c r="X130" s="91"/>
      <c r="Y130" s="91"/>
      <c r="Z130" s="91">
        <v>3734178</v>
      </c>
      <c r="AA130"/>
      <c r="AB130"/>
      <c r="AC130"/>
      <c r="AD130"/>
      <c r="AE130"/>
    </row>
    <row r="131" spans="1:31" ht="14.4" x14ac:dyDescent="0.3">
      <c r="A131" s="100" t="s">
        <v>9442</v>
      </c>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c r="AB131"/>
      <c r="AC131"/>
      <c r="AD131"/>
      <c r="AE131"/>
    </row>
    <row r="132" spans="1:31" ht="14.4" x14ac:dyDescent="0.3">
      <c r="A132" s="92" t="s">
        <v>9397</v>
      </c>
      <c r="B132" s="91"/>
      <c r="C132" s="91"/>
      <c r="D132" s="91"/>
      <c r="E132" s="91"/>
      <c r="F132" s="91"/>
      <c r="G132" s="91">
        <v>16025000</v>
      </c>
      <c r="H132" s="91"/>
      <c r="I132" s="91"/>
      <c r="J132" s="91"/>
      <c r="K132" s="91"/>
      <c r="L132" s="91">
        <v>3441841</v>
      </c>
      <c r="M132" s="91"/>
      <c r="N132" s="91"/>
      <c r="O132" s="91"/>
      <c r="P132" s="91">
        <v>104205000</v>
      </c>
      <c r="Q132" s="91">
        <v>270525000</v>
      </c>
      <c r="R132" s="91"/>
      <c r="S132" s="91"/>
      <c r="T132" s="91"/>
      <c r="U132" s="91"/>
      <c r="V132" s="91"/>
      <c r="W132" s="91"/>
      <c r="X132" s="91"/>
      <c r="Y132" s="91"/>
      <c r="Z132" s="91">
        <v>394196841</v>
      </c>
      <c r="AA132"/>
      <c r="AB132"/>
      <c r="AC132"/>
      <c r="AD132"/>
      <c r="AE132"/>
    </row>
    <row r="133" spans="1:31" ht="14.4" x14ac:dyDescent="0.3">
      <c r="A133" s="92" t="s">
        <v>9398</v>
      </c>
      <c r="B133" s="91">
        <v>69120005</v>
      </c>
      <c r="C133" s="91">
        <v>42262000</v>
      </c>
      <c r="D133" s="91">
        <v>46589</v>
      </c>
      <c r="E133" s="91">
        <v>1500000</v>
      </c>
      <c r="F133" s="91">
        <v>310000</v>
      </c>
      <c r="G133" s="91"/>
      <c r="H133" s="91"/>
      <c r="I133" s="91"/>
      <c r="J133" s="91"/>
      <c r="K133" s="91">
        <v>18999999</v>
      </c>
      <c r="L133" s="91"/>
      <c r="M133" s="91"/>
      <c r="N133" s="91"/>
      <c r="O133" s="91"/>
      <c r="P133" s="91"/>
      <c r="Q133" s="91"/>
      <c r="R133" s="91"/>
      <c r="S133" s="91"/>
      <c r="T133" s="91"/>
      <c r="U133" s="91"/>
      <c r="V133" s="91"/>
      <c r="W133" s="91"/>
      <c r="X133" s="91"/>
      <c r="Y133" s="91"/>
      <c r="Z133" s="91">
        <v>132238593</v>
      </c>
      <c r="AA133"/>
      <c r="AB133"/>
      <c r="AC133"/>
      <c r="AD133"/>
      <c r="AE133"/>
    </row>
    <row r="134" spans="1:31" ht="14.4" x14ac:dyDescent="0.3">
      <c r="A134" s="92" t="s">
        <v>9399</v>
      </c>
      <c r="B134" s="91"/>
      <c r="C134" s="91"/>
      <c r="D134" s="91"/>
      <c r="E134" s="91"/>
      <c r="F134" s="91"/>
      <c r="G134" s="91"/>
      <c r="H134" s="91"/>
      <c r="I134" s="91"/>
      <c r="J134" s="91"/>
      <c r="K134" s="91"/>
      <c r="L134" s="91">
        <v>5044600</v>
      </c>
      <c r="M134" s="91"/>
      <c r="N134" s="91">
        <v>5739500</v>
      </c>
      <c r="O134" s="91"/>
      <c r="P134" s="91">
        <v>13985000</v>
      </c>
      <c r="Q134" s="91">
        <v>400000</v>
      </c>
      <c r="R134" s="91">
        <v>2500000</v>
      </c>
      <c r="S134" s="91"/>
      <c r="T134" s="91"/>
      <c r="U134" s="91"/>
      <c r="V134" s="91"/>
      <c r="W134" s="91"/>
      <c r="X134" s="91"/>
      <c r="Y134" s="91"/>
      <c r="Z134" s="91">
        <v>27669100</v>
      </c>
      <c r="AA134"/>
      <c r="AB134"/>
      <c r="AC134"/>
      <c r="AD134"/>
      <c r="AE134"/>
    </row>
    <row r="135" spans="1:31" ht="14.4" x14ac:dyDescent="0.3">
      <c r="A135" s="92" t="s">
        <v>9400</v>
      </c>
      <c r="B135" s="91"/>
      <c r="C135" s="91"/>
      <c r="D135" s="91"/>
      <c r="E135" s="91"/>
      <c r="F135" s="91"/>
      <c r="G135" s="91">
        <v>1100000</v>
      </c>
      <c r="H135" s="91">
        <v>750000</v>
      </c>
      <c r="I135" s="91"/>
      <c r="J135" s="91"/>
      <c r="K135" s="91"/>
      <c r="L135" s="91">
        <v>4587575</v>
      </c>
      <c r="M135" s="91"/>
      <c r="N135" s="91">
        <v>300000</v>
      </c>
      <c r="O135" s="91"/>
      <c r="P135" s="91"/>
      <c r="Q135" s="91">
        <v>3400000</v>
      </c>
      <c r="R135" s="91"/>
      <c r="S135" s="91"/>
      <c r="T135" s="91"/>
      <c r="U135" s="91"/>
      <c r="V135" s="91"/>
      <c r="W135" s="91"/>
      <c r="X135" s="91"/>
      <c r="Y135" s="91"/>
      <c r="Z135" s="91">
        <v>10137575</v>
      </c>
      <c r="AA135"/>
      <c r="AB135"/>
      <c r="AC135"/>
      <c r="AD135"/>
      <c r="AE135"/>
    </row>
    <row r="136" spans="1:31" ht="14.4" x14ac:dyDescent="0.3">
      <c r="A136" s="92" t="s">
        <v>9401</v>
      </c>
      <c r="B136" s="91"/>
      <c r="C136" s="91"/>
      <c r="D136" s="91"/>
      <c r="E136" s="91"/>
      <c r="F136" s="91"/>
      <c r="G136" s="91"/>
      <c r="H136" s="91"/>
      <c r="I136" s="91"/>
      <c r="J136" s="91"/>
      <c r="K136" s="91"/>
      <c r="L136" s="91">
        <v>3594934</v>
      </c>
      <c r="M136" s="91"/>
      <c r="N136" s="91"/>
      <c r="O136" s="91"/>
      <c r="P136" s="91">
        <v>9005000</v>
      </c>
      <c r="Q136" s="91"/>
      <c r="R136" s="91"/>
      <c r="S136" s="91"/>
      <c r="T136" s="91"/>
      <c r="U136" s="91"/>
      <c r="V136" s="91"/>
      <c r="W136" s="91"/>
      <c r="X136" s="91"/>
      <c r="Y136" s="91"/>
      <c r="Z136" s="91">
        <v>12599934</v>
      </c>
      <c r="AA136"/>
      <c r="AB136"/>
      <c r="AC136"/>
      <c r="AD136"/>
      <c r="AE136"/>
    </row>
    <row r="137" spans="1:31" ht="14.4" x14ac:dyDescent="0.3">
      <c r="A137" s="92" t="s">
        <v>9403</v>
      </c>
      <c r="B137" s="91"/>
      <c r="C137" s="91"/>
      <c r="D137" s="91"/>
      <c r="E137" s="91"/>
      <c r="F137" s="91"/>
      <c r="G137" s="91"/>
      <c r="H137" s="91">
        <v>5220000</v>
      </c>
      <c r="I137" s="91"/>
      <c r="J137" s="91"/>
      <c r="K137" s="91"/>
      <c r="L137" s="91">
        <v>797076</v>
      </c>
      <c r="M137" s="91"/>
      <c r="N137" s="91"/>
      <c r="O137" s="91"/>
      <c r="P137" s="91">
        <v>13000000</v>
      </c>
      <c r="Q137" s="91">
        <v>72500000</v>
      </c>
      <c r="R137" s="91"/>
      <c r="S137" s="91"/>
      <c r="T137" s="91"/>
      <c r="U137" s="91"/>
      <c r="V137" s="91"/>
      <c r="W137" s="91"/>
      <c r="X137" s="91"/>
      <c r="Y137" s="91"/>
      <c r="Z137" s="91">
        <v>91517076</v>
      </c>
      <c r="AA137"/>
      <c r="AB137"/>
      <c r="AC137"/>
      <c r="AD137"/>
      <c r="AE137"/>
    </row>
    <row r="138" spans="1:31" ht="14.4" x14ac:dyDescent="0.3">
      <c r="A138" s="92" t="s">
        <v>9402</v>
      </c>
      <c r="B138" s="91"/>
      <c r="C138" s="91"/>
      <c r="D138" s="91"/>
      <c r="E138" s="91"/>
      <c r="F138" s="91"/>
      <c r="G138" s="91"/>
      <c r="H138" s="91"/>
      <c r="I138" s="91"/>
      <c r="J138" s="91"/>
      <c r="K138" s="91"/>
      <c r="L138" s="91">
        <v>32831</v>
      </c>
      <c r="M138" s="91"/>
      <c r="N138" s="91">
        <v>102000</v>
      </c>
      <c r="O138" s="91"/>
      <c r="P138" s="91">
        <v>13645000</v>
      </c>
      <c r="Q138" s="91">
        <v>1700000</v>
      </c>
      <c r="R138" s="91"/>
      <c r="S138" s="91"/>
      <c r="T138" s="91"/>
      <c r="U138" s="91"/>
      <c r="V138" s="91"/>
      <c r="W138" s="91"/>
      <c r="X138" s="91"/>
      <c r="Y138" s="91"/>
      <c r="Z138" s="91">
        <v>15479831</v>
      </c>
      <c r="AA138"/>
      <c r="AB138"/>
      <c r="AC138"/>
      <c r="AD138"/>
      <c r="AE138"/>
    </row>
    <row r="139" spans="1:31" ht="14.4" x14ac:dyDescent="0.3">
      <c r="A139" s="92" t="s">
        <v>9405</v>
      </c>
      <c r="B139" s="91"/>
      <c r="C139" s="91"/>
      <c r="D139" s="91"/>
      <c r="E139" s="91"/>
      <c r="F139" s="91"/>
      <c r="G139" s="91"/>
      <c r="H139" s="91"/>
      <c r="I139" s="91"/>
      <c r="J139" s="91"/>
      <c r="K139" s="91"/>
      <c r="L139" s="91">
        <v>940839</v>
      </c>
      <c r="M139" s="91"/>
      <c r="N139" s="91"/>
      <c r="O139" s="91"/>
      <c r="P139" s="91">
        <v>6415000</v>
      </c>
      <c r="Q139" s="91"/>
      <c r="R139" s="91"/>
      <c r="S139" s="91"/>
      <c r="T139" s="91"/>
      <c r="U139" s="91"/>
      <c r="V139" s="91"/>
      <c r="W139" s="91"/>
      <c r="X139" s="91"/>
      <c r="Y139" s="91"/>
      <c r="Z139" s="91">
        <v>7355839</v>
      </c>
      <c r="AA139"/>
      <c r="AB139"/>
      <c r="AC139"/>
      <c r="AD139"/>
      <c r="AE139"/>
    </row>
    <row r="140" spans="1:31" ht="14.4" x14ac:dyDescent="0.3">
      <c r="A140" s="92" t="s">
        <v>9406</v>
      </c>
      <c r="B140" s="91"/>
      <c r="C140" s="91"/>
      <c r="D140" s="91"/>
      <c r="E140" s="91"/>
      <c r="F140" s="91"/>
      <c r="G140" s="91">
        <v>46545000</v>
      </c>
      <c r="H140" s="91">
        <v>3000000</v>
      </c>
      <c r="I140" s="91"/>
      <c r="J140" s="91"/>
      <c r="K140" s="91"/>
      <c r="L140" s="91">
        <v>15093500</v>
      </c>
      <c r="M140" s="91"/>
      <c r="N140" s="91"/>
      <c r="O140" s="91"/>
      <c r="P140" s="91">
        <v>7050000</v>
      </c>
      <c r="Q140" s="91"/>
      <c r="R140" s="91"/>
      <c r="S140" s="91"/>
      <c r="T140" s="91"/>
      <c r="U140" s="91"/>
      <c r="V140" s="91"/>
      <c r="W140" s="91"/>
      <c r="X140" s="91"/>
      <c r="Y140" s="91"/>
      <c r="Z140" s="91">
        <v>71688500</v>
      </c>
      <c r="AA140"/>
      <c r="AB140"/>
      <c r="AC140"/>
      <c r="AD140"/>
      <c r="AE140"/>
    </row>
    <row r="141" spans="1:31" ht="14.4" x14ac:dyDescent="0.3">
      <c r="A141" s="92" t="s">
        <v>9404</v>
      </c>
      <c r="B141" s="91"/>
      <c r="C141" s="91"/>
      <c r="D141" s="91"/>
      <c r="E141" s="91"/>
      <c r="F141" s="91"/>
      <c r="G141" s="91"/>
      <c r="H141" s="91">
        <v>585000</v>
      </c>
      <c r="I141" s="91"/>
      <c r="J141" s="91"/>
      <c r="K141" s="91"/>
      <c r="L141" s="91"/>
      <c r="M141" s="91"/>
      <c r="N141" s="91"/>
      <c r="O141" s="91"/>
      <c r="P141" s="91">
        <v>4145000</v>
      </c>
      <c r="Q141" s="91"/>
      <c r="R141" s="91"/>
      <c r="S141" s="91"/>
      <c r="T141" s="91"/>
      <c r="U141" s="91"/>
      <c r="V141" s="91"/>
      <c r="W141" s="91"/>
      <c r="X141" s="91"/>
      <c r="Y141" s="91"/>
      <c r="Z141" s="91">
        <v>4730000</v>
      </c>
      <c r="AA141"/>
      <c r="AB141"/>
      <c r="AC141"/>
      <c r="AD141"/>
      <c r="AE141"/>
    </row>
    <row r="142" spans="1:31" ht="14.4" x14ac:dyDescent="0.3">
      <c r="A142" s="92" t="s">
        <v>9407</v>
      </c>
      <c r="B142" s="91"/>
      <c r="C142" s="91"/>
      <c r="D142" s="91"/>
      <c r="E142" s="91"/>
      <c r="F142" s="91"/>
      <c r="G142" s="91"/>
      <c r="H142" s="91"/>
      <c r="I142" s="91"/>
      <c r="J142" s="91"/>
      <c r="K142" s="91"/>
      <c r="L142" s="91"/>
      <c r="M142" s="91"/>
      <c r="N142" s="91"/>
      <c r="O142" s="91"/>
      <c r="P142" s="91">
        <v>2410000</v>
      </c>
      <c r="Q142" s="91">
        <v>2000000</v>
      </c>
      <c r="R142" s="91"/>
      <c r="S142" s="91"/>
      <c r="T142" s="91"/>
      <c r="U142" s="91"/>
      <c r="V142" s="91"/>
      <c r="W142" s="91"/>
      <c r="X142" s="91"/>
      <c r="Y142" s="91"/>
      <c r="Z142" s="91">
        <v>4410000</v>
      </c>
      <c r="AA142"/>
      <c r="AB142"/>
      <c r="AC142"/>
      <c r="AD142"/>
      <c r="AE142"/>
    </row>
    <row r="143" spans="1:31" ht="14.4" x14ac:dyDescent="0.3">
      <c r="A143" s="92" t="s">
        <v>9408</v>
      </c>
      <c r="B143" s="91"/>
      <c r="C143" s="91"/>
      <c r="D143" s="91"/>
      <c r="E143" s="91"/>
      <c r="F143" s="91"/>
      <c r="G143" s="91"/>
      <c r="H143" s="91"/>
      <c r="I143" s="91"/>
      <c r="J143" s="91"/>
      <c r="K143" s="91"/>
      <c r="L143" s="91">
        <v>1272562</v>
      </c>
      <c r="M143" s="91"/>
      <c r="N143" s="91"/>
      <c r="O143" s="91"/>
      <c r="P143" s="91"/>
      <c r="Q143" s="91"/>
      <c r="R143" s="91"/>
      <c r="S143" s="91"/>
      <c r="T143" s="91"/>
      <c r="U143" s="91"/>
      <c r="V143" s="91">
        <v>994000</v>
      </c>
      <c r="W143" s="91"/>
      <c r="X143" s="91"/>
      <c r="Y143" s="91"/>
      <c r="Z143" s="91">
        <v>2266562</v>
      </c>
      <c r="AA143"/>
      <c r="AB143"/>
      <c r="AC143"/>
      <c r="AD143"/>
      <c r="AE143"/>
    </row>
    <row r="144" spans="1:31" ht="14.4" x14ac:dyDescent="0.3">
      <c r="A144" s="92" t="s">
        <v>9409</v>
      </c>
      <c r="B144" s="91"/>
      <c r="C144" s="91"/>
      <c r="D144" s="91"/>
      <c r="E144" s="91"/>
      <c r="F144" s="91"/>
      <c r="G144" s="91">
        <v>4995000</v>
      </c>
      <c r="H144" s="91">
        <v>4643000</v>
      </c>
      <c r="I144" s="91"/>
      <c r="J144" s="91"/>
      <c r="K144" s="91"/>
      <c r="L144" s="91">
        <v>1346916</v>
      </c>
      <c r="M144" s="91"/>
      <c r="N144" s="91"/>
      <c r="O144" s="91"/>
      <c r="P144" s="91"/>
      <c r="Q144" s="91"/>
      <c r="R144" s="91"/>
      <c r="S144" s="91"/>
      <c r="T144" s="91"/>
      <c r="U144" s="91"/>
      <c r="V144" s="91"/>
      <c r="W144" s="91"/>
      <c r="X144" s="91"/>
      <c r="Y144" s="91"/>
      <c r="Z144" s="91">
        <v>10984916</v>
      </c>
      <c r="AA144"/>
      <c r="AB144"/>
      <c r="AC144"/>
      <c r="AD144"/>
      <c r="AE144"/>
    </row>
    <row r="145" spans="1:31" ht="14.4" x14ac:dyDescent="0.3">
      <c r="A145" s="92" t="s">
        <v>9410</v>
      </c>
      <c r="B145" s="91"/>
      <c r="C145" s="91"/>
      <c r="D145" s="91"/>
      <c r="E145" s="91"/>
      <c r="F145" s="91"/>
      <c r="G145" s="91"/>
      <c r="H145" s="91">
        <v>1228000</v>
      </c>
      <c r="I145" s="91"/>
      <c r="J145" s="91"/>
      <c r="K145" s="91"/>
      <c r="L145" s="91">
        <v>1264700</v>
      </c>
      <c r="M145" s="91"/>
      <c r="N145" s="91"/>
      <c r="O145" s="91"/>
      <c r="P145" s="91"/>
      <c r="Q145" s="91"/>
      <c r="R145" s="91"/>
      <c r="S145" s="91"/>
      <c r="T145" s="91"/>
      <c r="U145" s="91"/>
      <c r="V145" s="91"/>
      <c r="W145" s="91"/>
      <c r="X145" s="91"/>
      <c r="Y145" s="91"/>
      <c r="Z145" s="91">
        <v>2492700</v>
      </c>
      <c r="AA145"/>
      <c r="AB145"/>
      <c r="AC145"/>
      <c r="AD145"/>
      <c r="AE145"/>
    </row>
    <row r="146" spans="1:31" ht="14.4" x14ac:dyDescent="0.3">
      <c r="A146" s="92" t="s">
        <v>9411</v>
      </c>
      <c r="B146" s="91"/>
      <c r="C146" s="91"/>
      <c r="D146" s="91"/>
      <c r="E146" s="91"/>
      <c r="F146" s="91"/>
      <c r="G146" s="91"/>
      <c r="H146" s="91"/>
      <c r="I146" s="91"/>
      <c r="J146" s="91"/>
      <c r="K146" s="91"/>
      <c r="L146" s="91">
        <v>212420</v>
      </c>
      <c r="M146" s="91"/>
      <c r="N146" s="91"/>
      <c r="O146" s="91"/>
      <c r="P146" s="91"/>
      <c r="Q146" s="91"/>
      <c r="R146" s="91"/>
      <c r="S146" s="91"/>
      <c r="T146" s="91"/>
      <c r="U146" s="91"/>
      <c r="V146" s="91"/>
      <c r="W146" s="91"/>
      <c r="X146" s="91"/>
      <c r="Y146" s="91"/>
      <c r="Z146" s="91">
        <v>212420</v>
      </c>
      <c r="AA146"/>
      <c r="AB146"/>
      <c r="AC146"/>
      <c r="AD146"/>
      <c r="AE146"/>
    </row>
    <row r="147" spans="1:31" ht="14.4" x14ac:dyDescent="0.3">
      <c r="A147" s="92" t="s">
        <v>9412</v>
      </c>
      <c r="B147" s="91"/>
      <c r="C147" s="91"/>
      <c r="D147" s="91"/>
      <c r="E147" s="91"/>
      <c r="F147" s="91"/>
      <c r="G147" s="91">
        <v>3735700</v>
      </c>
      <c r="H147" s="91"/>
      <c r="I147" s="91"/>
      <c r="J147" s="91"/>
      <c r="K147" s="91"/>
      <c r="L147" s="91">
        <v>1119756</v>
      </c>
      <c r="M147" s="91"/>
      <c r="N147" s="91"/>
      <c r="O147" s="91"/>
      <c r="P147" s="91"/>
      <c r="Q147" s="91"/>
      <c r="R147" s="91"/>
      <c r="S147" s="91"/>
      <c r="T147" s="91"/>
      <c r="U147" s="91"/>
      <c r="V147" s="91">
        <v>130680</v>
      </c>
      <c r="W147" s="91"/>
      <c r="X147" s="91"/>
      <c r="Y147" s="91"/>
      <c r="Z147" s="91">
        <v>4986136</v>
      </c>
      <c r="AA147"/>
      <c r="AB147"/>
      <c r="AC147"/>
      <c r="AD147"/>
      <c r="AE147"/>
    </row>
    <row r="148" spans="1:31" ht="14.4" x14ac:dyDescent="0.3">
      <c r="A148" s="92" t="s">
        <v>9413</v>
      </c>
      <c r="B148" s="91"/>
      <c r="C148" s="91"/>
      <c r="D148" s="91"/>
      <c r="E148" s="91"/>
      <c r="F148" s="91"/>
      <c r="G148" s="91"/>
      <c r="H148" s="91">
        <v>1485000</v>
      </c>
      <c r="I148" s="91"/>
      <c r="J148" s="91"/>
      <c r="K148" s="91"/>
      <c r="L148" s="91">
        <v>1162066</v>
      </c>
      <c r="M148" s="91"/>
      <c r="N148" s="91"/>
      <c r="O148" s="91"/>
      <c r="P148" s="91"/>
      <c r="Q148" s="91"/>
      <c r="R148" s="91"/>
      <c r="S148" s="91"/>
      <c r="T148" s="91"/>
      <c r="U148" s="91"/>
      <c r="V148" s="91"/>
      <c r="W148" s="91"/>
      <c r="X148" s="91"/>
      <c r="Y148" s="91"/>
      <c r="Z148" s="91">
        <v>2647066</v>
      </c>
      <c r="AA148"/>
      <c r="AB148"/>
      <c r="AC148"/>
      <c r="AD148"/>
      <c r="AE148"/>
    </row>
    <row r="149" spans="1:31" ht="14.4" x14ac:dyDescent="0.3">
      <c r="A149" s="92" t="s">
        <v>9414</v>
      </c>
      <c r="B149" s="91"/>
      <c r="C149" s="91"/>
      <c r="D149" s="91"/>
      <c r="E149" s="91"/>
      <c r="F149" s="91"/>
      <c r="G149" s="91"/>
      <c r="H149" s="91"/>
      <c r="I149" s="91"/>
      <c r="J149" s="91"/>
      <c r="K149" s="91"/>
      <c r="L149" s="91">
        <v>1737111</v>
      </c>
      <c r="M149" s="91"/>
      <c r="N149" s="91"/>
      <c r="O149" s="91"/>
      <c r="P149" s="91"/>
      <c r="Q149" s="91"/>
      <c r="R149" s="91"/>
      <c r="S149" s="91"/>
      <c r="T149" s="91"/>
      <c r="U149" s="91"/>
      <c r="V149" s="91"/>
      <c r="W149" s="91"/>
      <c r="X149" s="91"/>
      <c r="Y149" s="91"/>
      <c r="Z149" s="91">
        <v>1737111</v>
      </c>
      <c r="AA149"/>
      <c r="AB149"/>
      <c r="AC149"/>
      <c r="AD149"/>
      <c r="AE149"/>
    </row>
    <row r="150" spans="1:31" ht="14.4" x14ac:dyDescent="0.3">
      <c r="A150" s="92" t="s">
        <v>9415</v>
      </c>
      <c r="B150" s="91"/>
      <c r="C150" s="91"/>
      <c r="D150" s="91"/>
      <c r="E150" s="91"/>
      <c r="F150" s="91"/>
      <c r="G150" s="91"/>
      <c r="H150" s="91">
        <v>39995000</v>
      </c>
      <c r="I150" s="91"/>
      <c r="J150" s="91"/>
      <c r="K150" s="91"/>
      <c r="L150" s="91">
        <v>14109678</v>
      </c>
      <c r="M150" s="91"/>
      <c r="N150" s="91">
        <v>600000</v>
      </c>
      <c r="O150" s="91"/>
      <c r="P150" s="91"/>
      <c r="Q150" s="91"/>
      <c r="R150" s="91"/>
      <c r="S150" s="91"/>
      <c r="T150" s="91"/>
      <c r="U150" s="91"/>
      <c r="V150" s="91"/>
      <c r="W150" s="91"/>
      <c r="X150" s="91"/>
      <c r="Y150" s="91"/>
      <c r="Z150" s="91">
        <v>54704678</v>
      </c>
      <c r="AA150"/>
      <c r="AB150"/>
      <c r="AC150"/>
      <c r="AD150"/>
      <c r="AE150"/>
    </row>
    <row r="151" spans="1:31" ht="14.4" x14ac:dyDescent="0.3">
      <c r="A151" s="93" t="s">
        <v>9443</v>
      </c>
      <c r="B151" s="91"/>
      <c r="C151" s="91"/>
      <c r="D151" s="91"/>
      <c r="E151" s="91"/>
      <c r="F151" s="91"/>
      <c r="G151" s="91"/>
      <c r="H151" s="91">
        <v>1540000</v>
      </c>
      <c r="I151" s="91"/>
      <c r="J151" s="91"/>
      <c r="K151" s="91"/>
      <c r="L151" s="91"/>
      <c r="M151" s="91"/>
      <c r="N151" s="91"/>
      <c r="O151" s="91"/>
      <c r="P151" s="91"/>
      <c r="Q151" s="91"/>
      <c r="R151" s="91"/>
      <c r="S151" s="91"/>
      <c r="T151" s="91"/>
      <c r="U151" s="91"/>
      <c r="V151" s="91"/>
      <c r="W151" s="91"/>
      <c r="X151" s="91"/>
      <c r="Y151" s="91"/>
      <c r="Z151" s="91">
        <v>1540000</v>
      </c>
      <c r="AA151"/>
      <c r="AB151"/>
      <c r="AC151"/>
      <c r="AD151"/>
      <c r="AE151"/>
    </row>
    <row r="152" spans="1:31" ht="14.4" x14ac:dyDescent="0.3">
      <c r="A152" s="100" t="s">
        <v>9463</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c r="AB152"/>
      <c r="AC152"/>
      <c r="AD152"/>
      <c r="AE152"/>
    </row>
    <row r="153" spans="1:31" ht="14.4" x14ac:dyDescent="0.3">
      <c r="A153" s="92" t="s">
        <v>9397</v>
      </c>
      <c r="B153" s="91"/>
      <c r="C153" s="91"/>
      <c r="D153" s="91"/>
      <c r="E153" s="91"/>
      <c r="F153" s="91"/>
      <c r="G153" s="91">
        <v>30190200</v>
      </c>
      <c r="H153" s="91"/>
      <c r="I153" s="91"/>
      <c r="J153" s="91"/>
      <c r="K153" s="91"/>
      <c r="L153" s="91">
        <v>3134194</v>
      </c>
      <c r="M153" s="91"/>
      <c r="N153" s="91"/>
      <c r="O153" s="91"/>
      <c r="P153" s="91">
        <v>4225000</v>
      </c>
      <c r="Q153" s="91">
        <v>19875000</v>
      </c>
      <c r="R153" s="91"/>
      <c r="S153" s="91"/>
      <c r="T153" s="91"/>
      <c r="U153" s="91"/>
      <c r="V153" s="91">
        <v>555914</v>
      </c>
      <c r="W153" s="91"/>
      <c r="X153" s="91"/>
      <c r="Y153" s="91"/>
      <c r="Z153" s="91">
        <v>57980308</v>
      </c>
      <c r="AA153"/>
      <c r="AB153"/>
      <c r="AC153"/>
      <c r="AD153"/>
      <c r="AE153"/>
    </row>
    <row r="154" spans="1:31" ht="14.4" x14ac:dyDescent="0.3">
      <c r="A154" s="92" t="s">
        <v>9398</v>
      </c>
      <c r="B154" s="91">
        <v>10390500</v>
      </c>
      <c r="C154" s="91">
        <v>437968000</v>
      </c>
      <c r="D154" s="91">
        <v>174845</v>
      </c>
      <c r="E154" s="91"/>
      <c r="F154" s="91"/>
      <c r="G154" s="91"/>
      <c r="H154" s="91"/>
      <c r="I154" s="91"/>
      <c r="J154" s="91"/>
      <c r="K154" s="91"/>
      <c r="L154" s="91">
        <v>19118048</v>
      </c>
      <c r="M154" s="91"/>
      <c r="N154" s="91"/>
      <c r="O154" s="91"/>
      <c r="P154" s="91"/>
      <c r="Q154" s="91"/>
      <c r="R154" s="91"/>
      <c r="S154" s="91"/>
      <c r="T154" s="91"/>
      <c r="U154" s="91">
        <v>32264107</v>
      </c>
      <c r="V154" s="91">
        <v>195</v>
      </c>
      <c r="W154" s="91"/>
      <c r="X154" s="91"/>
      <c r="Y154" s="91"/>
      <c r="Z154" s="91">
        <v>499915695</v>
      </c>
      <c r="AA154"/>
      <c r="AB154"/>
      <c r="AC154"/>
      <c r="AD154"/>
      <c r="AE154"/>
    </row>
    <row r="155" spans="1:31" ht="14.4" x14ac:dyDescent="0.3">
      <c r="A155" s="92" t="s">
        <v>9399</v>
      </c>
      <c r="B155" s="91"/>
      <c r="C155" s="91"/>
      <c r="D155" s="91"/>
      <c r="E155" s="91"/>
      <c r="F155" s="91"/>
      <c r="G155" s="91"/>
      <c r="H155" s="91"/>
      <c r="I155" s="91"/>
      <c r="J155" s="91"/>
      <c r="K155" s="91"/>
      <c r="L155" s="91">
        <v>5044600</v>
      </c>
      <c r="M155" s="91"/>
      <c r="N155" s="91">
        <v>6239500</v>
      </c>
      <c r="O155" s="91"/>
      <c r="P155" s="91">
        <v>3920000</v>
      </c>
      <c r="Q155" s="91">
        <v>9300000</v>
      </c>
      <c r="R155" s="91">
        <v>3500000</v>
      </c>
      <c r="S155" s="91"/>
      <c r="T155" s="91"/>
      <c r="U155" s="91">
        <v>2364019</v>
      </c>
      <c r="V155" s="91"/>
      <c r="W155" s="91"/>
      <c r="X155" s="91"/>
      <c r="Y155" s="91"/>
      <c r="Z155" s="91">
        <v>30368119</v>
      </c>
      <c r="AA155"/>
      <c r="AB155"/>
      <c r="AC155"/>
      <c r="AD155"/>
      <c r="AE155"/>
    </row>
    <row r="156" spans="1:31" ht="14.4" x14ac:dyDescent="0.3">
      <c r="A156" s="92" t="s">
        <v>9400</v>
      </c>
      <c r="B156" s="91"/>
      <c r="C156" s="91"/>
      <c r="D156" s="91"/>
      <c r="E156" s="91"/>
      <c r="F156" s="91"/>
      <c r="G156" s="91">
        <v>1600000</v>
      </c>
      <c r="H156" s="91"/>
      <c r="I156" s="91"/>
      <c r="J156" s="91"/>
      <c r="K156" s="91"/>
      <c r="L156" s="91">
        <v>4337060</v>
      </c>
      <c r="M156" s="91"/>
      <c r="N156" s="91">
        <v>500000</v>
      </c>
      <c r="O156" s="91"/>
      <c r="P156" s="91">
        <v>7537500</v>
      </c>
      <c r="Q156" s="91">
        <v>500000</v>
      </c>
      <c r="R156" s="91"/>
      <c r="S156" s="91"/>
      <c r="T156" s="91"/>
      <c r="U156" s="91"/>
      <c r="V156" s="91"/>
      <c r="W156" s="91">
        <v>7343315</v>
      </c>
      <c r="X156" s="91"/>
      <c r="Y156" s="91"/>
      <c r="Z156" s="91">
        <v>21817875</v>
      </c>
      <c r="AA156"/>
      <c r="AB156"/>
      <c r="AC156"/>
      <c r="AD156"/>
      <c r="AE156"/>
    </row>
    <row r="157" spans="1:31" ht="14.4" x14ac:dyDescent="0.3">
      <c r="A157" s="92" t="s">
        <v>9401</v>
      </c>
      <c r="B157" s="91"/>
      <c r="C157" s="91"/>
      <c r="D157" s="91"/>
      <c r="E157" s="91"/>
      <c r="F157" s="91"/>
      <c r="G157" s="91"/>
      <c r="H157" s="91"/>
      <c r="I157" s="91"/>
      <c r="J157" s="91"/>
      <c r="K157" s="91"/>
      <c r="L157" s="91">
        <v>3594934</v>
      </c>
      <c r="M157" s="91"/>
      <c r="N157" s="91"/>
      <c r="O157" s="91"/>
      <c r="P157" s="91"/>
      <c r="Q157" s="91">
        <v>2200000</v>
      </c>
      <c r="R157" s="91"/>
      <c r="S157" s="91"/>
      <c r="T157" s="91"/>
      <c r="U157" s="91"/>
      <c r="V157" s="91"/>
      <c r="W157" s="91"/>
      <c r="X157" s="91"/>
      <c r="Y157" s="91"/>
      <c r="Z157" s="91">
        <v>5794934</v>
      </c>
      <c r="AA157"/>
      <c r="AB157"/>
      <c r="AC157"/>
      <c r="AD157"/>
      <c r="AE157"/>
    </row>
    <row r="158" spans="1:31" ht="14.4" x14ac:dyDescent="0.3">
      <c r="A158" s="92" t="s">
        <v>9403</v>
      </c>
      <c r="B158" s="91"/>
      <c r="C158" s="91"/>
      <c r="D158" s="91"/>
      <c r="E158" s="91"/>
      <c r="F158" s="91"/>
      <c r="G158" s="91"/>
      <c r="H158" s="91">
        <v>1000000</v>
      </c>
      <c r="I158" s="91"/>
      <c r="J158" s="91"/>
      <c r="K158" s="91"/>
      <c r="L158" s="91">
        <v>797076</v>
      </c>
      <c r="M158" s="91"/>
      <c r="N158" s="91"/>
      <c r="O158" s="91"/>
      <c r="P158" s="91">
        <v>7150000</v>
      </c>
      <c r="Q158" s="91"/>
      <c r="R158" s="91"/>
      <c r="S158" s="91"/>
      <c r="T158" s="91"/>
      <c r="U158" s="91"/>
      <c r="V158" s="91"/>
      <c r="W158" s="91"/>
      <c r="X158" s="91"/>
      <c r="Y158" s="91"/>
      <c r="Z158" s="91">
        <v>8947076</v>
      </c>
      <c r="AA158"/>
      <c r="AB158"/>
      <c r="AC158"/>
      <c r="AD158"/>
      <c r="AE158"/>
    </row>
    <row r="159" spans="1:31" ht="14.4" x14ac:dyDescent="0.3">
      <c r="A159" s="92" t="s">
        <v>9402</v>
      </c>
      <c r="B159" s="91"/>
      <c r="C159" s="91"/>
      <c r="D159" s="91"/>
      <c r="E159" s="91"/>
      <c r="F159" s="91"/>
      <c r="G159" s="91"/>
      <c r="H159" s="91"/>
      <c r="I159" s="91"/>
      <c r="J159" s="91"/>
      <c r="K159" s="91"/>
      <c r="L159" s="91">
        <v>32831</v>
      </c>
      <c r="M159" s="91"/>
      <c r="N159" s="91"/>
      <c r="O159" s="91"/>
      <c r="P159" s="91"/>
      <c r="Q159" s="91">
        <v>3000000</v>
      </c>
      <c r="R159" s="91"/>
      <c r="S159" s="91"/>
      <c r="T159" s="91"/>
      <c r="U159" s="91"/>
      <c r="V159" s="91"/>
      <c r="W159" s="91"/>
      <c r="X159" s="91"/>
      <c r="Y159" s="91"/>
      <c r="Z159" s="91">
        <v>3032831</v>
      </c>
      <c r="AA159"/>
      <c r="AB159"/>
      <c r="AC159"/>
      <c r="AD159"/>
      <c r="AE159"/>
    </row>
    <row r="160" spans="1:31" ht="14.4" x14ac:dyDescent="0.3">
      <c r="A160" s="92" t="s">
        <v>9405</v>
      </c>
      <c r="B160" s="91"/>
      <c r="C160" s="91"/>
      <c r="D160" s="91"/>
      <c r="E160" s="91"/>
      <c r="F160" s="91"/>
      <c r="G160" s="91">
        <v>50325000</v>
      </c>
      <c r="H160" s="91"/>
      <c r="I160" s="91"/>
      <c r="J160" s="91"/>
      <c r="K160" s="91"/>
      <c r="L160" s="91">
        <v>940839</v>
      </c>
      <c r="M160" s="91"/>
      <c r="N160" s="91"/>
      <c r="O160" s="91"/>
      <c r="P160" s="91">
        <v>540000</v>
      </c>
      <c r="Q160" s="91"/>
      <c r="R160" s="91"/>
      <c r="S160" s="91"/>
      <c r="T160" s="91"/>
      <c r="U160" s="91"/>
      <c r="V160" s="91"/>
      <c r="W160" s="91"/>
      <c r="X160" s="91"/>
      <c r="Y160" s="91"/>
      <c r="Z160" s="91">
        <v>51805839</v>
      </c>
      <c r="AA160"/>
      <c r="AB160"/>
      <c r="AC160"/>
      <c r="AD160"/>
      <c r="AE160"/>
    </row>
    <row r="161" spans="1:31" ht="14.4" x14ac:dyDescent="0.3">
      <c r="A161" s="92" t="s">
        <v>9406</v>
      </c>
      <c r="B161" s="91"/>
      <c r="C161" s="91"/>
      <c r="D161" s="91"/>
      <c r="E161" s="91"/>
      <c r="F161" s="91"/>
      <c r="G161" s="91"/>
      <c r="H161" s="91"/>
      <c r="I161" s="91"/>
      <c r="J161" s="91"/>
      <c r="K161" s="91"/>
      <c r="L161" s="91">
        <v>108500</v>
      </c>
      <c r="M161" s="91"/>
      <c r="N161" s="91"/>
      <c r="O161" s="91"/>
      <c r="P161" s="91"/>
      <c r="Q161" s="91"/>
      <c r="R161" s="91"/>
      <c r="S161" s="91"/>
      <c r="T161" s="91"/>
      <c r="U161" s="91"/>
      <c r="V161" s="91"/>
      <c r="W161" s="91"/>
      <c r="X161" s="91"/>
      <c r="Y161" s="91"/>
      <c r="Z161" s="91">
        <v>108500</v>
      </c>
      <c r="AA161"/>
      <c r="AB161"/>
      <c r="AC161"/>
      <c r="AD161"/>
      <c r="AE161"/>
    </row>
    <row r="162" spans="1:31" ht="14.4" x14ac:dyDescent="0.3">
      <c r="A162" s="92" t="s">
        <v>9404</v>
      </c>
      <c r="B162" s="91"/>
      <c r="C162" s="91"/>
      <c r="D162" s="91"/>
      <c r="E162" s="91"/>
      <c r="F162" s="91"/>
      <c r="G162" s="91"/>
      <c r="H162" s="91">
        <v>860500</v>
      </c>
      <c r="I162" s="91"/>
      <c r="J162" s="91"/>
      <c r="K162" s="91"/>
      <c r="L162" s="91"/>
      <c r="M162" s="91"/>
      <c r="N162" s="91"/>
      <c r="O162" s="91"/>
      <c r="P162" s="91"/>
      <c r="Q162" s="91"/>
      <c r="R162" s="91"/>
      <c r="S162" s="91"/>
      <c r="T162" s="91"/>
      <c r="U162" s="91"/>
      <c r="V162" s="91"/>
      <c r="W162" s="91"/>
      <c r="X162" s="91"/>
      <c r="Y162" s="91"/>
      <c r="Z162" s="91">
        <v>860500</v>
      </c>
      <c r="AA162"/>
      <c r="AB162"/>
      <c r="AC162"/>
      <c r="AD162"/>
      <c r="AE162"/>
    </row>
    <row r="163" spans="1:31" ht="14.4" x14ac:dyDescent="0.3">
      <c r="A163" s="92" t="s">
        <v>9407</v>
      </c>
      <c r="B163" s="91"/>
      <c r="C163" s="91"/>
      <c r="D163" s="91"/>
      <c r="E163" s="91"/>
      <c r="F163" s="91"/>
      <c r="G163" s="91">
        <v>9600000</v>
      </c>
      <c r="H163" s="91"/>
      <c r="I163" s="91"/>
      <c r="J163" s="91"/>
      <c r="K163" s="91"/>
      <c r="L163" s="91"/>
      <c r="M163" s="91"/>
      <c r="N163" s="91">
        <v>1695000</v>
      </c>
      <c r="O163" s="91"/>
      <c r="P163" s="91"/>
      <c r="Q163" s="91"/>
      <c r="R163" s="91"/>
      <c r="S163" s="91"/>
      <c r="T163" s="91"/>
      <c r="U163" s="91"/>
      <c r="V163" s="91"/>
      <c r="W163" s="91"/>
      <c r="X163" s="91"/>
      <c r="Y163" s="91"/>
      <c r="Z163" s="91">
        <v>11295000</v>
      </c>
      <c r="AA163"/>
      <c r="AB163"/>
      <c r="AC163"/>
      <c r="AD163"/>
      <c r="AE163"/>
    </row>
    <row r="164" spans="1:31" ht="14.4" x14ac:dyDescent="0.3">
      <c r="A164" s="92" t="s">
        <v>9408</v>
      </c>
      <c r="B164" s="91"/>
      <c r="C164" s="91"/>
      <c r="D164" s="91"/>
      <c r="E164" s="91"/>
      <c r="F164" s="91"/>
      <c r="G164" s="91">
        <v>3575000</v>
      </c>
      <c r="H164" s="91"/>
      <c r="I164" s="91"/>
      <c r="J164" s="91"/>
      <c r="K164" s="91"/>
      <c r="L164" s="91">
        <v>1272562</v>
      </c>
      <c r="M164" s="91"/>
      <c r="N164" s="91"/>
      <c r="O164" s="91"/>
      <c r="P164" s="91"/>
      <c r="Q164" s="91"/>
      <c r="R164" s="91"/>
      <c r="S164" s="91"/>
      <c r="T164" s="91"/>
      <c r="U164" s="91"/>
      <c r="V164" s="91">
        <v>994000</v>
      </c>
      <c r="W164" s="91"/>
      <c r="X164" s="91"/>
      <c r="Y164" s="91"/>
      <c r="Z164" s="91">
        <v>5841562</v>
      </c>
      <c r="AA164"/>
      <c r="AB164"/>
      <c r="AC164"/>
      <c r="AD164"/>
      <c r="AE164"/>
    </row>
    <row r="165" spans="1:31" ht="14.4" x14ac:dyDescent="0.3">
      <c r="A165" s="92" t="s">
        <v>9409</v>
      </c>
      <c r="B165" s="91"/>
      <c r="C165" s="91"/>
      <c r="D165" s="91"/>
      <c r="E165" s="91"/>
      <c r="F165" s="91"/>
      <c r="G165" s="91"/>
      <c r="H165" s="91">
        <v>5301000</v>
      </c>
      <c r="I165" s="91"/>
      <c r="J165" s="91"/>
      <c r="K165" s="91"/>
      <c r="L165" s="91">
        <v>1346916</v>
      </c>
      <c r="M165" s="91"/>
      <c r="N165" s="91"/>
      <c r="O165" s="91"/>
      <c r="P165" s="91"/>
      <c r="Q165" s="91"/>
      <c r="R165" s="91"/>
      <c r="S165" s="91"/>
      <c r="T165" s="91"/>
      <c r="U165" s="91"/>
      <c r="V165" s="91"/>
      <c r="W165" s="91"/>
      <c r="X165" s="91"/>
      <c r="Y165" s="91"/>
      <c r="Z165" s="91">
        <v>6647916</v>
      </c>
      <c r="AA165"/>
      <c r="AB165"/>
      <c r="AC165"/>
      <c r="AD165"/>
      <c r="AE165"/>
    </row>
    <row r="166" spans="1:31" ht="14.4" x14ac:dyDescent="0.3">
      <c r="A166" s="92" t="s">
        <v>9410</v>
      </c>
      <c r="B166" s="91"/>
      <c r="C166" s="91"/>
      <c r="D166" s="91"/>
      <c r="E166" s="91"/>
      <c r="F166" s="91"/>
      <c r="G166" s="91"/>
      <c r="H166" s="91"/>
      <c r="I166" s="91"/>
      <c r="J166" s="91"/>
      <c r="K166" s="91"/>
      <c r="L166" s="91">
        <v>1264700</v>
      </c>
      <c r="M166" s="91"/>
      <c r="N166" s="91"/>
      <c r="O166" s="91"/>
      <c r="P166" s="91"/>
      <c r="Q166" s="91"/>
      <c r="R166" s="91"/>
      <c r="S166" s="91"/>
      <c r="T166" s="91"/>
      <c r="U166" s="91"/>
      <c r="V166" s="91"/>
      <c r="W166" s="91"/>
      <c r="X166" s="91"/>
      <c r="Y166" s="91"/>
      <c r="Z166" s="91">
        <v>1264700</v>
      </c>
      <c r="AA166"/>
      <c r="AB166"/>
      <c r="AC166"/>
      <c r="AD166"/>
      <c r="AE166"/>
    </row>
    <row r="167" spans="1:31" ht="14.4" x14ac:dyDescent="0.3">
      <c r="A167" s="92" t="s">
        <v>9411</v>
      </c>
      <c r="B167" s="91"/>
      <c r="C167" s="91"/>
      <c r="D167" s="91"/>
      <c r="E167" s="91"/>
      <c r="F167" s="91"/>
      <c r="G167" s="91"/>
      <c r="H167" s="91"/>
      <c r="I167" s="91"/>
      <c r="J167" s="91"/>
      <c r="K167" s="91"/>
      <c r="L167" s="91">
        <v>212420</v>
      </c>
      <c r="M167" s="91"/>
      <c r="N167" s="91"/>
      <c r="O167" s="91"/>
      <c r="P167" s="91"/>
      <c r="Q167" s="91"/>
      <c r="R167" s="91"/>
      <c r="S167" s="91"/>
      <c r="T167" s="91"/>
      <c r="U167" s="91"/>
      <c r="V167" s="91"/>
      <c r="W167" s="91"/>
      <c r="X167" s="91"/>
      <c r="Y167" s="91"/>
      <c r="Z167" s="91">
        <v>212420</v>
      </c>
      <c r="AA167"/>
      <c r="AB167"/>
      <c r="AC167"/>
      <c r="AD167"/>
      <c r="AE167"/>
    </row>
    <row r="168" spans="1:31" ht="14.4" x14ac:dyDescent="0.3">
      <c r="A168" s="92" t="s">
        <v>9412</v>
      </c>
      <c r="B168" s="91"/>
      <c r="C168" s="91"/>
      <c r="D168" s="91"/>
      <c r="E168" s="91"/>
      <c r="F168" s="91"/>
      <c r="G168" s="91">
        <v>8865950</v>
      </c>
      <c r="H168" s="91">
        <v>2497000</v>
      </c>
      <c r="I168" s="91"/>
      <c r="J168" s="91"/>
      <c r="K168" s="91"/>
      <c r="L168" s="91">
        <v>1119756</v>
      </c>
      <c r="M168" s="91"/>
      <c r="N168" s="91"/>
      <c r="O168" s="91"/>
      <c r="P168" s="91"/>
      <c r="Q168" s="91"/>
      <c r="R168" s="91">
        <v>28000000</v>
      </c>
      <c r="S168" s="91"/>
      <c r="T168" s="91"/>
      <c r="U168" s="91"/>
      <c r="V168" s="91"/>
      <c r="W168" s="91"/>
      <c r="X168" s="91"/>
      <c r="Y168" s="91"/>
      <c r="Z168" s="91">
        <v>40482706</v>
      </c>
      <c r="AA168"/>
      <c r="AB168"/>
      <c r="AC168"/>
      <c r="AD168"/>
      <c r="AE168"/>
    </row>
    <row r="169" spans="1:31" ht="14.4" x14ac:dyDescent="0.3">
      <c r="A169" s="92" t="s">
        <v>9413</v>
      </c>
      <c r="B169" s="91"/>
      <c r="C169" s="91"/>
      <c r="D169" s="91"/>
      <c r="E169" s="91"/>
      <c r="F169" s="91"/>
      <c r="G169" s="91"/>
      <c r="H169" s="91"/>
      <c r="I169" s="91"/>
      <c r="J169" s="91"/>
      <c r="K169" s="91"/>
      <c r="L169" s="91">
        <v>1092147</v>
      </c>
      <c r="M169" s="91"/>
      <c r="N169" s="91"/>
      <c r="O169" s="91"/>
      <c r="P169" s="91"/>
      <c r="Q169" s="91"/>
      <c r="R169" s="91"/>
      <c r="S169" s="91"/>
      <c r="T169" s="91"/>
      <c r="U169" s="91"/>
      <c r="V169" s="91"/>
      <c r="W169" s="91"/>
      <c r="X169" s="91"/>
      <c r="Y169" s="91"/>
      <c r="Z169" s="91">
        <v>1092147</v>
      </c>
      <c r="AA169"/>
      <c r="AB169"/>
      <c r="AC169"/>
      <c r="AD169"/>
      <c r="AE169"/>
    </row>
    <row r="170" spans="1:31" ht="14.4" x14ac:dyDescent="0.3">
      <c r="A170" s="92" t="s">
        <v>9414</v>
      </c>
      <c r="B170" s="91"/>
      <c r="C170" s="91"/>
      <c r="D170" s="91"/>
      <c r="E170" s="91"/>
      <c r="F170" s="91"/>
      <c r="G170" s="91">
        <v>166288000</v>
      </c>
      <c r="H170" s="91">
        <v>1688000</v>
      </c>
      <c r="I170" s="91"/>
      <c r="J170" s="91"/>
      <c r="K170" s="91"/>
      <c r="L170" s="91">
        <v>1737111</v>
      </c>
      <c r="M170" s="91"/>
      <c r="N170" s="91"/>
      <c r="O170" s="91"/>
      <c r="P170" s="91"/>
      <c r="Q170" s="91">
        <v>700000</v>
      </c>
      <c r="R170" s="91"/>
      <c r="S170" s="91"/>
      <c r="T170" s="91"/>
      <c r="U170" s="91"/>
      <c r="V170" s="91"/>
      <c r="W170" s="91"/>
      <c r="X170" s="91"/>
      <c r="Y170" s="91"/>
      <c r="Z170" s="91">
        <v>170413111</v>
      </c>
      <c r="AA170"/>
      <c r="AB170"/>
      <c r="AC170"/>
      <c r="AD170"/>
      <c r="AE170"/>
    </row>
    <row r="171" spans="1:31" ht="14.4" x14ac:dyDescent="0.3">
      <c r="A171" s="92" t="s">
        <v>9415</v>
      </c>
      <c r="B171" s="91"/>
      <c r="C171" s="91"/>
      <c r="D171" s="91"/>
      <c r="E171" s="91"/>
      <c r="F171" s="91"/>
      <c r="G171" s="91"/>
      <c r="H171" s="91">
        <v>29225000</v>
      </c>
      <c r="I171" s="91"/>
      <c r="J171" s="91">
        <v>6600000</v>
      </c>
      <c r="K171" s="91"/>
      <c r="L171" s="91">
        <v>3434178</v>
      </c>
      <c r="M171" s="91"/>
      <c r="N171" s="91">
        <v>240000</v>
      </c>
      <c r="O171" s="91"/>
      <c r="P171" s="91"/>
      <c r="Q171" s="91"/>
      <c r="R171" s="91"/>
      <c r="S171" s="91"/>
      <c r="T171" s="91"/>
      <c r="U171" s="91"/>
      <c r="V171" s="91">
        <v>132</v>
      </c>
      <c r="W171" s="91"/>
      <c r="X171" s="91"/>
      <c r="Y171" s="91"/>
      <c r="Z171" s="91">
        <v>39499310</v>
      </c>
      <c r="AA171"/>
      <c r="AB171"/>
      <c r="AC171"/>
      <c r="AD171"/>
      <c r="AE171"/>
    </row>
    <row r="172" spans="1:31" ht="14.4" x14ac:dyDescent="0.3">
      <c r="A172" s="93" t="s">
        <v>9443</v>
      </c>
      <c r="B172" s="91"/>
      <c r="C172" s="91"/>
      <c r="D172" s="91"/>
      <c r="E172" s="91"/>
      <c r="F172" s="91"/>
      <c r="G172" s="91"/>
      <c r="H172" s="91">
        <v>2025000</v>
      </c>
      <c r="I172" s="91"/>
      <c r="J172" s="91"/>
      <c r="K172" s="91"/>
      <c r="L172" s="91"/>
      <c r="M172" s="91"/>
      <c r="N172" s="91"/>
      <c r="O172" s="91"/>
      <c r="P172" s="91"/>
      <c r="Q172" s="91"/>
      <c r="R172" s="91"/>
      <c r="S172" s="91"/>
      <c r="T172" s="91"/>
      <c r="U172" s="91"/>
      <c r="V172" s="91"/>
      <c r="W172" s="91"/>
      <c r="X172" s="91"/>
      <c r="Y172" s="91"/>
      <c r="Z172" s="91">
        <v>2025000</v>
      </c>
      <c r="AA172"/>
      <c r="AB172"/>
      <c r="AC172"/>
      <c r="AD172"/>
      <c r="AE172"/>
    </row>
    <row r="173" spans="1:31" ht="14.4" x14ac:dyDescent="0.3">
      <c r="A173" s="100" t="s">
        <v>9464</v>
      </c>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c r="AB173"/>
      <c r="AC173"/>
      <c r="AD173"/>
      <c r="AE173"/>
    </row>
    <row r="174" spans="1:31" ht="14.4" x14ac:dyDescent="0.3">
      <c r="A174" s="92" t="s">
        <v>9397</v>
      </c>
      <c r="B174" s="91"/>
      <c r="C174" s="91"/>
      <c r="D174" s="91"/>
      <c r="E174" s="91"/>
      <c r="F174" s="91"/>
      <c r="G174" s="91">
        <v>108678000</v>
      </c>
      <c r="H174" s="91">
        <v>1058000</v>
      </c>
      <c r="I174" s="91"/>
      <c r="J174" s="91"/>
      <c r="K174" s="91"/>
      <c r="L174" s="91">
        <v>3160227</v>
      </c>
      <c r="M174" s="91"/>
      <c r="N174" s="91"/>
      <c r="O174" s="91"/>
      <c r="P174" s="91">
        <v>4780000</v>
      </c>
      <c r="Q174" s="91">
        <v>221475000</v>
      </c>
      <c r="R174" s="91"/>
      <c r="S174" s="91"/>
      <c r="T174" s="91"/>
      <c r="U174" s="91"/>
      <c r="V174" s="91">
        <v>84</v>
      </c>
      <c r="W174" s="91"/>
      <c r="X174" s="91"/>
      <c r="Y174" s="91"/>
      <c r="Z174" s="91">
        <v>339151311</v>
      </c>
      <c r="AA174"/>
      <c r="AB174"/>
      <c r="AC174"/>
      <c r="AD174"/>
      <c r="AE174"/>
    </row>
    <row r="175" spans="1:31" ht="14.4" x14ac:dyDescent="0.3">
      <c r="A175" s="92" t="s">
        <v>9398</v>
      </c>
      <c r="B175" s="91">
        <v>7000000</v>
      </c>
      <c r="C175" s="91">
        <v>13091000</v>
      </c>
      <c r="D175" s="91">
        <v>595580</v>
      </c>
      <c r="E175" s="91"/>
      <c r="F175" s="91"/>
      <c r="G175" s="91"/>
      <c r="H175" s="91"/>
      <c r="I175" s="91"/>
      <c r="J175" s="91"/>
      <c r="K175" s="91">
        <v>88888888</v>
      </c>
      <c r="L175" s="91">
        <v>4677433</v>
      </c>
      <c r="M175" s="91"/>
      <c r="N175" s="91"/>
      <c r="O175" s="91"/>
      <c r="P175" s="91"/>
      <c r="Q175" s="91"/>
      <c r="R175" s="91"/>
      <c r="S175" s="91"/>
      <c r="T175" s="91"/>
      <c r="U175" s="91"/>
      <c r="V175" s="91"/>
      <c r="W175" s="91"/>
      <c r="X175" s="91"/>
      <c r="Y175" s="91"/>
      <c r="Z175" s="91">
        <v>114252901</v>
      </c>
      <c r="AA175"/>
      <c r="AB175"/>
      <c r="AC175"/>
      <c r="AD175"/>
      <c r="AE175"/>
    </row>
    <row r="176" spans="1:31" ht="14.4" x14ac:dyDescent="0.3">
      <c r="A176" s="92" t="s">
        <v>9399</v>
      </c>
      <c r="B176" s="91"/>
      <c r="C176" s="91"/>
      <c r="D176" s="91"/>
      <c r="E176" s="91"/>
      <c r="F176" s="91"/>
      <c r="G176" s="91"/>
      <c r="H176" s="91"/>
      <c r="I176" s="91"/>
      <c r="J176" s="91"/>
      <c r="K176" s="91"/>
      <c r="L176" s="91">
        <v>4967618</v>
      </c>
      <c r="M176" s="91"/>
      <c r="N176" s="91">
        <v>3420000</v>
      </c>
      <c r="O176" s="91"/>
      <c r="P176" s="91"/>
      <c r="Q176" s="91">
        <v>13500000</v>
      </c>
      <c r="R176" s="91">
        <v>37700000</v>
      </c>
      <c r="S176" s="91"/>
      <c r="T176" s="91"/>
      <c r="U176" s="91"/>
      <c r="V176" s="91"/>
      <c r="W176" s="91"/>
      <c r="X176" s="91"/>
      <c r="Y176" s="91"/>
      <c r="Z176" s="91">
        <v>59587618</v>
      </c>
      <c r="AA176"/>
      <c r="AB176"/>
      <c r="AC176"/>
      <c r="AD176"/>
      <c r="AE176"/>
    </row>
    <row r="177" spans="1:31" ht="14.4" x14ac:dyDescent="0.3">
      <c r="A177" s="92" t="s">
        <v>9400</v>
      </c>
      <c r="B177" s="91"/>
      <c r="C177" s="91"/>
      <c r="D177" s="91"/>
      <c r="E177" s="91"/>
      <c r="F177" s="91"/>
      <c r="G177" s="91"/>
      <c r="H177" s="91"/>
      <c r="I177" s="91"/>
      <c r="J177" s="91"/>
      <c r="K177" s="91"/>
      <c r="L177" s="91">
        <v>3836030</v>
      </c>
      <c r="M177" s="91"/>
      <c r="N177" s="91">
        <v>5490000</v>
      </c>
      <c r="O177" s="91"/>
      <c r="P177" s="91"/>
      <c r="Q177" s="91">
        <v>200000</v>
      </c>
      <c r="R177" s="91"/>
      <c r="S177" s="91"/>
      <c r="T177" s="91"/>
      <c r="U177" s="91"/>
      <c r="V177" s="91">
        <v>27720000</v>
      </c>
      <c r="W177" s="91"/>
      <c r="X177" s="91"/>
      <c r="Y177" s="91"/>
      <c r="Z177" s="91">
        <v>37246030</v>
      </c>
      <c r="AA177"/>
      <c r="AB177"/>
      <c r="AC177"/>
      <c r="AD177"/>
      <c r="AE177"/>
    </row>
    <row r="178" spans="1:31" ht="14.4" x14ac:dyDescent="0.3">
      <c r="A178" s="92" t="s">
        <v>9401</v>
      </c>
      <c r="B178" s="91"/>
      <c r="C178" s="91"/>
      <c r="D178" s="91"/>
      <c r="E178" s="91"/>
      <c r="F178" s="91"/>
      <c r="G178" s="91"/>
      <c r="H178" s="91"/>
      <c r="I178" s="91"/>
      <c r="J178" s="91"/>
      <c r="K178" s="91"/>
      <c r="L178" s="91">
        <v>3594934</v>
      </c>
      <c r="M178" s="91"/>
      <c r="N178" s="91"/>
      <c r="O178" s="91"/>
      <c r="P178" s="91"/>
      <c r="Q178" s="91">
        <v>17300000</v>
      </c>
      <c r="R178" s="91"/>
      <c r="S178" s="91"/>
      <c r="T178" s="91"/>
      <c r="U178" s="91"/>
      <c r="V178" s="91"/>
      <c r="W178" s="91"/>
      <c r="X178" s="91"/>
      <c r="Y178" s="91"/>
      <c r="Z178" s="91">
        <v>20894934</v>
      </c>
      <c r="AA178"/>
      <c r="AB178"/>
      <c r="AC178"/>
      <c r="AD178"/>
      <c r="AE178"/>
    </row>
    <row r="179" spans="1:31" x14ac:dyDescent="0.25">
      <c r="A179" s="92" t="s">
        <v>9403</v>
      </c>
      <c r="B179" s="91"/>
      <c r="C179" s="91"/>
      <c r="D179" s="91"/>
      <c r="E179" s="91"/>
      <c r="F179" s="91"/>
      <c r="G179" s="91"/>
      <c r="H179" s="91">
        <v>21700000</v>
      </c>
      <c r="I179" s="91"/>
      <c r="J179" s="91"/>
      <c r="K179" s="91"/>
      <c r="L179" s="91">
        <v>866995</v>
      </c>
      <c r="M179" s="91"/>
      <c r="N179" s="91"/>
      <c r="O179" s="91"/>
      <c r="P179" s="91">
        <v>650000</v>
      </c>
      <c r="Q179" s="91">
        <v>34000000</v>
      </c>
      <c r="R179" s="91"/>
      <c r="S179" s="91"/>
      <c r="T179" s="91"/>
      <c r="U179" s="91"/>
      <c r="V179" s="91"/>
      <c r="W179" s="91"/>
      <c r="X179" s="91"/>
      <c r="Y179" s="91"/>
      <c r="Z179" s="91">
        <v>57216995</v>
      </c>
    </row>
    <row r="180" spans="1:31" x14ac:dyDescent="0.25">
      <c r="A180" s="92" t="s">
        <v>9402</v>
      </c>
      <c r="B180" s="91"/>
      <c r="C180" s="91"/>
      <c r="D180" s="91"/>
      <c r="E180" s="91"/>
      <c r="F180" s="91"/>
      <c r="G180" s="91"/>
      <c r="H180" s="91"/>
      <c r="I180" s="91"/>
      <c r="J180" s="91"/>
      <c r="K180" s="91">
        <v>68423835</v>
      </c>
      <c r="L180" s="91">
        <v>32831</v>
      </c>
      <c r="M180" s="91"/>
      <c r="N180" s="91"/>
      <c r="O180" s="91"/>
      <c r="P180" s="91"/>
      <c r="Q180" s="91"/>
      <c r="R180" s="91"/>
      <c r="S180" s="91"/>
      <c r="T180" s="91"/>
      <c r="U180" s="91"/>
      <c r="V180" s="91"/>
      <c r="W180" s="91"/>
      <c r="X180" s="91"/>
      <c r="Y180" s="91"/>
      <c r="Z180" s="91">
        <v>68456666</v>
      </c>
    </row>
    <row r="181" spans="1:31" x14ac:dyDescent="0.25">
      <c r="A181" s="92" t="s">
        <v>9405</v>
      </c>
      <c r="B181" s="91"/>
      <c r="C181" s="91"/>
      <c r="D181" s="91"/>
      <c r="E181" s="91"/>
      <c r="F181" s="91"/>
      <c r="G181" s="91"/>
      <c r="H181" s="91"/>
      <c r="I181" s="91"/>
      <c r="J181" s="91"/>
      <c r="K181" s="91"/>
      <c r="L181" s="91">
        <v>940839</v>
      </c>
      <c r="M181" s="91"/>
      <c r="N181" s="91"/>
      <c r="O181" s="91"/>
      <c r="P181" s="91"/>
      <c r="Q181" s="91"/>
      <c r="R181" s="91"/>
      <c r="S181" s="91"/>
      <c r="T181" s="91"/>
      <c r="U181" s="91"/>
      <c r="V181" s="91"/>
      <c r="W181" s="91"/>
      <c r="X181" s="91"/>
      <c r="Y181" s="91"/>
      <c r="Z181" s="91">
        <v>940839</v>
      </c>
    </row>
    <row r="182" spans="1:31" x14ac:dyDescent="0.25">
      <c r="A182" s="92" t="s">
        <v>9406</v>
      </c>
      <c r="B182" s="91"/>
      <c r="C182" s="91"/>
      <c r="D182" s="91"/>
      <c r="E182" s="91"/>
      <c r="F182" s="91"/>
      <c r="G182" s="91"/>
      <c r="H182" s="91">
        <v>2380000</v>
      </c>
      <c r="I182" s="91"/>
      <c r="J182" s="91"/>
      <c r="K182" s="91"/>
      <c r="L182" s="91">
        <v>108500</v>
      </c>
      <c r="M182" s="91"/>
      <c r="N182" s="91">
        <v>2000000</v>
      </c>
      <c r="O182" s="91"/>
      <c r="P182" s="91"/>
      <c r="Q182" s="91">
        <v>33800000</v>
      </c>
      <c r="R182" s="91"/>
      <c r="S182" s="91"/>
      <c r="T182" s="91"/>
      <c r="U182" s="91"/>
      <c r="V182" s="91"/>
      <c r="W182" s="91"/>
      <c r="X182" s="91"/>
      <c r="Y182" s="91"/>
      <c r="Z182" s="91">
        <v>38288500</v>
      </c>
    </row>
    <row r="183" spans="1:31" x14ac:dyDescent="0.25">
      <c r="A183" s="92" t="s">
        <v>9404</v>
      </c>
      <c r="B183" s="91"/>
      <c r="C183" s="91"/>
      <c r="D183" s="91"/>
      <c r="E183" s="91"/>
      <c r="F183" s="91"/>
      <c r="G183" s="91"/>
      <c r="H183" s="91">
        <v>1545500</v>
      </c>
      <c r="I183" s="91"/>
      <c r="J183" s="91"/>
      <c r="K183" s="91"/>
      <c r="L183" s="91"/>
      <c r="M183" s="91"/>
      <c r="N183" s="91"/>
      <c r="O183" s="91"/>
      <c r="P183" s="91"/>
      <c r="Q183" s="91">
        <v>24700000</v>
      </c>
      <c r="R183" s="91"/>
      <c r="S183" s="91"/>
      <c r="T183" s="91"/>
      <c r="U183" s="91"/>
      <c r="V183" s="91"/>
      <c r="W183" s="91"/>
      <c r="X183" s="91"/>
      <c r="Y183" s="91"/>
      <c r="Z183" s="91">
        <v>26245500</v>
      </c>
    </row>
    <row r="184" spans="1:31" x14ac:dyDescent="0.25">
      <c r="A184" s="92" t="s">
        <v>9407</v>
      </c>
      <c r="B184" s="91"/>
      <c r="C184" s="91"/>
      <c r="D184" s="91"/>
      <c r="E184" s="91"/>
      <c r="F184" s="91"/>
      <c r="G184" s="91"/>
      <c r="H184" s="91"/>
      <c r="I184" s="91"/>
      <c r="J184" s="91"/>
      <c r="K184" s="91"/>
      <c r="L184" s="91"/>
      <c r="M184" s="91"/>
      <c r="N184" s="91">
        <v>800000</v>
      </c>
      <c r="O184" s="91"/>
      <c r="P184" s="91"/>
      <c r="Q184" s="91"/>
      <c r="R184" s="91"/>
      <c r="S184" s="91"/>
      <c r="T184" s="91"/>
      <c r="U184" s="91"/>
      <c r="V184" s="91"/>
      <c r="W184" s="91"/>
      <c r="X184" s="91"/>
      <c r="Y184" s="91"/>
      <c r="Z184" s="91">
        <v>800000</v>
      </c>
    </row>
    <row r="185" spans="1:31" x14ac:dyDescent="0.25">
      <c r="A185" s="92" t="s">
        <v>9408</v>
      </c>
      <c r="B185" s="91"/>
      <c r="C185" s="91"/>
      <c r="D185" s="91"/>
      <c r="E185" s="91"/>
      <c r="F185" s="91"/>
      <c r="G185" s="91"/>
      <c r="H185" s="91"/>
      <c r="I185" s="91"/>
      <c r="J185" s="91"/>
      <c r="K185" s="91"/>
      <c r="L185" s="91">
        <v>1272562</v>
      </c>
      <c r="M185" s="91"/>
      <c r="N185" s="91"/>
      <c r="O185" s="91"/>
      <c r="P185" s="91"/>
      <c r="Q185" s="91"/>
      <c r="R185" s="91"/>
      <c r="S185" s="91"/>
      <c r="T185" s="91"/>
      <c r="U185" s="91"/>
      <c r="V185" s="91">
        <v>568000</v>
      </c>
      <c r="W185" s="91"/>
      <c r="X185" s="91"/>
      <c r="Y185" s="91"/>
      <c r="Z185" s="91">
        <v>1840562</v>
      </c>
    </row>
    <row r="186" spans="1:31" x14ac:dyDescent="0.25">
      <c r="A186" s="92" t="s">
        <v>9409</v>
      </c>
      <c r="B186" s="91"/>
      <c r="C186" s="91"/>
      <c r="D186" s="91"/>
      <c r="E186" s="91"/>
      <c r="F186" s="91"/>
      <c r="G186" s="91">
        <v>1999920</v>
      </c>
      <c r="H186" s="91">
        <v>2751000</v>
      </c>
      <c r="I186" s="91"/>
      <c r="J186" s="91"/>
      <c r="K186" s="91"/>
      <c r="L186" s="91">
        <v>1346916</v>
      </c>
      <c r="M186" s="91"/>
      <c r="N186" s="91"/>
      <c r="O186" s="91"/>
      <c r="P186" s="91"/>
      <c r="Q186" s="91"/>
      <c r="R186" s="91"/>
      <c r="S186" s="91"/>
      <c r="T186" s="91"/>
      <c r="U186" s="91"/>
      <c r="V186" s="91"/>
      <c r="W186" s="91">
        <v>52500000</v>
      </c>
      <c r="X186" s="91"/>
      <c r="Y186" s="91">
        <v>-52500000</v>
      </c>
      <c r="Z186" s="91">
        <v>6097836</v>
      </c>
    </row>
    <row r="187" spans="1:31" x14ac:dyDescent="0.25">
      <c r="A187" s="92" t="s">
        <v>9410</v>
      </c>
      <c r="B187" s="91"/>
      <c r="C187" s="91"/>
      <c r="D187" s="91"/>
      <c r="E187" s="91"/>
      <c r="F187" s="91"/>
      <c r="G187" s="91"/>
      <c r="H187" s="91"/>
      <c r="I187" s="91"/>
      <c r="J187" s="91"/>
      <c r="K187" s="91"/>
      <c r="L187" s="91">
        <v>1264700</v>
      </c>
      <c r="M187" s="91"/>
      <c r="N187" s="91"/>
      <c r="O187" s="91"/>
      <c r="P187" s="91"/>
      <c r="Q187" s="91"/>
      <c r="R187" s="91"/>
      <c r="S187" s="91"/>
      <c r="T187" s="91"/>
      <c r="U187" s="91"/>
      <c r="V187" s="91"/>
      <c r="W187" s="91"/>
      <c r="X187" s="91"/>
      <c r="Y187" s="91"/>
      <c r="Z187" s="91">
        <v>1264700</v>
      </c>
    </row>
    <row r="188" spans="1:31" x14ac:dyDescent="0.25">
      <c r="A188" s="92" t="s">
        <v>9411</v>
      </c>
      <c r="B188" s="91"/>
      <c r="C188" s="91"/>
      <c r="D188" s="91"/>
      <c r="E188" s="91"/>
      <c r="F188" s="91"/>
      <c r="G188" s="91">
        <v>113960000</v>
      </c>
      <c r="H188" s="91">
        <v>20150000</v>
      </c>
      <c r="I188" s="91"/>
      <c r="J188" s="91"/>
      <c r="K188" s="91"/>
      <c r="L188" s="91">
        <v>212420</v>
      </c>
      <c r="M188" s="91"/>
      <c r="N188" s="91"/>
      <c r="O188" s="91"/>
      <c r="P188" s="91"/>
      <c r="Q188" s="91"/>
      <c r="R188" s="91"/>
      <c r="S188" s="91"/>
      <c r="T188" s="91"/>
      <c r="U188" s="91"/>
      <c r="V188" s="91"/>
      <c r="W188" s="91"/>
      <c r="X188" s="91"/>
      <c r="Y188" s="91"/>
      <c r="Z188" s="91">
        <v>134322420</v>
      </c>
    </row>
    <row r="189" spans="1:31" x14ac:dyDescent="0.25">
      <c r="A189" s="92" t="s">
        <v>9412</v>
      </c>
      <c r="B189" s="91"/>
      <c r="C189" s="91"/>
      <c r="D189" s="91"/>
      <c r="E189" s="91"/>
      <c r="F189" s="91"/>
      <c r="G189" s="91"/>
      <c r="H189" s="91">
        <v>2798000</v>
      </c>
      <c r="I189" s="91"/>
      <c r="J189" s="91"/>
      <c r="K189" s="91"/>
      <c r="L189" s="91">
        <v>1119756</v>
      </c>
      <c r="M189" s="91"/>
      <c r="N189" s="91">
        <v>350000</v>
      </c>
      <c r="O189" s="91"/>
      <c r="P189" s="91"/>
      <c r="Q189" s="91"/>
      <c r="R189" s="91"/>
      <c r="S189" s="91"/>
      <c r="T189" s="91"/>
      <c r="U189" s="91"/>
      <c r="V189" s="91"/>
      <c r="W189" s="91"/>
      <c r="X189" s="91"/>
      <c r="Y189" s="91"/>
      <c r="Z189" s="91">
        <v>4267756</v>
      </c>
    </row>
    <row r="190" spans="1:31" x14ac:dyDescent="0.25">
      <c r="A190" s="92" t="s">
        <v>9413</v>
      </c>
      <c r="B190" s="91"/>
      <c r="C190" s="91"/>
      <c r="D190" s="91"/>
      <c r="E190" s="91"/>
      <c r="F190" s="91"/>
      <c r="G190" s="91"/>
      <c r="H190" s="91">
        <v>83396000</v>
      </c>
      <c r="I190" s="91"/>
      <c r="J190" s="91"/>
      <c r="K190" s="91"/>
      <c r="L190" s="91">
        <v>1022228</v>
      </c>
      <c r="M190" s="91"/>
      <c r="N190" s="91"/>
      <c r="O190" s="91"/>
      <c r="P190" s="91"/>
      <c r="Q190" s="91"/>
      <c r="R190" s="91"/>
      <c r="S190" s="91"/>
      <c r="T190" s="91"/>
      <c r="U190" s="91"/>
      <c r="V190" s="91"/>
      <c r="W190" s="91">
        <v>5000000</v>
      </c>
      <c r="X190" s="91"/>
      <c r="Y190" s="91"/>
      <c r="Z190" s="91">
        <v>89418228</v>
      </c>
    </row>
    <row r="191" spans="1:31" x14ac:dyDescent="0.25">
      <c r="A191" s="92" t="s">
        <v>9414</v>
      </c>
      <c r="B191" s="91"/>
      <c r="C191" s="91"/>
      <c r="D191" s="91"/>
      <c r="E191" s="91"/>
      <c r="F191" s="91"/>
      <c r="G191" s="91">
        <v>9000000</v>
      </c>
      <c r="H191" s="91">
        <v>940000</v>
      </c>
      <c r="I191" s="91"/>
      <c r="J191" s="91"/>
      <c r="K191" s="91"/>
      <c r="L191" s="91">
        <v>1737111</v>
      </c>
      <c r="M191" s="91"/>
      <c r="N191" s="91"/>
      <c r="O191" s="91"/>
      <c r="P191" s="91"/>
      <c r="Q191" s="91">
        <v>6500000</v>
      </c>
      <c r="R191" s="91"/>
      <c r="S191" s="91"/>
      <c r="T191" s="91">
        <v>31175000</v>
      </c>
      <c r="U191" s="91"/>
      <c r="V191" s="91"/>
      <c r="W191" s="91"/>
      <c r="X191" s="91"/>
      <c r="Y191" s="91"/>
      <c r="Z191" s="91">
        <v>49352111</v>
      </c>
    </row>
    <row r="192" spans="1:31" x14ac:dyDescent="0.25">
      <c r="A192" s="92" t="s">
        <v>9415</v>
      </c>
      <c r="B192" s="91"/>
      <c r="C192" s="91"/>
      <c r="D192" s="91"/>
      <c r="E192" s="91"/>
      <c r="F192" s="91"/>
      <c r="G192" s="91"/>
      <c r="H192" s="91">
        <v>7785000</v>
      </c>
      <c r="I192" s="91"/>
      <c r="J192" s="91"/>
      <c r="K192" s="91"/>
      <c r="L192" s="91">
        <v>3205314</v>
      </c>
      <c r="M192" s="91"/>
      <c r="N192" s="91">
        <v>22200000</v>
      </c>
      <c r="O192" s="91"/>
      <c r="P192" s="91"/>
      <c r="Q192" s="91"/>
      <c r="R192" s="91"/>
      <c r="S192" s="91"/>
      <c r="T192" s="91"/>
      <c r="U192" s="91"/>
      <c r="V192" s="91"/>
      <c r="W192" s="91"/>
      <c r="X192" s="91"/>
      <c r="Y192" s="91"/>
      <c r="Z192" s="91">
        <v>33190314</v>
      </c>
    </row>
    <row r="193" spans="1:26" x14ac:dyDescent="0.25">
      <c r="A193" s="93" t="s">
        <v>9443</v>
      </c>
      <c r="B193" s="91"/>
      <c r="C193" s="91"/>
      <c r="D193" s="91"/>
      <c r="E193" s="91"/>
      <c r="F193" s="91"/>
      <c r="G193" s="91"/>
      <c r="H193" s="91">
        <v>2217500</v>
      </c>
      <c r="I193" s="91"/>
      <c r="J193" s="91"/>
      <c r="K193" s="91"/>
      <c r="L193" s="91"/>
      <c r="M193" s="91"/>
      <c r="N193" s="91"/>
      <c r="O193" s="91"/>
      <c r="P193" s="91"/>
      <c r="Q193" s="91"/>
      <c r="R193" s="91"/>
      <c r="S193" s="91"/>
      <c r="T193" s="91"/>
      <c r="U193" s="91"/>
      <c r="V193" s="91">
        <v>-1067000</v>
      </c>
      <c r="W193" s="91"/>
      <c r="X193" s="91"/>
      <c r="Y193" s="91"/>
      <c r="Z193" s="91">
        <v>1150500</v>
      </c>
    </row>
    <row r="194" spans="1:26" x14ac:dyDescent="0.25">
      <c r="A194" s="100" t="s">
        <v>9475</v>
      </c>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spans="1:26" x14ac:dyDescent="0.25">
      <c r="A195" s="92" t="s">
        <v>9397</v>
      </c>
      <c r="B195" s="91"/>
      <c r="C195" s="91"/>
      <c r="D195" s="91"/>
      <c r="E195" s="91"/>
      <c r="F195" s="91"/>
      <c r="G195" s="91">
        <v>17765000</v>
      </c>
      <c r="H195" s="91">
        <v>6024000</v>
      </c>
      <c r="I195" s="91"/>
      <c r="J195" s="91"/>
      <c r="K195" s="91"/>
      <c r="L195" s="91">
        <v>3566738</v>
      </c>
      <c r="M195" s="91"/>
      <c r="N195" s="91">
        <v>3400000</v>
      </c>
      <c r="O195" s="91"/>
      <c r="P195" s="91">
        <v>400000</v>
      </c>
      <c r="Q195" s="91">
        <v>216975000</v>
      </c>
      <c r="R195" s="91"/>
      <c r="S195" s="91"/>
      <c r="T195" s="91"/>
      <c r="U195" s="91">
        <v>8945546</v>
      </c>
      <c r="V195" s="91"/>
      <c r="W195" s="91"/>
      <c r="X195" s="91"/>
      <c r="Y195" s="91"/>
      <c r="Z195" s="91">
        <v>257076284</v>
      </c>
    </row>
    <row r="196" spans="1:26" x14ac:dyDescent="0.25">
      <c r="A196" s="92" t="s">
        <v>9398</v>
      </c>
      <c r="B196" s="91">
        <v>11600000</v>
      </c>
      <c r="C196" s="91">
        <v>76793650</v>
      </c>
      <c r="D196" s="91">
        <v>592841</v>
      </c>
      <c r="E196" s="91"/>
      <c r="F196" s="91"/>
      <c r="G196" s="91"/>
      <c r="H196" s="91"/>
      <c r="I196" s="91"/>
      <c r="J196" s="91"/>
      <c r="K196" s="91"/>
      <c r="L196" s="91">
        <v>4677433</v>
      </c>
      <c r="M196" s="91"/>
      <c r="N196" s="91"/>
      <c r="O196" s="91"/>
      <c r="P196" s="91"/>
      <c r="Q196" s="91"/>
      <c r="R196" s="91"/>
      <c r="S196" s="91"/>
      <c r="T196" s="91"/>
      <c r="U196" s="91"/>
      <c r="V196" s="91"/>
      <c r="W196" s="91"/>
      <c r="X196" s="91"/>
      <c r="Y196" s="91"/>
      <c r="Z196" s="91">
        <v>93663924</v>
      </c>
    </row>
    <row r="197" spans="1:26" x14ac:dyDescent="0.25">
      <c r="A197" s="92" t="s">
        <v>9399</v>
      </c>
      <c r="B197" s="91"/>
      <c r="C197" s="91"/>
      <c r="D197" s="91"/>
      <c r="E197" s="91"/>
      <c r="F197" s="91"/>
      <c r="G197" s="91"/>
      <c r="H197" s="91"/>
      <c r="I197" s="91"/>
      <c r="J197" s="91"/>
      <c r="K197" s="91"/>
      <c r="L197" s="91">
        <v>4967618</v>
      </c>
      <c r="M197" s="91"/>
      <c r="N197" s="91">
        <v>1770000</v>
      </c>
      <c r="O197" s="91"/>
      <c r="P197" s="91"/>
      <c r="Q197" s="91"/>
      <c r="R197" s="91">
        <v>9000000</v>
      </c>
      <c r="S197" s="91"/>
      <c r="T197" s="91"/>
      <c r="U197" s="91"/>
      <c r="V197" s="91"/>
      <c r="W197" s="91"/>
      <c r="X197" s="91"/>
      <c r="Y197" s="91"/>
      <c r="Z197" s="91">
        <v>15737618</v>
      </c>
    </row>
    <row r="198" spans="1:26" x14ac:dyDescent="0.25">
      <c r="A198" s="92" t="s">
        <v>9400</v>
      </c>
      <c r="B198" s="91"/>
      <c r="C198" s="91"/>
      <c r="D198" s="91"/>
      <c r="E198" s="91"/>
      <c r="F198" s="91"/>
      <c r="G198" s="91"/>
      <c r="H198" s="91"/>
      <c r="I198" s="91"/>
      <c r="J198" s="91"/>
      <c r="K198" s="91"/>
      <c r="L198" s="91">
        <v>3836030</v>
      </c>
      <c r="M198" s="91"/>
      <c r="N198" s="91">
        <v>1150000</v>
      </c>
      <c r="O198" s="91"/>
      <c r="P198" s="91"/>
      <c r="Q198" s="91">
        <v>300000</v>
      </c>
      <c r="R198" s="91"/>
      <c r="S198" s="91">
        <v>900000</v>
      </c>
      <c r="T198" s="91"/>
      <c r="U198" s="91"/>
      <c r="V198" s="91"/>
      <c r="W198" s="91"/>
      <c r="X198" s="91"/>
      <c r="Y198" s="91"/>
      <c r="Z198" s="91">
        <v>6186030</v>
      </c>
    </row>
    <row r="199" spans="1:26" x14ac:dyDescent="0.25">
      <c r="A199" s="92" t="s">
        <v>9401</v>
      </c>
      <c r="B199" s="91"/>
      <c r="C199" s="91"/>
      <c r="D199" s="91"/>
      <c r="E199" s="91"/>
      <c r="F199" s="91"/>
      <c r="G199" s="91"/>
      <c r="H199" s="91">
        <v>12970000</v>
      </c>
      <c r="I199" s="91"/>
      <c r="J199" s="91"/>
      <c r="K199" s="91"/>
      <c r="L199" s="91">
        <v>3594934</v>
      </c>
      <c r="M199" s="91"/>
      <c r="N199" s="91"/>
      <c r="O199" s="91"/>
      <c r="P199" s="91"/>
      <c r="Q199" s="91"/>
      <c r="R199" s="91"/>
      <c r="S199" s="91"/>
      <c r="T199" s="91"/>
      <c r="U199" s="91"/>
      <c r="V199" s="91"/>
      <c r="W199" s="91"/>
      <c r="X199" s="91"/>
      <c r="Y199" s="91"/>
      <c r="Z199" s="91">
        <v>16564934</v>
      </c>
    </row>
    <row r="200" spans="1:26" x14ac:dyDescent="0.25">
      <c r="A200" s="92" t="s">
        <v>9403</v>
      </c>
      <c r="B200" s="91"/>
      <c r="C200" s="91"/>
      <c r="D200" s="91"/>
      <c r="E200" s="91"/>
      <c r="F200" s="91"/>
      <c r="G200" s="91"/>
      <c r="H200" s="91">
        <v>23770000</v>
      </c>
      <c r="I200" s="91"/>
      <c r="J200" s="91"/>
      <c r="K200" s="91"/>
      <c r="L200" s="91">
        <v>866995</v>
      </c>
      <c r="M200" s="91"/>
      <c r="N200" s="91"/>
      <c r="O200" s="91"/>
      <c r="P200" s="91">
        <v>50000</v>
      </c>
      <c r="Q200" s="91"/>
      <c r="R200" s="91"/>
      <c r="S200" s="91"/>
      <c r="T200" s="91"/>
      <c r="U200" s="91"/>
      <c r="V200" s="91"/>
      <c r="W200" s="91">
        <v>242125</v>
      </c>
      <c r="X200" s="91"/>
      <c r="Y200" s="91"/>
      <c r="Z200" s="91">
        <v>24929120</v>
      </c>
    </row>
    <row r="201" spans="1:26" x14ac:dyDescent="0.25">
      <c r="A201" s="92" t="s">
        <v>9402</v>
      </c>
      <c r="B201" s="91"/>
      <c r="C201" s="91"/>
      <c r="D201" s="91"/>
      <c r="E201" s="91"/>
      <c r="F201" s="91"/>
      <c r="G201" s="91"/>
      <c r="H201" s="91"/>
      <c r="I201" s="91"/>
      <c r="J201" s="91"/>
      <c r="K201" s="91"/>
      <c r="L201" s="91">
        <v>32831</v>
      </c>
      <c r="M201" s="91"/>
      <c r="N201" s="91">
        <v>202000</v>
      </c>
      <c r="O201" s="91"/>
      <c r="P201" s="91"/>
      <c r="Q201" s="91"/>
      <c r="R201" s="91"/>
      <c r="S201" s="91"/>
      <c r="T201" s="91"/>
      <c r="U201" s="91">
        <v>69500</v>
      </c>
      <c r="V201" s="91"/>
      <c r="W201" s="91"/>
      <c r="X201" s="91"/>
      <c r="Y201" s="91"/>
      <c r="Z201" s="91">
        <v>304331</v>
      </c>
    </row>
    <row r="202" spans="1:26" x14ac:dyDescent="0.25">
      <c r="A202" s="92" t="s">
        <v>9405</v>
      </c>
      <c r="B202" s="91"/>
      <c r="C202" s="91"/>
      <c r="D202" s="91"/>
      <c r="E202" s="91"/>
      <c r="F202" s="91"/>
      <c r="G202" s="91"/>
      <c r="H202" s="91"/>
      <c r="I202" s="91"/>
      <c r="J202" s="91"/>
      <c r="K202" s="91"/>
      <c r="L202" s="91">
        <v>940839</v>
      </c>
      <c r="M202" s="91"/>
      <c r="N202" s="91"/>
      <c r="O202" s="91"/>
      <c r="P202" s="91"/>
      <c r="Q202" s="91">
        <v>13800000</v>
      </c>
      <c r="R202" s="91"/>
      <c r="S202" s="91"/>
      <c r="T202" s="91"/>
      <c r="U202" s="91"/>
      <c r="V202" s="91"/>
      <c r="W202" s="91"/>
      <c r="X202" s="91"/>
      <c r="Y202" s="91"/>
      <c r="Z202" s="91">
        <v>14740839</v>
      </c>
    </row>
    <row r="203" spans="1:26" x14ac:dyDescent="0.25">
      <c r="A203" s="92" t="s">
        <v>9406</v>
      </c>
      <c r="B203" s="91"/>
      <c r="C203" s="91"/>
      <c r="D203" s="91"/>
      <c r="E203" s="91"/>
      <c r="F203" s="91"/>
      <c r="G203" s="91">
        <v>4278600</v>
      </c>
      <c r="H203" s="91"/>
      <c r="I203" s="91"/>
      <c r="J203" s="91"/>
      <c r="K203" s="91"/>
      <c r="L203" s="91">
        <v>108500</v>
      </c>
      <c r="M203" s="91"/>
      <c r="N203" s="91">
        <v>2000000</v>
      </c>
      <c r="O203" s="91"/>
      <c r="P203" s="91"/>
      <c r="Q203" s="91"/>
      <c r="R203" s="91"/>
      <c r="S203" s="91"/>
      <c r="T203" s="91"/>
      <c r="U203" s="91"/>
      <c r="V203" s="91"/>
      <c r="W203" s="91"/>
      <c r="X203" s="91"/>
      <c r="Y203" s="91"/>
      <c r="Z203" s="91">
        <v>6387100</v>
      </c>
    </row>
    <row r="204" spans="1:26" x14ac:dyDescent="0.25">
      <c r="A204" s="92" t="s">
        <v>9404</v>
      </c>
      <c r="B204" s="91"/>
      <c r="C204" s="91"/>
      <c r="D204" s="91"/>
      <c r="E204" s="91"/>
      <c r="F204" s="91"/>
      <c r="G204" s="91"/>
      <c r="H204" s="91">
        <v>2243500</v>
      </c>
      <c r="I204" s="91"/>
      <c r="J204" s="91"/>
      <c r="K204" s="91"/>
      <c r="L204" s="91"/>
      <c r="M204" s="91"/>
      <c r="N204" s="91"/>
      <c r="O204" s="91"/>
      <c r="P204" s="91"/>
      <c r="Q204" s="91">
        <v>2400000</v>
      </c>
      <c r="R204" s="91"/>
      <c r="S204" s="91"/>
      <c r="T204" s="91"/>
      <c r="U204" s="91"/>
      <c r="V204" s="91"/>
      <c r="W204" s="91">
        <v>1972571</v>
      </c>
      <c r="X204" s="91"/>
      <c r="Y204" s="91"/>
      <c r="Z204" s="91">
        <v>6616071</v>
      </c>
    </row>
    <row r="205" spans="1:26" x14ac:dyDescent="0.25">
      <c r="A205" s="92" t="s">
        <v>9408</v>
      </c>
      <c r="B205" s="91"/>
      <c r="C205" s="91"/>
      <c r="D205" s="91"/>
      <c r="E205" s="91"/>
      <c r="F205" s="91"/>
      <c r="G205" s="91">
        <v>3090000</v>
      </c>
      <c r="H205" s="91"/>
      <c r="I205" s="91"/>
      <c r="J205" s="91"/>
      <c r="K205" s="91">
        <v>1200001</v>
      </c>
      <c r="L205" s="91">
        <v>1272562</v>
      </c>
      <c r="M205" s="91"/>
      <c r="N205" s="91"/>
      <c r="O205" s="91"/>
      <c r="P205" s="91"/>
      <c r="Q205" s="91">
        <v>9000000</v>
      </c>
      <c r="R205" s="91"/>
      <c r="S205" s="91"/>
      <c r="T205" s="91"/>
      <c r="U205" s="91">
        <v>72420318</v>
      </c>
      <c r="V205" s="91">
        <v>568000</v>
      </c>
      <c r="W205" s="91"/>
      <c r="X205" s="91"/>
      <c r="Y205" s="91"/>
      <c r="Z205" s="91">
        <v>87550881</v>
      </c>
    </row>
    <row r="206" spans="1:26" x14ac:dyDescent="0.25">
      <c r="A206" s="92" t="s">
        <v>9409</v>
      </c>
      <c r="B206" s="91"/>
      <c r="C206" s="91"/>
      <c r="D206" s="91"/>
      <c r="E206" s="91"/>
      <c r="F206" s="91"/>
      <c r="G206" s="91">
        <v>241010000</v>
      </c>
      <c r="H206" s="91">
        <v>9115000</v>
      </c>
      <c r="I206" s="91"/>
      <c r="J206" s="91"/>
      <c r="K206" s="91"/>
      <c r="L206" s="91">
        <v>1346916</v>
      </c>
      <c r="M206" s="91"/>
      <c r="N206" s="91"/>
      <c r="O206" s="91"/>
      <c r="P206" s="91"/>
      <c r="Q206" s="91">
        <v>5400000</v>
      </c>
      <c r="R206" s="91"/>
      <c r="S206" s="91"/>
      <c r="T206" s="91"/>
      <c r="U206" s="91"/>
      <c r="V206" s="91"/>
      <c r="W206" s="91"/>
      <c r="X206" s="91"/>
      <c r="Y206" s="91"/>
      <c r="Z206" s="91">
        <v>256871916</v>
      </c>
    </row>
    <row r="207" spans="1:26" x14ac:dyDescent="0.25">
      <c r="A207" s="92" t="s">
        <v>9410</v>
      </c>
      <c r="B207" s="91"/>
      <c r="C207" s="91"/>
      <c r="D207" s="91"/>
      <c r="E207" s="91"/>
      <c r="F207" s="91"/>
      <c r="G207" s="91"/>
      <c r="H207" s="91"/>
      <c r="I207" s="91"/>
      <c r="J207" s="91"/>
      <c r="K207" s="91"/>
      <c r="L207" s="91">
        <v>1264700</v>
      </c>
      <c r="M207" s="91"/>
      <c r="N207" s="91"/>
      <c r="O207" s="91"/>
      <c r="P207" s="91"/>
      <c r="Q207" s="91"/>
      <c r="R207" s="91"/>
      <c r="S207" s="91"/>
      <c r="T207" s="91"/>
      <c r="U207" s="91"/>
      <c r="V207" s="91"/>
      <c r="W207" s="91"/>
      <c r="X207" s="91"/>
      <c r="Y207" s="91"/>
      <c r="Z207" s="91">
        <v>1264700</v>
      </c>
    </row>
    <row r="208" spans="1:26" x14ac:dyDescent="0.25">
      <c r="A208" s="92" t="s">
        <v>9411</v>
      </c>
      <c r="B208" s="91"/>
      <c r="C208" s="91"/>
      <c r="D208" s="91"/>
      <c r="E208" s="91"/>
      <c r="F208" s="91"/>
      <c r="G208" s="91"/>
      <c r="H208" s="91"/>
      <c r="I208" s="91"/>
      <c r="J208" s="91">
        <v>187000</v>
      </c>
      <c r="K208" s="91"/>
      <c r="L208" s="91">
        <v>212420</v>
      </c>
      <c r="M208" s="91"/>
      <c r="N208" s="91"/>
      <c r="O208" s="91"/>
      <c r="P208" s="91"/>
      <c r="Q208" s="91"/>
      <c r="R208" s="91"/>
      <c r="S208" s="91"/>
      <c r="T208" s="91"/>
      <c r="U208" s="91"/>
      <c r="V208" s="91"/>
      <c r="W208" s="91"/>
      <c r="X208" s="91"/>
      <c r="Y208" s="91"/>
      <c r="Z208" s="91">
        <v>399420</v>
      </c>
    </row>
    <row r="209" spans="1:26" x14ac:dyDescent="0.25">
      <c r="A209" s="92" t="s">
        <v>9412</v>
      </c>
      <c r="B209" s="91"/>
      <c r="C209" s="91"/>
      <c r="D209" s="91"/>
      <c r="E209" s="91"/>
      <c r="F209" s="91"/>
      <c r="G209" s="91">
        <v>20268500</v>
      </c>
      <c r="H209" s="91"/>
      <c r="I209" s="91"/>
      <c r="J209" s="91"/>
      <c r="K209" s="91"/>
      <c r="L209" s="91">
        <v>1119756</v>
      </c>
      <c r="M209" s="91"/>
      <c r="N209" s="91">
        <v>4150000</v>
      </c>
      <c r="O209" s="91"/>
      <c r="P209" s="91"/>
      <c r="Q209" s="91"/>
      <c r="R209" s="91">
        <v>14000000</v>
      </c>
      <c r="S209" s="91"/>
      <c r="T209" s="91"/>
      <c r="U209" s="91"/>
      <c r="V209" s="91"/>
      <c r="W209" s="91"/>
      <c r="X209" s="91"/>
      <c r="Y209" s="91"/>
      <c r="Z209" s="91">
        <v>39538256</v>
      </c>
    </row>
    <row r="210" spans="1:26" x14ac:dyDescent="0.25">
      <c r="A210" s="92" t="s">
        <v>9413</v>
      </c>
      <c r="B210" s="91"/>
      <c r="C210" s="91"/>
      <c r="D210" s="91"/>
      <c r="E210" s="91"/>
      <c r="F210" s="91"/>
      <c r="G210" s="91"/>
      <c r="H210" s="91"/>
      <c r="I210" s="91"/>
      <c r="J210" s="91">
        <v>6999999</v>
      </c>
      <c r="K210" s="91"/>
      <c r="L210" s="91">
        <v>952309</v>
      </c>
      <c r="M210" s="91"/>
      <c r="N210" s="91"/>
      <c r="O210" s="91"/>
      <c r="P210" s="91"/>
      <c r="Q210" s="91"/>
      <c r="R210" s="91"/>
      <c r="S210" s="91"/>
      <c r="T210" s="91"/>
      <c r="U210" s="91"/>
      <c r="V210" s="91"/>
      <c r="W210" s="91"/>
      <c r="X210" s="91"/>
      <c r="Y210" s="91"/>
      <c r="Z210" s="91">
        <v>7952308</v>
      </c>
    </row>
    <row r="211" spans="1:26" x14ac:dyDescent="0.25">
      <c r="A211" s="92" t="s">
        <v>9414</v>
      </c>
      <c r="B211" s="91"/>
      <c r="C211" s="91"/>
      <c r="D211" s="91"/>
      <c r="E211" s="91"/>
      <c r="F211" s="91"/>
      <c r="G211" s="91">
        <v>34200000</v>
      </c>
      <c r="H211" s="91"/>
      <c r="I211" s="91"/>
      <c r="J211" s="91"/>
      <c r="K211" s="91"/>
      <c r="L211" s="91">
        <v>4603461</v>
      </c>
      <c r="M211" s="91"/>
      <c r="N211" s="91">
        <v>50340000</v>
      </c>
      <c r="O211" s="91"/>
      <c r="P211" s="91"/>
      <c r="Q211" s="91">
        <v>1000000</v>
      </c>
      <c r="R211" s="91"/>
      <c r="S211" s="91"/>
      <c r="T211" s="91"/>
      <c r="U211" s="91"/>
      <c r="V211" s="91"/>
      <c r="W211" s="91"/>
      <c r="X211" s="91"/>
      <c r="Y211" s="91"/>
      <c r="Z211" s="91">
        <v>90143461</v>
      </c>
    </row>
    <row r="212" spans="1:26" x14ac:dyDescent="0.25">
      <c r="A212" s="92" t="s">
        <v>9415</v>
      </c>
      <c r="B212" s="91"/>
      <c r="C212" s="91"/>
      <c r="D212" s="91"/>
      <c r="E212" s="91"/>
      <c r="F212" s="91"/>
      <c r="G212" s="91"/>
      <c r="H212" s="91">
        <v>25750000</v>
      </c>
      <c r="I212" s="91"/>
      <c r="J212" s="91"/>
      <c r="K212" s="91"/>
      <c r="L212" s="91">
        <v>3205314</v>
      </c>
      <c r="M212" s="91"/>
      <c r="N212" s="91">
        <v>14100000</v>
      </c>
      <c r="O212" s="91"/>
      <c r="P212" s="91"/>
      <c r="Q212" s="91"/>
      <c r="R212" s="91"/>
      <c r="S212" s="91"/>
      <c r="T212" s="91"/>
      <c r="U212" s="91"/>
      <c r="V212" s="91"/>
      <c r="W212" s="91"/>
      <c r="X212" s="91"/>
      <c r="Y212" s="91"/>
      <c r="Z212" s="91">
        <v>43055314</v>
      </c>
    </row>
    <row r="213" spans="1:26" x14ac:dyDescent="0.25">
      <c r="A213" s="93" t="s">
        <v>9443</v>
      </c>
      <c r="B213" s="91"/>
      <c r="C213" s="91"/>
      <c r="D213" s="91"/>
      <c r="E213" s="91"/>
      <c r="F213" s="91"/>
      <c r="G213" s="91"/>
      <c r="H213" s="91">
        <v>1325000</v>
      </c>
      <c r="I213" s="91"/>
      <c r="J213" s="91"/>
      <c r="K213" s="91"/>
      <c r="L213" s="91"/>
      <c r="M213" s="91"/>
      <c r="N213" s="91"/>
      <c r="O213" s="91"/>
      <c r="P213" s="91"/>
      <c r="Q213" s="91"/>
      <c r="R213" s="91"/>
      <c r="S213" s="91"/>
      <c r="T213" s="91"/>
      <c r="U213" s="91"/>
      <c r="V213" s="91"/>
      <c r="W213" s="91"/>
      <c r="X213" s="91"/>
      <c r="Y213" s="91"/>
      <c r="Z213" s="91">
        <v>1325000</v>
      </c>
    </row>
    <row r="214" spans="1:26" x14ac:dyDescent="0.25">
      <c r="A214" s="94" t="s">
        <v>9433</v>
      </c>
      <c r="B214" s="91">
        <v>98110505</v>
      </c>
      <c r="C214" s="91">
        <v>570114650</v>
      </c>
      <c r="D214" s="91">
        <v>1409855</v>
      </c>
      <c r="E214" s="91">
        <v>1500000</v>
      </c>
      <c r="F214" s="91">
        <v>310000</v>
      </c>
      <c r="G214" s="91">
        <v>1591145595</v>
      </c>
      <c r="H214" s="91">
        <v>582140050</v>
      </c>
      <c r="I214" s="91">
        <v>482999</v>
      </c>
      <c r="J214" s="91">
        <v>49861999</v>
      </c>
      <c r="K214" s="91">
        <v>182079722</v>
      </c>
      <c r="L214" s="91">
        <v>444502487</v>
      </c>
      <c r="M214" s="91">
        <v>0</v>
      </c>
      <c r="N214" s="91">
        <v>603798500</v>
      </c>
      <c r="O214" s="91">
        <v>0</v>
      </c>
      <c r="P214" s="91">
        <v>391375000</v>
      </c>
      <c r="Q214" s="91">
        <v>1636475000</v>
      </c>
      <c r="R214" s="91">
        <v>326590000</v>
      </c>
      <c r="S214" s="91">
        <v>900000</v>
      </c>
      <c r="T214" s="91">
        <v>31175000</v>
      </c>
      <c r="U214" s="91">
        <v>117912365</v>
      </c>
      <c r="V214" s="91">
        <v>68612448</v>
      </c>
      <c r="W214" s="91">
        <v>141229524</v>
      </c>
      <c r="X214" s="91">
        <v>67540062</v>
      </c>
      <c r="Y214" s="91">
        <v>3000</v>
      </c>
      <c r="Z214" s="91">
        <v>6907268761</v>
      </c>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9" t="s">
        <v>9420</v>
      </c>
      <c r="C2" s="3">
        <v>2</v>
      </c>
      <c r="D2" s="2" t="s">
        <v>4</v>
      </c>
    </row>
    <row r="3" spans="1:4" x14ac:dyDescent="0.3">
      <c r="A3" s="3">
        <v>0</v>
      </c>
      <c r="B3" s="19" t="s">
        <v>9420</v>
      </c>
      <c r="C3" s="3">
        <v>7</v>
      </c>
      <c r="D3" s="2" t="s">
        <v>5</v>
      </c>
    </row>
    <row r="4" spans="1:4" x14ac:dyDescent="0.3">
      <c r="A4" s="1" t="s">
        <v>6</v>
      </c>
      <c r="B4" s="19" t="s">
        <v>9434</v>
      </c>
      <c r="C4" s="3">
        <v>2</v>
      </c>
      <c r="D4" s="2" t="s">
        <v>7</v>
      </c>
    </row>
    <row r="5" spans="1:4" x14ac:dyDescent="0.3">
      <c r="A5" s="1" t="s">
        <v>8</v>
      </c>
      <c r="B5" s="19" t="s">
        <v>9434</v>
      </c>
      <c r="C5" s="3">
        <v>2</v>
      </c>
      <c r="D5" s="2" t="s">
        <v>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13" sqref="C13"/>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9432</v>
      </c>
      <c r="B1" s="11" t="s">
        <v>9395</v>
      </c>
      <c r="C1" s="11" t="s">
        <v>9396</v>
      </c>
      <c r="D1" s="12" t="s">
        <v>9419</v>
      </c>
    </row>
    <row r="2" spans="1:4" x14ac:dyDescent="0.3">
      <c r="A2" s="16">
        <v>1</v>
      </c>
      <c r="B2" s="6">
        <v>427511</v>
      </c>
      <c r="C2" s="7" t="s">
        <v>9397</v>
      </c>
      <c r="D2" s="13" t="s">
        <v>9416</v>
      </c>
    </row>
    <row r="3" spans="1:4" x14ac:dyDescent="0.3">
      <c r="A3" s="16">
        <v>2</v>
      </c>
      <c r="B3" s="8">
        <v>622035</v>
      </c>
      <c r="C3" s="9" t="s">
        <v>9398</v>
      </c>
      <c r="D3" s="13" t="s">
        <v>9416</v>
      </c>
    </row>
    <row r="4" spans="1:4" x14ac:dyDescent="0.3">
      <c r="A4" s="16">
        <v>3</v>
      </c>
      <c r="B4" s="8">
        <v>238010</v>
      </c>
      <c r="C4" s="9" t="s">
        <v>9399</v>
      </c>
      <c r="D4" s="13" t="s">
        <v>9416</v>
      </c>
    </row>
    <row r="5" spans="1:4" x14ac:dyDescent="0.3">
      <c r="A5" s="16">
        <v>4</v>
      </c>
      <c r="B5" s="8">
        <v>634146</v>
      </c>
      <c r="C5" s="9" t="s">
        <v>9400</v>
      </c>
      <c r="D5" s="13" t="s">
        <v>9416</v>
      </c>
    </row>
    <row r="6" spans="1:4" x14ac:dyDescent="0.3">
      <c r="A6" s="16">
        <v>5</v>
      </c>
      <c r="B6" s="8">
        <v>403837</v>
      </c>
      <c r="C6" s="9" t="s">
        <v>9401</v>
      </c>
      <c r="D6" s="13" t="s">
        <v>9416</v>
      </c>
    </row>
    <row r="7" spans="1:4" x14ac:dyDescent="0.3">
      <c r="A7" s="16">
        <v>6</v>
      </c>
      <c r="B7" s="8">
        <v>403839</v>
      </c>
      <c r="C7" s="9" t="s">
        <v>9403</v>
      </c>
      <c r="D7" s="13" t="s">
        <v>9416</v>
      </c>
    </row>
    <row r="8" spans="1:4" x14ac:dyDescent="0.3">
      <c r="A8" s="16">
        <v>7</v>
      </c>
      <c r="B8" s="8">
        <v>403838</v>
      </c>
      <c r="C8" s="9" t="s">
        <v>9402</v>
      </c>
      <c r="D8" s="13" t="s">
        <v>9416</v>
      </c>
    </row>
    <row r="9" spans="1:4" x14ac:dyDescent="0.3">
      <c r="A9" s="16">
        <v>8</v>
      </c>
      <c r="B9" s="8">
        <v>403879</v>
      </c>
      <c r="C9" s="9" t="s">
        <v>9405</v>
      </c>
      <c r="D9" s="13" t="s">
        <v>9416</v>
      </c>
    </row>
    <row r="10" spans="1:4" x14ac:dyDescent="0.3">
      <c r="A10" s="16">
        <v>9</v>
      </c>
      <c r="B10" s="8">
        <v>440013</v>
      </c>
      <c r="C10" s="9" t="s">
        <v>9406</v>
      </c>
      <c r="D10" s="13" t="s">
        <v>9416</v>
      </c>
    </row>
    <row r="11" spans="1:4" x14ac:dyDescent="0.3">
      <c r="A11" s="16">
        <v>10</v>
      </c>
      <c r="B11" s="8">
        <v>403875</v>
      </c>
      <c r="C11" s="9" t="s">
        <v>9404</v>
      </c>
      <c r="D11" s="13" t="s">
        <v>9416</v>
      </c>
    </row>
    <row r="12" spans="1:4" x14ac:dyDescent="0.3">
      <c r="A12" s="16">
        <v>11</v>
      </c>
      <c r="B12" s="8">
        <v>352595</v>
      </c>
      <c r="C12" s="7" t="s">
        <v>9407</v>
      </c>
      <c r="D12" s="13" t="s">
        <v>9417</v>
      </c>
    </row>
    <row r="13" spans="1:4" x14ac:dyDescent="0.3">
      <c r="A13" s="16">
        <v>12</v>
      </c>
      <c r="B13" s="8">
        <v>427551</v>
      </c>
      <c r="C13" s="9" t="s">
        <v>9408</v>
      </c>
      <c r="D13" s="13" t="s">
        <v>9418</v>
      </c>
    </row>
    <row r="14" spans="1:4" x14ac:dyDescent="0.3">
      <c r="A14" s="16">
        <v>13</v>
      </c>
      <c r="B14" s="8">
        <v>427573</v>
      </c>
      <c r="C14" s="9" t="s">
        <v>9409</v>
      </c>
      <c r="D14" s="13" t="s">
        <v>9418</v>
      </c>
    </row>
    <row r="15" spans="1:4" x14ac:dyDescent="0.3">
      <c r="A15" s="16">
        <v>14</v>
      </c>
      <c r="B15" s="8">
        <v>652009</v>
      </c>
      <c r="C15" s="9" t="s">
        <v>9410</v>
      </c>
      <c r="D15" s="13" t="s">
        <v>9418</v>
      </c>
    </row>
    <row r="16" spans="1:4" x14ac:dyDescent="0.3">
      <c r="A16" s="16">
        <v>15</v>
      </c>
      <c r="B16" s="8">
        <v>237373</v>
      </c>
      <c r="C16" s="9" t="s">
        <v>9411</v>
      </c>
      <c r="D16" s="13" t="s">
        <v>9418</v>
      </c>
    </row>
    <row r="17" spans="1:4" x14ac:dyDescent="0.3">
      <c r="A17" s="16">
        <v>16</v>
      </c>
      <c r="B17" s="8">
        <v>427582</v>
      </c>
      <c r="C17" s="9" t="s">
        <v>9412</v>
      </c>
      <c r="D17" s="13" t="s">
        <v>9418</v>
      </c>
    </row>
    <row r="18" spans="1:4" x14ac:dyDescent="0.3">
      <c r="A18" s="16">
        <v>17</v>
      </c>
      <c r="B18" s="8">
        <v>427602</v>
      </c>
      <c r="C18" s="9" t="s">
        <v>9413</v>
      </c>
      <c r="D18" s="13" t="s">
        <v>9418</v>
      </c>
    </row>
    <row r="19" spans="1:4" x14ac:dyDescent="0.3">
      <c r="A19" s="16">
        <v>18</v>
      </c>
      <c r="B19" s="8">
        <v>427618</v>
      </c>
      <c r="C19" s="9" t="s">
        <v>9414</v>
      </c>
      <c r="D19" s="13" t="s">
        <v>9418</v>
      </c>
    </row>
    <row r="20" spans="1:4" x14ac:dyDescent="0.3">
      <c r="A20" s="16">
        <v>19</v>
      </c>
      <c r="B20" s="8">
        <v>427630</v>
      </c>
      <c r="C20" s="9" t="s">
        <v>9415</v>
      </c>
      <c r="D20" s="13" t="s">
        <v>9418</v>
      </c>
    </row>
    <row r="21" spans="1:4" x14ac:dyDescent="0.3">
      <c r="A21" s="17">
        <v>20</v>
      </c>
      <c r="B21" s="18">
        <v>245124</v>
      </c>
      <c r="C21" s="14" t="s">
        <v>9443</v>
      </c>
      <c r="D21" s="15" t="s">
        <v>9418</v>
      </c>
    </row>
  </sheetData>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C26"/>
  <sheetViews>
    <sheetView workbookViewId="0">
      <selection activeCell="A11" sqref="A11:XFD11"/>
    </sheetView>
  </sheetViews>
  <sheetFormatPr defaultRowHeight="14.4" x14ac:dyDescent="0.3"/>
  <cols>
    <col min="1" max="1" width="7.6640625" bestFit="1" customWidth="1"/>
    <col min="2" max="2" width="10.77734375" bestFit="1" customWidth="1"/>
    <col min="3" max="3" width="17.77734375" bestFit="1" customWidth="1"/>
  </cols>
  <sheetData>
    <row r="2" spans="1:3" x14ac:dyDescent="0.3">
      <c r="A2" t="s">
        <v>9503</v>
      </c>
      <c r="B2" t="s">
        <v>9516</v>
      </c>
      <c r="C2" t="s">
        <v>9504</v>
      </c>
    </row>
    <row r="3" spans="1:3" x14ac:dyDescent="0.3">
      <c r="A3">
        <v>425112</v>
      </c>
      <c r="C3" t="s">
        <v>9505</v>
      </c>
    </row>
    <row r="4" spans="1:3" x14ac:dyDescent="0.3">
      <c r="A4">
        <v>425119</v>
      </c>
      <c r="C4" t="s">
        <v>9505</v>
      </c>
    </row>
    <row r="5" spans="1:3" x14ac:dyDescent="0.3">
      <c r="A5">
        <v>425151</v>
      </c>
      <c r="C5" t="s">
        <v>9505</v>
      </c>
    </row>
    <row r="6" spans="1:3" x14ac:dyDescent="0.3">
      <c r="A6">
        <v>425411</v>
      </c>
      <c r="C6" t="s">
        <v>9505</v>
      </c>
    </row>
    <row r="7" spans="1:3" x14ac:dyDescent="0.3">
      <c r="A7">
        <v>425412</v>
      </c>
      <c r="C7" t="s">
        <v>9505</v>
      </c>
    </row>
    <row r="8" spans="1:3" x14ac:dyDescent="0.3">
      <c r="A8">
        <v>425421</v>
      </c>
      <c r="C8" t="s">
        <v>9505</v>
      </c>
    </row>
    <row r="9" spans="1:3" x14ac:dyDescent="0.3">
      <c r="A9">
        <v>425131</v>
      </c>
      <c r="C9" t="s">
        <v>9506</v>
      </c>
    </row>
    <row r="10" spans="1:3" x14ac:dyDescent="0.3">
      <c r="A10">
        <v>425132</v>
      </c>
      <c r="C10" t="s">
        <v>9506</v>
      </c>
    </row>
    <row r="11" spans="1:3" x14ac:dyDescent="0.3">
      <c r="A11">
        <v>425811</v>
      </c>
      <c r="C11" t="s">
        <v>9506</v>
      </c>
    </row>
    <row r="12" spans="1:3" x14ac:dyDescent="0.3">
      <c r="A12">
        <v>425911</v>
      </c>
      <c r="C12" t="s">
        <v>9513</v>
      </c>
    </row>
    <row r="13" spans="1:3" x14ac:dyDescent="0.3">
      <c r="A13">
        <v>425912</v>
      </c>
      <c r="C13" t="s">
        <v>9513</v>
      </c>
    </row>
    <row r="14" spans="1:3" x14ac:dyDescent="0.3">
      <c r="A14">
        <v>425913</v>
      </c>
      <c r="C14" t="s">
        <v>9513</v>
      </c>
    </row>
    <row r="15" spans="1:3" x14ac:dyDescent="0.3">
      <c r="A15">
        <v>425629</v>
      </c>
      <c r="C15" t="s">
        <v>9506</v>
      </c>
    </row>
    <row r="16" spans="1:3" x14ac:dyDescent="0.3">
      <c r="A16">
        <v>425699</v>
      </c>
      <c r="C16" t="s">
        <v>9506</v>
      </c>
    </row>
    <row r="17" spans="1:3" x14ac:dyDescent="0.3">
      <c r="A17">
        <v>425121</v>
      </c>
      <c r="C17" t="s">
        <v>9506</v>
      </c>
    </row>
    <row r="18" spans="1:3" x14ac:dyDescent="0.3">
      <c r="A18">
        <v>425122</v>
      </c>
      <c r="C18" t="s">
        <v>9506</v>
      </c>
    </row>
    <row r="19" spans="1:3" x14ac:dyDescent="0.3">
      <c r="A19">
        <v>425129</v>
      </c>
      <c r="C19" t="s">
        <v>9506</v>
      </c>
    </row>
    <row r="20" spans="1:3" x14ac:dyDescent="0.3">
      <c r="A20">
        <v>425999</v>
      </c>
      <c r="C20" t="s">
        <v>9506</v>
      </c>
    </row>
    <row r="21" spans="1:3" x14ac:dyDescent="0.3">
      <c r="A21">
        <v>424112</v>
      </c>
      <c r="C21" t="s">
        <v>9505</v>
      </c>
    </row>
    <row r="22" spans="1:3" x14ac:dyDescent="0.3">
      <c r="A22">
        <v>424119</v>
      </c>
      <c r="C22" t="s">
        <v>9505</v>
      </c>
    </row>
    <row r="23" spans="1:3" x14ac:dyDescent="0.3">
      <c r="A23">
        <v>424911</v>
      </c>
      <c r="C23" t="s">
        <v>9506</v>
      </c>
    </row>
    <row r="24" spans="1:3" x14ac:dyDescent="0.3">
      <c r="A24">
        <v>424923</v>
      </c>
      <c r="C24" t="s">
        <v>9506</v>
      </c>
    </row>
    <row r="25" spans="1:3" x14ac:dyDescent="0.3">
      <c r="A25">
        <v>424924</v>
      </c>
      <c r="C25" t="s">
        <v>9505</v>
      </c>
    </row>
    <row r="26" spans="1:3" x14ac:dyDescent="0.3">
      <c r="A26">
        <v>424922</v>
      </c>
      <c r="C26" t="s">
        <v>9506</v>
      </c>
    </row>
  </sheetData>
  <conditionalFormatting sqref="A3:B26">
    <cfRule type="duplicateValues" dxfId="77"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B6B6B39C-FCEF-4A44-8186-882A52C50AB3}">
  <ds:schemaRefs/>
</ds:datastoreItem>
</file>

<file path=customXml/itemProps2.xml><?xml version="1.0" encoding="utf-8"?>
<ds:datastoreItem xmlns:ds="http://schemas.openxmlformats.org/officeDocument/2006/customXml" ds:itemID="{DD986403-3E08-42A7-99E7-3004B35675AB}">
  <ds:schemaRefs/>
</ds:datastoreItem>
</file>

<file path=customXml/itemProps3.xml><?xml version="1.0" encoding="utf-8"?>
<ds:datastoreItem xmlns:ds="http://schemas.openxmlformats.org/officeDocument/2006/customXml" ds:itemID="{ECEB7ED3-CA3D-4C35-9B2D-B3CA341412C4}">
  <ds:schemaRefs/>
</ds:datastoreItem>
</file>

<file path=customXml/itemProps4.xml><?xml version="1.0" encoding="utf-8"?>
<ds:datastoreItem xmlns:ds="http://schemas.openxmlformats.org/officeDocument/2006/customXml" ds:itemID="{1E2C32BA-7487-41AD-AA9D-652F8E9C5601}">
  <ds:schemaRefs/>
</ds:datastoreItem>
</file>

<file path=customXml/itemProps5.xml><?xml version="1.0" encoding="utf-8"?>
<ds:datastoreItem xmlns:ds="http://schemas.openxmlformats.org/officeDocument/2006/customXml" ds:itemID="{AFE373AF-5E1C-4C0F-A694-3A95CE9816E5}">
  <ds:schemaRefs/>
</ds:datastoreItem>
</file>

<file path=customXml/itemProps6.xml><?xml version="1.0" encoding="utf-8"?>
<ds:datastoreItem xmlns:ds="http://schemas.openxmlformats.org/officeDocument/2006/customXml" ds:itemID="{85084529-EFED-44BC-9A77-FA4A60CEE204}">
  <ds:schemaRefs/>
</ds:datastoreItem>
</file>

<file path=customXml/itemProps7.xml><?xml version="1.0" encoding="utf-8"?>
<ds:datastoreItem xmlns:ds="http://schemas.openxmlformats.org/officeDocument/2006/customXml" ds:itemID="{355F2631-4114-400A-84EE-9975D3FA9038}">
  <ds:schemaRefs/>
</ds:datastoreItem>
</file>

<file path=customXml/itemProps8.xml><?xml version="1.0" encoding="utf-8"?>
<ds:datastoreItem xmlns:ds="http://schemas.openxmlformats.org/officeDocument/2006/customXml" ds:itemID="{798A55F2-E79C-41E2-A727-DFA520AD5A83}">
  <ds:schemaRefs/>
</ds:datastoreItem>
</file>

<file path=customXml/itemProps9.xml><?xml version="1.0" encoding="utf-8"?>
<ds:datastoreItem xmlns:ds="http://schemas.openxmlformats.org/officeDocument/2006/customXml" ds:itemID="{0EE5F82C-44F2-4595-9915-7B49E9BB8D74}">
  <ds:schemaRefs/>
</ds:datastoreItem>
</file>

<file path=customXml/itemProps10.xml><?xml version="1.0" encoding="utf-8"?>
<ds:datastoreItem xmlns:ds="http://schemas.openxmlformats.org/officeDocument/2006/customXml" ds:itemID="{3437466B-C0D4-40CA-924C-57E861BDBD61}">
  <ds:schemaRefs/>
</ds:datastoreItem>
</file>

<file path=customXml/itemProps11.xml><?xml version="1.0" encoding="utf-8"?>
<ds:datastoreItem xmlns:ds="http://schemas.openxmlformats.org/officeDocument/2006/customXml" ds:itemID="{8FA6E352-2D1B-4F7A-8B12-6D524577D215}">
  <ds:schemaRefs/>
</ds:datastoreItem>
</file>

<file path=customXml/itemProps12.xml><?xml version="1.0" encoding="utf-8"?>
<ds:datastoreItem xmlns:ds="http://schemas.openxmlformats.org/officeDocument/2006/customXml" ds:itemID="{2FBFC76A-A20D-4FAB-8FB0-14615A77EF2B}">
  <ds:schemaRefs/>
</ds:datastoreItem>
</file>

<file path=customXml/itemProps13.xml><?xml version="1.0" encoding="utf-8"?>
<ds:datastoreItem xmlns:ds="http://schemas.openxmlformats.org/officeDocument/2006/customXml" ds:itemID="{62E3079E-C043-4729-A7F0-0D7A6C8D9298}">
  <ds:schemaRefs/>
</ds:datastoreItem>
</file>

<file path=customXml/itemProps14.xml><?xml version="1.0" encoding="utf-8"?>
<ds:datastoreItem xmlns:ds="http://schemas.openxmlformats.org/officeDocument/2006/customXml" ds:itemID="{0BCD9B03-666E-4A04-B08B-9F84DA18175C}">
  <ds:schemaRefs/>
</ds:datastoreItem>
</file>

<file path=customXml/itemProps15.xml><?xml version="1.0" encoding="utf-8"?>
<ds:datastoreItem xmlns:ds="http://schemas.openxmlformats.org/officeDocument/2006/customXml" ds:itemID="{B288C50D-DDE2-400C-A5BE-B6F8C2C225C8}">
  <ds:schemaRefs/>
</ds:datastoreItem>
</file>

<file path=customXml/itemProps16.xml><?xml version="1.0" encoding="utf-8"?>
<ds:datastoreItem xmlns:ds="http://schemas.openxmlformats.org/officeDocument/2006/customXml" ds:itemID="{16107A0C-BC33-4E82-B3BD-5FDB9CF64BFE}">
  <ds:schemaRefs/>
</ds:datastoreItem>
</file>

<file path=customXml/itemProps17.xml><?xml version="1.0" encoding="utf-8"?>
<ds:datastoreItem xmlns:ds="http://schemas.openxmlformats.org/officeDocument/2006/customXml" ds:itemID="{D29B9B4F-E1C2-4642-8D31-4A8B690CBE69}">
  <ds:schemaRefs/>
</ds:datastoreItem>
</file>

<file path=customXml/itemProps18.xml><?xml version="1.0" encoding="utf-8"?>
<ds:datastoreItem xmlns:ds="http://schemas.openxmlformats.org/officeDocument/2006/customXml" ds:itemID="{AD06DA8D-902F-4AB2-ACBC-E3DFEBEF6756}">
  <ds:schemaRefs/>
</ds:datastoreItem>
</file>

<file path=customXml/itemProps19.xml><?xml version="1.0" encoding="utf-8"?>
<ds:datastoreItem xmlns:ds="http://schemas.openxmlformats.org/officeDocument/2006/customXml" ds:itemID="{3CA28C05-FB37-43F3-B98E-530E0A623C6C}">
  <ds:schemaRefs/>
</ds:datastoreItem>
</file>

<file path=customXml/itemProps20.xml><?xml version="1.0" encoding="utf-8"?>
<ds:datastoreItem xmlns:ds="http://schemas.openxmlformats.org/officeDocument/2006/customXml" ds:itemID="{140397FD-87B9-4586-A96F-E0A2D23CAB6F}">
  <ds:schemaRefs/>
</ds:datastoreItem>
</file>

<file path=customXml/itemProps21.xml><?xml version="1.0" encoding="utf-8"?>
<ds:datastoreItem xmlns:ds="http://schemas.openxmlformats.org/officeDocument/2006/customXml" ds:itemID="{A5800FD6-B8BC-48A8-BE67-BB5963FCCA1B}">
  <ds:schemaRefs/>
</ds:datastoreItem>
</file>

<file path=customXml/itemProps22.xml><?xml version="1.0" encoding="utf-8"?>
<ds:datastoreItem xmlns:ds="http://schemas.openxmlformats.org/officeDocument/2006/customXml" ds:itemID="{53459495-84CE-4925-9ADB-5CFEEAB26EC5}">
  <ds:schemaRefs/>
</ds:datastoreItem>
</file>

<file path=customXml/itemProps23.xml><?xml version="1.0" encoding="utf-8"?>
<ds:datastoreItem xmlns:ds="http://schemas.openxmlformats.org/officeDocument/2006/customXml" ds:itemID="{174291D8-CF0C-4443-8896-B7D0A5FCAD9B}">
  <ds:schemaRefs/>
</ds:datastoreItem>
</file>

<file path=customXml/itemProps24.xml><?xml version="1.0" encoding="utf-8"?>
<ds:datastoreItem xmlns:ds="http://schemas.openxmlformats.org/officeDocument/2006/customXml" ds:itemID="{F1AB8FFE-128E-41C2-B619-A1BCCD7C58D2}">
  <ds:schemaRefs/>
</ds:datastoreItem>
</file>

<file path=customXml/itemProps25.xml><?xml version="1.0" encoding="utf-8"?>
<ds:datastoreItem xmlns:ds="http://schemas.openxmlformats.org/officeDocument/2006/customXml" ds:itemID="{BA0A804D-8082-4316-9C3B-4D8F3CF6C1F3}">
  <ds:schemaRefs/>
</ds:datastoreItem>
</file>

<file path=customXml/itemProps26.xml><?xml version="1.0" encoding="utf-8"?>
<ds:datastoreItem xmlns:ds="http://schemas.openxmlformats.org/officeDocument/2006/customXml" ds:itemID="{F9ED9E76-0A88-4F80-81C1-142C91DD9DDA}">
  <ds:schemaRefs/>
</ds:datastoreItem>
</file>

<file path=customXml/itemProps27.xml><?xml version="1.0" encoding="utf-8"?>
<ds:datastoreItem xmlns:ds="http://schemas.openxmlformats.org/officeDocument/2006/customXml" ds:itemID="{FA330627-80A8-4FD8-91BA-DF005AAAE613}">
  <ds:schemaRefs/>
</ds:datastoreItem>
</file>

<file path=customXml/itemProps28.xml><?xml version="1.0" encoding="utf-8"?>
<ds:datastoreItem xmlns:ds="http://schemas.openxmlformats.org/officeDocument/2006/customXml" ds:itemID="{7297342E-4AB4-41D4-94A5-F973B16C9EAB}">
  <ds:schemaRefs/>
</ds:datastoreItem>
</file>

<file path=customXml/itemProps29.xml><?xml version="1.0" encoding="utf-8"?>
<ds:datastoreItem xmlns:ds="http://schemas.openxmlformats.org/officeDocument/2006/customXml" ds:itemID="{083D60B5-2027-4EED-A374-292C0D97320E}">
  <ds:schemaRefs/>
</ds:datastoreItem>
</file>

<file path=customXml/itemProps30.xml><?xml version="1.0" encoding="utf-8"?>
<ds:datastoreItem xmlns:ds="http://schemas.openxmlformats.org/officeDocument/2006/customXml" ds:itemID="{47265629-E082-4EA3-9E30-3DD382F3DE14}">
  <ds:schemaRefs/>
</ds:datastoreItem>
</file>

<file path=customXml/itemProps31.xml><?xml version="1.0" encoding="utf-8"?>
<ds:datastoreItem xmlns:ds="http://schemas.openxmlformats.org/officeDocument/2006/customXml" ds:itemID="{8252BE83-9860-4832-9CC6-E0D088A413D2}">
  <ds:schemaRefs/>
</ds:datastoreItem>
</file>

<file path=customXml/itemProps32.xml><?xml version="1.0" encoding="utf-8"?>
<ds:datastoreItem xmlns:ds="http://schemas.openxmlformats.org/officeDocument/2006/customXml" ds:itemID="{589DC41C-E41C-4F7E-A8AA-0059D1D65869}">
  <ds:schemaRefs/>
</ds:datastoreItem>
</file>

<file path=customXml/itemProps33.xml><?xml version="1.0" encoding="utf-8"?>
<ds:datastoreItem xmlns:ds="http://schemas.openxmlformats.org/officeDocument/2006/customXml" ds:itemID="{28185BCF-E90C-4AB5-BBA6-BC25E11C3EF7}">
  <ds:schemaRefs/>
</ds:datastoreItem>
</file>

<file path=customXml/itemProps34.xml><?xml version="1.0" encoding="utf-8"?>
<ds:datastoreItem xmlns:ds="http://schemas.openxmlformats.org/officeDocument/2006/customXml" ds:itemID="{CB8006D2-1127-4DAF-AC35-C593B730087C}">
  <ds:schemaRefs/>
</ds:datastoreItem>
</file>

<file path=customXml/itemProps35.xml><?xml version="1.0" encoding="utf-8"?>
<ds:datastoreItem xmlns:ds="http://schemas.openxmlformats.org/officeDocument/2006/customXml" ds:itemID="{6E588DF8-797D-41AA-899A-8E00CF082F0C}">
  <ds:schemaRefs>
    <ds:schemaRef ds:uri="http://schemas.microsoft.com/DataMashup"/>
  </ds:schemaRefs>
</ds:datastoreItem>
</file>

<file path=customXml/itemProps36.xml><?xml version="1.0" encoding="utf-8"?>
<ds:datastoreItem xmlns:ds="http://schemas.openxmlformats.org/officeDocument/2006/customXml" ds:itemID="{09080ECE-8923-4BEA-A3CC-9A796FDC39BB}">
  <ds:schemaRefs/>
</ds:datastoreItem>
</file>

<file path=customXml/itemProps37.xml><?xml version="1.0" encoding="utf-8"?>
<ds:datastoreItem xmlns:ds="http://schemas.openxmlformats.org/officeDocument/2006/customXml" ds:itemID="{97B77DB1-2487-432E-AA6B-93B1B6D48BF9}">
  <ds:schemaRefs/>
</ds:datastoreItem>
</file>

<file path=customXml/itemProps38.xml><?xml version="1.0" encoding="utf-8"?>
<ds:datastoreItem xmlns:ds="http://schemas.openxmlformats.org/officeDocument/2006/customXml" ds:itemID="{E809B9CD-3624-4E6A-8F9F-EC9E40C341A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13</vt:i4>
      </vt:variant>
    </vt:vector>
  </HeadingPairs>
  <TitlesOfParts>
    <vt:vector size="31" baseType="lpstr">
      <vt:lpstr>Setting Laporan</vt:lpstr>
      <vt:lpstr>Pagu dan Realisasi</vt:lpstr>
      <vt:lpstr>Total Realisasi</vt:lpstr>
      <vt:lpstr>DB PaguRealisasi</vt:lpstr>
      <vt:lpstr>Pagu dan Realisasi Per Bulan</vt:lpstr>
      <vt:lpstr>Sheet11</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2023-02-16T07:36:08Z</cp:lastPrinted>
  <dcterms:created xsi:type="dcterms:W3CDTF">2022-07-13T01:52:05Z</dcterms:created>
  <dcterms:modified xsi:type="dcterms:W3CDTF">2023-02-16T07:40:15Z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