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\PUSDIK\2022\Realisasi\ArifMustaqim\TA.2022\REALISASI PUSDIK\"/>
    </mc:Choice>
  </mc:AlternateContent>
  <xr:revisionPtr revIDLastSave="0" documentId="13_ncr:1_{6B654393-3CD3-4403-B181-91CAD8A46B03}" xr6:coauthVersionLast="47" xr6:coauthVersionMax="47" xr10:uidLastSave="{00000000-0000-0000-0000-000000000000}"/>
  <bookViews>
    <workbookView xWindow="-108" yWindow="-108" windowWidth="23256" windowHeight="12576" xr2:uid="{268D5237-A487-409D-A0BE-AE0394B6CC03}"/>
  </bookViews>
  <sheets>
    <sheet name="Justifikasi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Justifikasi!$A$3:$E$40</definedName>
    <definedName name="Belanja_Perjalanan_Dinas_Paket_Meeting_Dalam_Kota._Uang_Saku_RDK_dalam__Verifikasi_dan_Pembuatan_Format_Standart_Data_BKU_Satker_Pusat_Pendidikan_KP___tgl.__27__Februari__2020">#REF!</definedName>
    <definedName name="cAkun">#REF!</definedName>
    <definedName name="Cetak_dinamis">OFFSET('[1]DASHBOARD SP2D'!$B$1,0,0,COUNTA('[1]DASHBOARD SP2D'!$G:$G),6)</definedName>
    <definedName name="chkAkun">#REF!</definedName>
    <definedName name="chkKegiatan">#REF!</definedName>
    <definedName name="chkKomponen">#REF!</definedName>
    <definedName name="chkKRO">#REF!</definedName>
    <definedName name="chkProgram">#REF!</definedName>
    <definedName name="chkRO">#REF!</definedName>
    <definedName name="chksKomponen">#REF!</definedName>
    <definedName name="cKegiatan">#REF!</definedName>
    <definedName name="cKomponen">#REF!</definedName>
    <definedName name="cKRO">#REF!</definedName>
    <definedName name="cProgram">#REF!</definedName>
    <definedName name="cRO">#REF!</definedName>
    <definedName name="cSKomponen">#REF!</definedName>
    <definedName name="Entri_Es2">#REF!</definedName>
    <definedName name="Entri_Es3">#REF!</definedName>
    <definedName name="Entri_Es4">#REF!</definedName>
    <definedName name="Eselon3">[2]eselon3_4!$A$2:$A$7</definedName>
    <definedName name="Eselon4">[2]eselon3_4!$B$2:$B$11</definedName>
    <definedName name="FILTER_LAP">'[1]DASHBOARD SP2D'!#REF!</definedName>
    <definedName name="kegiatan">#REF!</definedName>
    <definedName name="_xlnm.Print_Area" localSheetId="0">Justifikasi!$A$1:$E$44</definedName>
    <definedName name="_xlnm.Print_Titles" localSheetId="0">Justifikasi!$3:$3</definedName>
    <definedName name="rngSP2D">'[3]Tambahan Realisasi'!$C$2</definedName>
    <definedName name="rowEselon2">#REF!</definedName>
    <definedName name="rowKoord">#REF!</definedName>
    <definedName name="rowSelect">#REF!</definedName>
    <definedName name="rowSubKoord">#REF!</definedName>
    <definedName name="SSBP">[1]SSBP!#REF!</definedName>
    <definedName name="Start_Jadi">#REF!</definedName>
    <definedName name="TGL_SP2D">[1]DASHBOARD!$I$1</definedName>
    <definedName name="TglRealisasi">'[4]Setting Database'!$B$12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<sst xmlns="http://schemas.openxmlformats.org/spreadsheetml/2006/main" count="50" uniqueCount="41">
  <si>
    <r>
      <t>Justifikasi Sisa Anggaran yang tidak terserap (</t>
    </r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Arial"/>
        <family val="2"/>
      </rPr>
      <t xml:space="preserve"> 2 Juta)</t>
    </r>
  </si>
  <si>
    <t>No</t>
  </si>
  <si>
    <t>Subkoordinator</t>
  </si>
  <si>
    <t>Kegiatan</t>
  </si>
  <si>
    <t>Sisa Anggaran</t>
  </si>
  <si>
    <t>Justifikasi tidak terserap</t>
  </si>
  <si>
    <t>Peserta Didik dan Sarana Prasarana</t>
  </si>
  <si>
    <t>Dukungan Penerimaan dan Penetapan Terpusat Peserta Didik Lingkup KKP</t>
  </si>
  <si>
    <t>1. Biaya langganan video conference perbulan lebih rendah dari tahun sebelumnya
2.Efektif penggunaan 6 bulan sesuai dengan waktu pelaksanaan mendukung kegiatan penerimaan dan penetapan peserta didik</t>
  </si>
  <si>
    <t>- Langganan biaya video conference</t>
  </si>
  <si>
    <t>Umum</t>
  </si>
  <si>
    <t>Langganan Daya dan Jasa Pusat Pendidikan KP</t>
  </si>
  <si>
    <t>- Pengiriman surat dan dokumen/barang lainnya</t>
  </si>
  <si>
    <t>Pemeliharaan Kendaraan</t>
  </si>
  <si>
    <t>- Pemeliharaan dan Operasional Kendaraan Pejabat Eselon II</t>
  </si>
  <si>
    <t>- Pemeliharaan dan Operasional Kendaraan Roda 4</t>
  </si>
  <si>
    <t>Perencanaan</t>
  </si>
  <si>
    <t>Sinkronisasi Kegiatan Pendidikan KP</t>
  </si>
  <si>
    <t>- Narasumber/Pembahas</t>
  </si>
  <si>
    <t>Tugas Belajar Baru</t>
  </si>
  <si>
    <t>- Penggandaan</t>
  </si>
  <si>
    <t>- Dukungan Penyelenggaraan Tugas Belajar</t>
  </si>
  <si>
    <t>- Perjalanan Koordinasi dan pengadministrasian Tugas Belajar dan TPA TOEFL</t>
  </si>
  <si>
    <t>- Perjalanan Peserta Tugas Belajar</t>
  </si>
  <si>
    <t>Belanja Barang Persediaan Barang Konsumsi</t>
  </si>
  <si>
    <t>- Bahan Komputer</t>
  </si>
  <si>
    <t>- ATK</t>
  </si>
  <si>
    <t>Lanjutan Tugas Belajar</t>
  </si>
  <si>
    <t>- Perjalanan Koordinasi dan pengadministrasian Tugas Belajar</t>
  </si>
  <si>
    <t>Belanja Perjalanan Dinas Paket Meeting Luar Kota</t>
  </si>
  <si>
    <t>- Paket Meeting Fullboard (75 org x 2 hari)</t>
  </si>
  <si>
    <t>- Uang Harian Paket Meeting</t>
  </si>
  <si>
    <t>- Perjalanan Peserta</t>
  </si>
  <si>
    <t>Tugas Belajar Luar Negeri</t>
  </si>
  <si>
    <t>- Dukungan Penyelenggaraan Tugas Belajar Luar Negeri</t>
  </si>
  <si>
    <t>- Perjalanan peserta tugas belajar, Koordinasi dan Pendampingan tugas belajar</t>
  </si>
  <si>
    <t>Aparatur KKP yang Diberikan Izin Belajar</t>
  </si>
  <si>
    <t>- Konsumsi/bahan makanan</t>
  </si>
  <si>
    <t>Total Sisa Anggaran yang tidak terserap dan perlu justifikasi</t>
  </si>
  <si>
    <t>Keterangan</t>
  </si>
  <si>
    <t>Dari Total Sisa Anggaran yang tidak terserap sebesar Rp624.664.023(Non Gaji), Rp596.458.075 memerlukan justifikasi dan Rp28.205.948 dari gabungan sisa SPJ dari seluruh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</si>
</sst>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4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41" fontId="5" fillId="2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41" fontId="5" fillId="3" borderId="1" xfId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left" vertical="top" wrapText="1" indent="2"/>
    </xf>
    <xf numFmtId="41" fontId="4" fillId="0" borderId="1" xfId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6" fillId="0" borderId="2" xfId="2" applyNumberFormat="1" applyFont="1" applyBorder="1" applyAlignment="1">
      <alignment vertical="top"/>
    </xf>
    <xf numFmtId="0" fontId="7" fillId="0" borderId="1" xfId="2" quotePrefix="1" applyFont="1" applyBorder="1" applyAlignment="1">
      <alignment horizontal="left" vertical="top" wrapText="1" indent="2"/>
    </xf>
    <xf numFmtId="164" fontId="7" fillId="0" borderId="1" xfId="2" applyNumberFormat="1" applyFont="1" applyBorder="1" applyAlignment="1">
      <alignment vertical="top"/>
    </xf>
    <xf numFmtId="164" fontId="6" fillId="0" borderId="4" xfId="2" applyNumberFormat="1" applyFont="1" applyBorder="1" applyAlignment="1">
      <alignment vertical="top"/>
    </xf>
    <xf numFmtId="0" fontId="8" fillId="0" borderId="1" xfId="2" applyFont="1" applyBorder="1" applyAlignment="1">
      <alignment horizontal="left" vertical="top" wrapText="1" indent="2"/>
    </xf>
    <xf numFmtId="0" fontId="7" fillId="0" borderId="1" xfId="2" quotePrefix="1" applyFont="1" applyBorder="1" applyAlignment="1">
      <alignment horizontal="left" vertical="top" wrapText="1" indent="4"/>
    </xf>
    <xf numFmtId="164" fontId="6" fillId="0" borderId="3" xfId="2" applyNumberFormat="1" applyFont="1" applyBorder="1" applyAlignment="1">
      <alignment vertical="top"/>
    </xf>
    <xf numFmtId="0" fontId="4" fillId="0" borderId="4" xfId="0" applyFont="1" applyBorder="1" applyAlignment="1">
      <alignment horizontal="center"/>
    </xf>
    <xf numFmtId="0" fontId="5" fillId="3" borderId="3" xfId="0" applyFont="1" applyFill="1" applyBorder="1" applyAlignment="1">
      <alignment vertical="top" wrapText="1"/>
    </xf>
    <xf numFmtId="41" fontId="6" fillId="3" borderId="3" xfId="1" applyFont="1" applyFill="1" applyBorder="1" applyAlignment="1">
      <alignment vertical="top" wrapText="1"/>
    </xf>
    <xf numFmtId="0" fontId="7" fillId="0" borderId="1" xfId="2" quotePrefix="1" applyFont="1" applyBorder="1" applyAlignment="1">
      <alignment horizontal="left" vertical="top" wrapText="1" indent="3"/>
    </xf>
    <xf numFmtId="0" fontId="8" fillId="4" borderId="1" xfId="2" applyFont="1" applyFill="1" applyBorder="1" applyAlignment="1">
      <alignment horizontal="left" vertical="top" wrapText="1" indent="2"/>
    </xf>
    <xf numFmtId="41" fontId="7" fillId="3" borderId="1" xfId="1" applyFont="1" applyFill="1" applyBorder="1" applyAlignment="1">
      <alignment vertical="top" wrapText="1"/>
    </xf>
    <xf numFmtId="41" fontId="6" fillId="3" borderId="1" xfId="1" applyFont="1" applyFill="1" applyBorder="1" applyAlignment="1">
      <alignment vertical="top" wrapText="1"/>
    </xf>
    <xf numFmtId="0" fontId="6" fillId="0" borderId="1" xfId="2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41" fontId="5" fillId="3" borderId="1" xfId="1" applyFont="1" applyFill="1" applyBorder="1"/>
    <xf numFmtId="0" fontId="5" fillId="3" borderId="1" xfId="0" applyFont="1" applyFill="1" applyBorder="1"/>
    <xf numFmtId="41" fontId="4" fillId="0" borderId="0" xfId="1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</cellXfs>
  <cellStyles count="3">
    <cellStyle name="Comma [0]" xfId="1" builtinId="6"/>
    <cellStyle name="Normal" xfId="0" builtinId="0"/>
    <cellStyle name="Normal 2 2" xfId="2" xr:uid="{1A06FDA6-30ED-4E6A-BAC3-A252B89FF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Realisasi/ArifMustaqim/TA.2022/MONITORING%20REALISASI%20DIPA%20Rev%2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4_PUSDIK (2)"/>
      <sheetName val="Setting Database"/>
      <sheetName val="Estimasi Presisi Realisasi"/>
      <sheetName val="DIPA Rev 7"/>
      <sheetName val="Justifikasi yg tdk terserap"/>
      <sheetName val="DIPA Revisi 3"/>
      <sheetName val="Realisasi Pusdik Versi Ses"/>
      <sheetName val="Semula Menjadi"/>
      <sheetName val="DIPA Rev 7 Plus Gaji"/>
      <sheetName val="Rencana GUP dan LS"/>
      <sheetName val="SP2D ON"/>
      <sheetName val="Pagu Per Jenis Akun2"/>
      <sheetName val="PERAKUN"/>
      <sheetName val="GUP TUP"/>
      <sheetName val="SP2D"/>
      <sheetName val="PivotSP2D"/>
      <sheetName val="Matrik Percepatan Realisasi"/>
      <sheetName val="Laporan ke KABAG"/>
      <sheetName val="Lap FA Detil + Gaji"/>
      <sheetName val="Sisa SP2D + Fisik"/>
      <sheetName val="Pagu dan Sisa SP2D"/>
      <sheetName val="Sisa Per Status Akun"/>
      <sheetName val="Sisa Per Bidang"/>
      <sheetName val="Laporan Per Akun + Fisik"/>
      <sheetName val="Laporan Fisik"/>
      <sheetName val="SPP LS"/>
      <sheetName val="Sheet6"/>
      <sheetName val="SP2D_NEW"/>
      <sheetName val="SPAN vs SAKTI (Tanpa Gaji)"/>
      <sheetName val="SPAN vs SAKTI (Plus Gaji)"/>
      <sheetName val="Proyeksi des (non Gaji)"/>
      <sheetName val="Proyeksi des (Plus Gaji)"/>
      <sheetName val="Laporan Per Akun (2)"/>
      <sheetName val="Rencana Realisasi"/>
      <sheetName val="Laporan Per Akun"/>
      <sheetName val="Buat Evaluasi"/>
      <sheetName val="Sheet4"/>
      <sheetName val="SP2D_New Per Bulan"/>
      <sheetName val="Realisasi Per Bulan"/>
      <sheetName val="Pivot SPP"/>
      <sheetName val="Lampiran SPP"/>
      <sheetName val="SP2D OMSPAN"/>
      <sheetName val="Sheet3"/>
      <sheetName val="DBSPBY"/>
      <sheetName val="Sheet2"/>
      <sheetName val="Sheet7"/>
      <sheetName val="Sheet1"/>
      <sheetName val="MonSPPSPMSP2D"/>
      <sheetName val="Target"/>
      <sheetName val="Hal3DIPA"/>
      <sheetName val="SAKTI-Monitoring SPP"/>
      <sheetName val="Arsip SPP"/>
      <sheetName val="Sheet9"/>
      <sheetName val="pvtKarwas"/>
      <sheetName val="Karwas"/>
      <sheetName val="Sheet8"/>
      <sheetName val="SP2D Gaji"/>
      <sheetName val="PER BULAN"/>
      <sheetName val="Real SPAN vs SAKTI (Tanpa Gaji)"/>
      <sheetName val="Real SPAN vs SAKTI (Plus Gaji)"/>
      <sheetName val="DIPA3"/>
      <sheetName val="HistoryDIPA"/>
    </sheetNames>
    <sheetDataSet>
      <sheetData sheetId="0" refreshError="1"/>
      <sheetData sheetId="1">
        <row r="12">
          <cell r="B12" t="str">
            <v>26 DESEMBER 2022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8E5F-BC2D-4725-BD3D-9206DC0D4D47}">
  <sheetPr>
    <pageSetUpPr fitToPage="1"/>
  </sheetPr>
  <dimension ref="A1:E44"/>
  <sheetViews>
    <sheetView showGridLines="0" tabSelected="1" view="pageBreakPreview" zoomScale="115" zoomScaleNormal="100" zoomScaleSheetLayoutView="115" workbookViewId="0">
      <selection activeCell="C7" sqref="C7"/>
    </sheetView>
  </sheetViews>
  <sheetFormatPr defaultRowHeight="13.8" x14ac:dyDescent="0.25"/>
  <cols>
    <col min="1" max="1" width="8.88671875" style="32"/>
    <col min="2" max="2" width="30.109375" style="32" bestFit="1" customWidth="1"/>
    <col min="3" max="3" width="63.33203125" style="1" customWidth="1"/>
    <col min="4" max="4" width="18.5546875" style="35" customWidth="1"/>
    <col min="5" max="5" width="46" style="1" customWidth="1"/>
    <col min="6" max="16384" width="8.88671875" style="1"/>
  </cols>
  <sheetData>
    <row r="1" spans="1:5" ht="15.6" x14ac:dyDescent="0.3">
      <c r="A1" s="37" t="s">
        <v>0</v>
      </c>
      <c r="B1" s="37"/>
      <c r="C1" s="37"/>
      <c r="D1" s="37"/>
      <c r="E1" s="37"/>
    </row>
    <row r="2" spans="1:5" x14ac:dyDescent="0.25">
      <c r="A2" s="2"/>
      <c r="B2" s="2"/>
      <c r="C2" s="2"/>
      <c r="D2" s="2"/>
      <c r="E2" s="2"/>
    </row>
    <row r="3" spans="1:5" s="2" customFormat="1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</row>
    <row r="4" spans="1:5" s="8" customFormat="1" ht="27.6" customHeight="1" x14ac:dyDescent="0.3">
      <c r="A4" s="5">
        <v>1</v>
      </c>
      <c r="B4" s="5" t="s">
        <v>6</v>
      </c>
      <c r="C4" s="6" t="s">
        <v>7</v>
      </c>
      <c r="D4" s="7">
        <v>2010000</v>
      </c>
      <c r="E4" s="38" t="s">
        <v>8</v>
      </c>
    </row>
    <row r="5" spans="1:5" s="8" customFormat="1" ht="57" customHeight="1" x14ac:dyDescent="0.3">
      <c r="A5" s="9"/>
      <c r="B5" s="9"/>
      <c r="C5" s="10" t="s">
        <v>9</v>
      </c>
      <c r="D5" s="11">
        <v>2010000</v>
      </c>
      <c r="E5" s="39"/>
    </row>
    <row r="6" spans="1:5" s="8" customFormat="1" x14ac:dyDescent="0.3">
      <c r="A6" s="5">
        <v>2</v>
      </c>
      <c r="B6" s="5" t="s">
        <v>10</v>
      </c>
      <c r="C6" s="6" t="s">
        <v>11</v>
      </c>
      <c r="D6" s="7">
        <v>10479950</v>
      </c>
      <c r="E6" s="12"/>
    </row>
    <row r="7" spans="1:5" s="8" customFormat="1" ht="33.6" customHeight="1" x14ac:dyDescent="0.3">
      <c r="A7" s="13"/>
      <c r="B7" s="13"/>
      <c r="C7" s="10" t="s">
        <v>12</v>
      </c>
      <c r="D7" s="11">
        <v>10479950</v>
      </c>
      <c r="E7" s="14"/>
    </row>
    <row r="8" spans="1:5" s="8" customFormat="1" x14ac:dyDescent="0.3">
      <c r="A8" s="13"/>
      <c r="B8" s="13"/>
      <c r="C8" s="6" t="s">
        <v>13</v>
      </c>
      <c r="D8" s="7">
        <v>11501820</v>
      </c>
      <c r="E8" s="12"/>
    </row>
    <row r="9" spans="1:5" s="8" customFormat="1" ht="33.6" customHeight="1" x14ac:dyDescent="0.3">
      <c r="A9" s="13"/>
      <c r="B9" s="13"/>
      <c r="C9" s="10" t="s">
        <v>14</v>
      </c>
      <c r="D9" s="11">
        <v>3600000</v>
      </c>
      <c r="E9" s="15"/>
    </row>
    <row r="10" spans="1:5" s="8" customFormat="1" ht="33.6" customHeight="1" x14ac:dyDescent="0.3">
      <c r="A10" s="13"/>
      <c r="B10" s="13"/>
      <c r="C10" s="10" t="s">
        <v>15</v>
      </c>
      <c r="D10" s="11">
        <v>7901820</v>
      </c>
      <c r="E10" s="14"/>
    </row>
    <row r="11" spans="1:5" s="8" customFormat="1" x14ac:dyDescent="0.3">
      <c r="A11" s="5">
        <v>3</v>
      </c>
      <c r="B11" s="5" t="s">
        <v>16</v>
      </c>
      <c r="C11" s="6" t="s">
        <v>17</v>
      </c>
      <c r="D11" s="7">
        <v>3600000</v>
      </c>
      <c r="E11" s="12"/>
    </row>
    <row r="12" spans="1:5" s="8" customFormat="1" ht="33.6" customHeight="1" x14ac:dyDescent="0.3">
      <c r="A12" s="13"/>
      <c r="B12" s="13"/>
      <c r="C12" s="10" t="s">
        <v>18</v>
      </c>
      <c r="D12" s="11">
        <v>3600000</v>
      </c>
      <c r="E12" s="14"/>
    </row>
    <row r="13" spans="1:5" s="8" customFormat="1" x14ac:dyDescent="0.3">
      <c r="A13" s="13"/>
      <c r="B13" s="13"/>
      <c r="C13" s="6" t="s">
        <v>19</v>
      </c>
      <c r="D13" s="7">
        <v>103093869</v>
      </c>
      <c r="E13" s="16"/>
    </row>
    <row r="14" spans="1:5" s="8" customFormat="1" ht="33.6" customHeight="1" x14ac:dyDescent="0.3">
      <c r="A14" s="13"/>
      <c r="B14" s="13"/>
      <c r="C14" s="17" t="s">
        <v>20</v>
      </c>
      <c r="D14" s="18">
        <v>4600150</v>
      </c>
      <c r="E14" s="19"/>
    </row>
    <row r="15" spans="1:5" s="8" customFormat="1" ht="33.6" customHeight="1" x14ac:dyDescent="0.3">
      <c r="A15" s="13"/>
      <c r="B15" s="13"/>
      <c r="C15" s="17" t="s">
        <v>21</v>
      </c>
      <c r="D15" s="18">
        <v>77068149</v>
      </c>
      <c r="E15" s="19"/>
    </row>
    <row r="16" spans="1:5" s="8" customFormat="1" ht="33.6" customHeight="1" x14ac:dyDescent="0.3">
      <c r="A16" s="13"/>
      <c r="B16" s="13"/>
      <c r="C16" s="17" t="s">
        <v>22</v>
      </c>
      <c r="D16" s="18">
        <v>2750120</v>
      </c>
      <c r="E16" s="19"/>
    </row>
    <row r="17" spans="1:5" s="8" customFormat="1" ht="33.6" customHeight="1" x14ac:dyDescent="0.3">
      <c r="A17" s="13"/>
      <c r="B17" s="13"/>
      <c r="C17" s="17" t="s">
        <v>23</v>
      </c>
      <c r="D17" s="18">
        <v>8160450</v>
      </c>
      <c r="E17" s="19"/>
    </row>
    <row r="18" spans="1:5" s="8" customFormat="1" x14ac:dyDescent="0.3">
      <c r="A18" s="13"/>
      <c r="B18" s="13"/>
      <c r="C18" s="20" t="s">
        <v>24</v>
      </c>
      <c r="D18" s="18"/>
      <c r="E18" s="19"/>
    </row>
    <row r="19" spans="1:5" s="8" customFormat="1" ht="33.6" customHeight="1" x14ac:dyDescent="0.3">
      <c r="A19" s="13"/>
      <c r="B19" s="13"/>
      <c r="C19" s="21" t="s">
        <v>25</v>
      </c>
      <c r="D19" s="18">
        <v>2265000</v>
      </c>
      <c r="E19" s="19"/>
    </row>
    <row r="20" spans="1:5" s="8" customFormat="1" ht="33.6" customHeight="1" x14ac:dyDescent="0.3">
      <c r="A20" s="9"/>
      <c r="B20" s="9"/>
      <c r="C20" s="21" t="s">
        <v>26</v>
      </c>
      <c r="D20" s="18">
        <v>8250000</v>
      </c>
      <c r="E20" s="22"/>
    </row>
    <row r="21" spans="1:5" x14ac:dyDescent="0.25">
      <c r="A21" s="23"/>
      <c r="B21" s="23" t="s">
        <v>16</v>
      </c>
      <c r="C21" s="24" t="s">
        <v>27</v>
      </c>
      <c r="D21" s="25">
        <v>281806436</v>
      </c>
      <c r="E21" s="16"/>
    </row>
    <row r="22" spans="1:5" ht="33.6" customHeight="1" x14ac:dyDescent="0.25">
      <c r="A22" s="23"/>
      <c r="B22" s="23"/>
      <c r="C22" s="17" t="s">
        <v>21</v>
      </c>
      <c r="D22" s="18">
        <v>151619602</v>
      </c>
      <c r="E22" s="19"/>
    </row>
    <row r="23" spans="1:5" ht="33.6" customHeight="1" x14ac:dyDescent="0.25">
      <c r="A23" s="23"/>
      <c r="B23" s="23"/>
      <c r="C23" s="17" t="s">
        <v>18</v>
      </c>
      <c r="D23" s="18">
        <v>9800000</v>
      </c>
      <c r="E23" s="19"/>
    </row>
    <row r="24" spans="1:5" ht="33.6" customHeight="1" x14ac:dyDescent="0.25">
      <c r="A24" s="23"/>
      <c r="B24" s="23"/>
      <c r="C24" s="17" t="s">
        <v>28</v>
      </c>
      <c r="D24" s="18">
        <v>2155654</v>
      </c>
      <c r="E24" s="19"/>
    </row>
    <row r="25" spans="1:5" ht="18.600000000000001" customHeight="1" x14ac:dyDescent="0.25">
      <c r="A25" s="23"/>
      <c r="B25" s="23"/>
      <c r="C25" s="20" t="s">
        <v>29</v>
      </c>
      <c r="D25" s="18"/>
      <c r="E25" s="19"/>
    </row>
    <row r="26" spans="1:5" ht="33.6" customHeight="1" x14ac:dyDescent="0.25">
      <c r="A26" s="23"/>
      <c r="B26" s="23"/>
      <c r="C26" s="26" t="s">
        <v>30</v>
      </c>
      <c r="D26" s="18">
        <v>13050000</v>
      </c>
      <c r="E26" s="19"/>
    </row>
    <row r="27" spans="1:5" ht="33.6" customHeight="1" x14ac:dyDescent="0.25">
      <c r="A27" s="23"/>
      <c r="B27" s="23"/>
      <c r="C27" s="26" t="s">
        <v>31</v>
      </c>
      <c r="D27" s="18">
        <v>26250000</v>
      </c>
      <c r="E27" s="19"/>
    </row>
    <row r="28" spans="1:5" ht="33.6" customHeight="1" x14ac:dyDescent="0.25">
      <c r="A28" s="23"/>
      <c r="B28" s="23"/>
      <c r="C28" s="26" t="s">
        <v>32</v>
      </c>
      <c r="D28" s="18">
        <v>63469180</v>
      </c>
      <c r="E28" s="19"/>
    </row>
    <row r="29" spans="1:5" x14ac:dyDescent="0.25">
      <c r="A29" s="23"/>
      <c r="B29" s="23"/>
      <c r="C29" s="27" t="s">
        <v>24</v>
      </c>
      <c r="D29" s="28"/>
      <c r="E29" s="19"/>
    </row>
    <row r="30" spans="1:5" ht="33.6" customHeight="1" x14ac:dyDescent="0.25">
      <c r="A30" s="23"/>
      <c r="B30" s="23"/>
      <c r="C30" s="21" t="s">
        <v>25</v>
      </c>
      <c r="D30" s="18">
        <v>6290000</v>
      </c>
      <c r="E30" s="19"/>
    </row>
    <row r="31" spans="1:5" ht="33.6" customHeight="1" x14ac:dyDescent="0.25">
      <c r="A31" s="23"/>
      <c r="B31" s="23"/>
      <c r="C31" s="21" t="s">
        <v>26</v>
      </c>
      <c r="D31" s="18">
        <v>9172000</v>
      </c>
      <c r="E31" s="22"/>
    </row>
    <row r="32" spans="1:5" x14ac:dyDescent="0.25">
      <c r="A32" s="23"/>
      <c r="B32" s="23"/>
      <c r="C32" s="6" t="s">
        <v>33</v>
      </c>
      <c r="D32" s="29">
        <v>162041000</v>
      </c>
      <c r="E32" s="16"/>
    </row>
    <row r="33" spans="1:5" ht="33.6" customHeight="1" x14ac:dyDescent="0.25">
      <c r="A33" s="23"/>
      <c r="B33" s="23"/>
      <c r="C33" s="17" t="s">
        <v>34</v>
      </c>
      <c r="D33" s="18">
        <v>20000000</v>
      </c>
      <c r="E33" s="19"/>
    </row>
    <row r="34" spans="1:5" ht="33.6" customHeight="1" x14ac:dyDescent="0.25">
      <c r="A34" s="23"/>
      <c r="B34" s="23"/>
      <c r="C34" s="17" t="s">
        <v>35</v>
      </c>
      <c r="D34" s="18">
        <v>142041000</v>
      </c>
      <c r="E34" s="22"/>
    </row>
    <row r="35" spans="1:5" x14ac:dyDescent="0.25">
      <c r="A35" s="23"/>
      <c r="B35" s="23"/>
      <c r="C35" s="6" t="s">
        <v>36</v>
      </c>
      <c r="D35" s="29">
        <v>21925000</v>
      </c>
      <c r="E35" s="16"/>
    </row>
    <row r="36" spans="1:5" ht="33.6" customHeight="1" x14ac:dyDescent="0.25">
      <c r="A36" s="23"/>
      <c r="B36" s="23"/>
      <c r="C36" s="17" t="s">
        <v>37</v>
      </c>
      <c r="D36" s="18">
        <v>5965000</v>
      </c>
      <c r="E36" s="19"/>
    </row>
    <row r="37" spans="1:5" x14ac:dyDescent="0.25">
      <c r="A37" s="23"/>
      <c r="B37" s="23"/>
      <c r="C37" s="30" t="s">
        <v>24</v>
      </c>
      <c r="D37" s="18"/>
      <c r="E37" s="19"/>
    </row>
    <row r="38" spans="1:5" ht="33.6" customHeight="1" x14ac:dyDescent="0.25">
      <c r="A38" s="23"/>
      <c r="B38" s="23"/>
      <c r="C38" s="21" t="s">
        <v>25</v>
      </c>
      <c r="D38" s="18">
        <v>6180000</v>
      </c>
      <c r="E38" s="19"/>
    </row>
    <row r="39" spans="1:5" ht="33.6" customHeight="1" x14ac:dyDescent="0.25">
      <c r="A39" s="31"/>
      <c r="B39" s="31"/>
      <c r="C39" s="21" t="s">
        <v>26</v>
      </c>
      <c r="D39" s="18">
        <v>9780000</v>
      </c>
      <c r="E39" s="22"/>
    </row>
    <row r="40" spans="1:5" x14ac:dyDescent="0.25">
      <c r="B40" s="40" t="s">
        <v>38</v>
      </c>
      <c r="C40" s="40"/>
      <c r="D40" s="33">
        <f>SUM(D4,D6,D8,D11,D13,D21,D32,D35)</f>
        <v>596458075</v>
      </c>
      <c r="E40" s="34"/>
    </row>
    <row r="42" spans="1:5" x14ac:dyDescent="0.25">
      <c r="A42" s="36" t="s">
        <v>39</v>
      </c>
    </row>
    <row r="43" spans="1:5" ht="13.8" customHeight="1" x14ac:dyDescent="0.25">
      <c r="A43" s="41" t="s">
        <v>40</v>
      </c>
      <c r="B43" s="41"/>
      <c r="C43" s="41"/>
      <c r="D43" s="41"/>
    </row>
    <row r="44" spans="1:5" x14ac:dyDescent="0.25">
      <c r="A44" s="41"/>
      <c r="B44" s="41"/>
      <c r="C44" s="41"/>
      <c r="D44" s="41"/>
    </row>
  </sheetData>
  <autoFilter ref="A3:E40" xr:uid="{2E585CC5-EE1A-4D10-A47B-431D14BBEDFC}"/>
  <mergeCells count="4">
    <mergeCell ref="A1:E1"/>
    <mergeCell ref="E4:E5"/>
    <mergeCell ref="B40:C40"/>
    <mergeCell ref="A43:D44"/>
  </mergeCells>
  <printOptions horizontalCentered="1"/>
  <pageMargins left="0.59055118110236227" right="0.59055118110236227" top="0.59055118110236227" bottom="0.39370078740157483" header="0.31496062992125984" footer="0.31496062992125984"/>
  <pageSetup paperSize="9" scale="82" fitToHeight="0" orientation="landscape" horizontalDpi="0" verticalDpi="0" r:id="rId1"/>
  <rowBreaks count="1" manualBreakCount="1">
    <brk id="2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Justifikasi</vt:lpstr>
      <vt:lpstr>Justifikasi!Print_Area</vt:lpstr>
      <vt:lpstr>Justifikasi!Print_Titles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2022-12-27T11:13:37Z</dcterms:created>
  <dcterms:modified xsi:type="dcterms:W3CDTF">2022-12-28T08:49:44Z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33962586-8f6a-44b5-ad8b-b6d68ad838d8</vt:lpwstr>
  </property>
</Properties>
</file>