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K\PUSDIK\2022\Realisasi\ArifMustaqim\TA.2022\REALISASI PUSDIK\"/>
    </mc:Choice>
  </mc:AlternateContent>
  <xr:revisionPtr revIDLastSave="0" documentId="8_{57FEC2F7-7268-4CD3-85BE-CF71E1A77CEE}" xr6:coauthVersionLast="47" xr6:coauthVersionMax="47" xr10:uidLastSave="{00000000-0000-0000-0000-000000000000}"/>
  <bookViews>
    <workbookView xWindow="-108" yWindow="-108" windowWidth="23256" windowHeight="12576" xr2:uid="{268D5237-A487-409D-A0BE-AE0394B6CC03}"/>
  </bookViews>
  <sheets>
    <sheet name="Justifikasi" sheetId="1" r:id="rId1"/>
  </sheets>
  <externalReferences>
    <externalReference r:id="rId2"/>
    <externalReference r:id="rId3"/>
    <externalReference r:id="rId4"/>
    <externalReference r:id="rId5"/>
  </externalReferences>
  <definedNames>
    <definedName name="_xlnm._FilterDatabase" localSheetId="0" hidden="1">Justifikasi!$A$3:$E$40</definedName>
    <definedName name="Belanja_Perjalanan_Dinas_Paket_Meeting_Dalam_Kota._Uang_Saku_RDK_dalam__Verifikasi_dan_Pembuatan_Format_Standart_Data_BKU_Satker_Pusat_Pendidikan_KP___tgl.__27__Februari__2020">#REF!</definedName>
    <definedName name="cAkun">#REF!</definedName>
    <definedName name="Cetak_dinamis">OFFSET('[2]DASHBOARD SP2D'!$B$1,0,0,COUNTA('[2]DASHBOARD SP2D'!$G:$G),6)</definedName>
    <definedName name="chkAkun">#REF!</definedName>
    <definedName name="chkKegiatan">#REF!</definedName>
    <definedName name="chkKomponen">#REF!</definedName>
    <definedName name="chkKRO">#REF!</definedName>
    <definedName name="chkProgram">#REF!</definedName>
    <definedName name="chkRO">#REF!</definedName>
    <definedName name="chksKomponen">#REF!</definedName>
    <definedName name="cKegiatan">#REF!</definedName>
    <definedName name="cKomponen">#REF!</definedName>
    <definedName name="cKRO">#REF!</definedName>
    <definedName name="cProgram">#REF!</definedName>
    <definedName name="cRO">#REF!</definedName>
    <definedName name="cSKomponen">#REF!</definedName>
    <definedName name="Entri_Es2">#REF!</definedName>
    <definedName name="Entri_Es3">#REF!</definedName>
    <definedName name="Entri_Es4">#REF!</definedName>
    <definedName name="Eselon3">[3]eselon3_4!$A$2:$A$7</definedName>
    <definedName name="Eselon4">[3]eselon3_4!$B$2:$B$11</definedName>
    <definedName name="FILTER_LAP">'[2]DASHBOARD SP2D'!#REF!</definedName>
    <definedName name="kegiatan">#REF!</definedName>
    <definedName name="_xlnm.Print_Area" localSheetId="0">Justifikasi!$A$1:$E$44</definedName>
    <definedName name="_xlnm.Print_Titles" localSheetId="0">Justifikasi!$3:$3</definedName>
    <definedName name="rngSP2D">'[4]Tambahan Realisasi'!$C$2</definedName>
    <definedName name="rowEselon2">#REF!</definedName>
    <definedName name="rowKoord">#REF!</definedName>
    <definedName name="rowSelect">#REF!</definedName>
    <definedName name="rowSubKoord">#REF!</definedName>
    <definedName name="SSBP">[2]SSBP!#REF!</definedName>
    <definedName name="Start_Jadi">#REF!</definedName>
    <definedName name="TGL_SP2D">[2]DASHBOARD!$I$1</definedName>
    <definedName name="TglRealisasi">'[1]Setting Database'!$B$12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0" i="1" l="1"/>
</calcChain>
</file>

<file path=xl/sharedStrings.xml><?xml version="1.0" encoding="utf-8"?>
<sst xmlns="http://schemas.openxmlformats.org/spreadsheetml/2006/main" count="50" uniqueCount="41">
  <si>
    <r>
      <t>Justifikasi Sisa Anggaran yang tidak terserap (</t>
    </r>
    <r>
      <rPr>
        <b/>
        <sz val="12"/>
        <color theme="1"/>
        <rFont val="Calibri"/>
        <family val="2"/>
      </rPr>
      <t>≥</t>
    </r>
    <r>
      <rPr>
        <b/>
        <sz val="12"/>
        <color theme="1"/>
        <rFont val="Arial"/>
        <family val="2"/>
      </rPr>
      <t xml:space="preserve"> 2 Juta)</t>
    </r>
  </si>
  <si>
    <t>No</t>
  </si>
  <si>
    <t>Subkoordinator</t>
  </si>
  <si>
    <t>Kegiatan</t>
  </si>
  <si>
    <t>Sisa Anggaran</t>
  </si>
  <si>
    <t>Justifikasi tidak terserap</t>
  </si>
  <si>
    <t>Peserta Didik dan Sarana Prasarana</t>
  </si>
  <si>
    <t>Dukungan Penerimaan dan Penetapan Terpusat Peserta Didik Lingkup KKP</t>
  </si>
  <si>
    <t>1. Biaya langganan video conference perbulan lebih rendah dari tahun sebelumnya
2.Efektif penggunaan 6 bulan sesuai dengan waktu pelaksanaan mendukung kegiatan penerimaan dan penetapan peserta didik</t>
  </si>
  <si>
    <t>- Langganan biaya video conference</t>
  </si>
  <si>
    <t>Umum</t>
  </si>
  <si>
    <t>Langganan Daya dan Jasa Pusat Pendidikan KP</t>
  </si>
  <si>
    <t>- Pengiriman surat dan dokumen/barang lainnya</t>
  </si>
  <si>
    <t>Pemeliharaan Kendaraan</t>
  </si>
  <si>
    <t>- Pemeliharaan dan Operasional Kendaraan Pejabat Eselon II</t>
  </si>
  <si>
    <t>- Pemeliharaan dan Operasional Kendaraan Roda 4</t>
  </si>
  <si>
    <t>Perencanaan</t>
  </si>
  <si>
    <t>Sinkronisasi Kegiatan Pendidikan KP</t>
  </si>
  <si>
    <t>- Narasumber/Pembahas</t>
  </si>
  <si>
    <t>Tugas Belajar Baru</t>
  </si>
  <si>
    <t>- Penggandaan</t>
  </si>
  <si>
    <t>- Dukungan Penyelenggaraan Tugas Belajar</t>
  </si>
  <si>
    <t>- Perjalanan Koordinasi dan pengadministrasian Tugas Belajar dan TPA TOEFL</t>
  </si>
  <si>
    <t>- Perjalanan Peserta Tugas Belajar</t>
  </si>
  <si>
    <t>Belanja Barang Persediaan Barang Konsumsi</t>
  </si>
  <si>
    <t>- Bahan Komputer</t>
  </si>
  <si>
    <t>- ATK</t>
  </si>
  <si>
    <t>Lanjutan Tugas Belajar</t>
  </si>
  <si>
    <t>- Perjalanan Koordinasi dan pengadministrasian Tugas Belajar</t>
  </si>
  <si>
    <t>Belanja Perjalanan Dinas Paket Meeting Luar Kota</t>
  </si>
  <si>
    <t>- Paket Meeting Fullboard (75 org x 2 hari)</t>
  </si>
  <si>
    <t>- Uang Harian Paket Meeting</t>
  </si>
  <si>
    <t>- Perjalanan Peserta</t>
  </si>
  <si>
    <t>Tugas Belajar Luar Negeri</t>
  </si>
  <si>
    <t>- Dukungan Penyelenggaraan Tugas Belajar Luar Negeri</t>
  </si>
  <si>
    <t>- Perjalanan peserta tugas belajar, Koordinasi dan Pendampingan tugas belajar</t>
  </si>
  <si>
    <t>Aparatur KKP yang Diberikan Izin Belajar</t>
  </si>
  <si>
    <t>- Konsumsi/bahan makanan</t>
  </si>
  <si>
    <t>Total Sisa Anggaran yang tidak terserap dan perlu justifikasi</t>
  </si>
  <si>
    <t>Keterangan</t>
  </si>
  <si>
    <t>Dari Total Sisa Anggaran yang tidak terserap sebesar Rp624.664.023(Non Gaji), Rp596.458.075 memerlukan justifikasi dan Rp28.205.948 dari gabungan sisa SPJ dari seluruh kegiatan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</si>
</sst>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_-* #,##0_-;\-* #,##0_-;_-* &quot;-&quot;_-;_-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CCCCCC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4" fillId="0" borderId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/>
    </xf>
    <xf numFmtId="41" fontId="5" fillId="2" borderId="1" xfId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top" wrapText="1"/>
    </xf>
    <xf numFmtId="0" fontId="5" fillId="3" borderId="1" xfId="0" applyFont="1" applyFill="1" applyBorder="1" applyAlignment="1">
      <alignment vertical="top" wrapText="1"/>
    </xf>
    <xf numFmtId="41" fontId="5" fillId="3" borderId="1" xfId="1" applyFont="1" applyFill="1" applyBorder="1" applyAlignment="1">
      <alignment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3" xfId="0" applyFont="1" applyBorder="1" applyAlignment="1">
      <alignment horizontal="center" vertical="top" wrapText="1"/>
    </xf>
    <xf numFmtId="0" fontId="4" fillId="0" borderId="1" xfId="0" quotePrefix="1" applyFont="1" applyBorder="1" applyAlignment="1">
      <alignment horizontal="left" vertical="top" wrapText="1" indent="2"/>
    </xf>
    <xf numFmtId="41" fontId="4" fillId="0" borderId="1" xfId="1" applyFont="1" applyBorder="1" applyAlignment="1">
      <alignment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2" xfId="0" applyFont="1" applyBorder="1" applyAlignment="1">
      <alignment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3" xfId="0" applyFont="1" applyBorder="1" applyAlignment="1">
      <alignment vertical="top" wrapText="1"/>
    </xf>
    <xf numFmtId="0" fontId="4" fillId="0" borderId="4" xfId="0" applyFont="1" applyBorder="1" applyAlignment="1">
      <alignment vertical="top" wrapText="1"/>
    </xf>
    <xf numFmtId="164" fontId="6" fillId="0" borderId="2" xfId="2" applyNumberFormat="1" applyFont="1" applyBorder="1" applyAlignment="1">
      <alignment vertical="top"/>
    </xf>
    <xf numFmtId="0" fontId="7" fillId="0" borderId="1" xfId="2" quotePrefix="1" applyFont="1" applyBorder="1" applyAlignment="1">
      <alignment horizontal="left" vertical="top" wrapText="1" indent="2"/>
    </xf>
    <xf numFmtId="164" fontId="7" fillId="0" borderId="1" xfId="2" applyNumberFormat="1" applyFont="1" applyBorder="1" applyAlignment="1">
      <alignment vertical="top"/>
    </xf>
    <xf numFmtId="164" fontId="6" fillId="0" borderId="4" xfId="2" applyNumberFormat="1" applyFont="1" applyBorder="1" applyAlignment="1">
      <alignment vertical="top"/>
    </xf>
    <xf numFmtId="0" fontId="8" fillId="0" borderId="1" xfId="2" applyFont="1" applyBorder="1" applyAlignment="1">
      <alignment horizontal="left" vertical="top" wrapText="1" indent="2"/>
    </xf>
    <xf numFmtId="0" fontId="7" fillId="0" borderId="1" xfId="2" quotePrefix="1" applyFont="1" applyBorder="1" applyAlignment="1">
      <alignment horizontal="left" vertical="top" wrapText="1" indent="4"/>
    </xf>
    <xf numFmtId="164" fontId="6" fillId="0" borderId="3" xfId="2" applyNumberFormat="1" applyFont="1" applyBorder="1" applyAlignment="1">
      <alignment vertical="top"/>
    </xf>
    <xf numFmtId="0" fontId="4" fillId="0" borderId="4" xfId="0" applyFont="1" applyBorder="1" applyAlignment="1">
      <alignment horizontal="center"/>
    </xf>
    <xf numFmtId="0" fontId="5" fillId="3" borderId="3" xfId="0" applyFont="1" applyFill="1" applyBorder="1" applyAlignment="1">
      <alignment vertical="top" wrapText="1"/>
    </xf>
    <xf numFmtId="41" fontId="6" fillId="3" borderId="3" xfId="1" applyFont="1" applyFill="1" applyBorder="1" applyAlignment="1">
      <alignment vertical="top" wrapText="1"/>
    </xf>
    <xf numFmtId="0" fontId="7" fillId="0" borderId="1" xfId="2" quotePrefix="1" applyFont="1" applyBorder="1" applyAlignment="1">
      <alignment horizontal="left" vertical="top" wrapText="1" indent="3"/>
    </xf>
    <xf numFmtId="0" fontId="8" fillId="4" borderId="1" xfId="2" applyFont="1" applyFill="1" applyBorder="1" applyAlignment="1">
      <alignment horizontal="left" vertical="top" wrapText="1" indent="2"/>
    </xf>
    <xf numFmtId="41" fontId="7" fillId="3" borderId="1" xfId="1" applyFont="1" applyFill="1" applyBorder="1" applyAlignment="1">
      <alignment vertical="top" wrapText="1"/>
    </xf>
    <xf numFmtId="41" fontId="6" fillId="3" borderId="1" xfId="1" applyFont="1" applyFill="1" applyBorder="1" applyAlignment="1">
      <alignment vertical="top" wrapText="1"/>
    </xf>
    <xf numFmtId="0" fontId="6" fillId="0" borderId="1" xfId="2" applyFont="1" applyBorder="1" applyAlignment="1">
      <alignment horizontal="left" vertical="top" wrapText="1" indent="2"/>
    </xf>
    <xf numFmtId="0" fontId="4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3" borderId="1" xfId="0" applyFont="1" applyFill="1" applyBorder="1" applyAlignment="1">
      <alignment horizontal="center"/>
    </xf>
    <xf numFmtId="41" fontId="5" fillId="3" borderId="1" xfId="1" applyFont="1" applyFill="1" applyBorder="1"/>
    <xf numFmtId="0" fontId="5" fillId="3" borderId="1" xfId="0" applyFont="1" applyFill="1" applyBorder="1"/>
    <xf numFmtId="41" fontId="4" fillId="0" borderId="0" xfId="1" applyFont="1"/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 vertical="top" wrapText="1"/>
    </xf>
  </cellXfs>
  <cellStyles count="3">
    <cellStyle name="Comma [0]" xfId="1" builtinId="6"/>
    <cellStyle name="Normal" xfId="0" builtinId="0"/>
    <cellStyle name="Normal 2 2" xfId="2" xr:uid="{1A06FDA6-30ED-4E6A-BAC3-A252B89FF5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ACK/PUSDIK/2022/Realisasi/ArifMustaqim/TA.2022/MONITORING%20REALISASI%20DIPA%20Rev%207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usdik-KP/TA.%202021/Realisasi/Monitoring%20Realisasi%20SP2D%20DIPA%20Revisi%203%20Revisi%20POK%203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2020/REALISASI/REALISASI%20FINAL%202019%20-%20Copy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2021/pusdik/Monitoring%20Realisasi%20SP2D%20DIPA%20Revisi%20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PA4_PUSDIK (2)"/>
      <sheetName val="Setting Database"/>
      <sheetName val="Estimasi Presisi Realisasi"/>
      <sheetName val="DIPA Rev 7"/>
      <sheetName val="Sheet5"/>
      <sheetName val="DIPA Revisi 3"/>
      <sheetName val="Realisasi Pusdik Versi Ses"/>
      <sheetName val="Semula Menjadi"/>
      <sheetName val="DIPA Rev 7 Plus Gaji"/>
      <sheetName val="Rencana GUP dan LS"/>
      <sheetName val="SP2D ON"/>
      <sheetName val="Pagu Per Jenis Akun2"/>
      <sheetName val="PERAKUN"/>
      <sheetName val="GUP TUP"/>
      <sheetName val="SP2D"/>
      <sheetName val="PivotSP2D"/>
      <sheetName val="Matrik Percepatan Realisasi"/>
      <sheetName val="Laporan ke KABAG"/>
      <sheetName val="Lap FA Detil + Gaji"/>
      <sheetName val="Sisa SP2D + Fisik"/>
      <sheetName val="Pagu dan Sisa SP2D"/>
      <sheetName val="Sisa Per Status Akun"/>
      <sheetName val="Sisa Per Bidang"/>
      <sheetName val="Laporan Per Akun + Fisik"/>
      <sheetName val="Laporan Fisik"/>
      <sheetName val="SPP LS"/>
      <sheetName val="Sheet6"/>
      <sheetName val="SP2D_NEW"/>
      <sheetName val="SPAN vs SAKTI (Tanpa Gaji)"/>
      <sheetName val="SPAN vs SAKTI (Plus Gaji)"/>
      <sheetName val="Proyeksi des (non Gaji)"/>
      <sheetName val="Proyeksi des (Plus Gaji)"/>
      <sheetName val="Laporan Per Akun (2)"/>
      <sheetName val="Rencana Realisasi"/>
      <sheetName val="Laporan Per Akun"/>
      <sheetName val="Buat Evaluasi"/>
      <sheetName val="Sheet4"/>
      <sheetName val="SP2D_New Per Bulan"/>
      <sheetName val="Realisasi Per Bulan"/>
      <sheetName val="Pivot SPP"/>
      <sheetName val="Lampiran SPP"/>
      <sheetName val="SP2D OMSPAN"/>
      <sheetName val="Sheet3"/>
      <sheetName val="DBSPBY"/>
      <sheetName val="Sheet2"/>
      <sheetName val="Sheet7"/>
      <sheetName val="Sheet1"/>
      <sheetName val="MonSPPSPMSP2D"/>
      <sheetName val="Target"/>
      <sheetName val="Hal3DIPA"/>
      <sheetName val="SAKTI-Monitoring SPP"/>
      <sheetName val="Arsip SPP"/>
      <sheetName val="Sheet9"/>
      <sheetName val="pvtKarwas"/>
      <sheetName val="Karwas"/>
      <sheetName val="Sheet8"/>
      <sheetName val="SP2D Gaji"/>
      <sheetName val="PER BULAN"/>
      <sheetName val="Real SPAN vs SAKTI (Tanpa Gaji)"/>
      <sheetName val="Real SPAN vs SAKTI (Plus Gaji)"/>
      <sheetName val="DIPA3"/>
      <sheetName val="HistoryDIPA"/>
    </sheetNames>
    <sheetDataSet>
      <sheetData sheetId="0"/>
      <sheetData sheetId="1">
        <row r="12">
          <cell r="B12" t="str">
            <v>26 DESEMBER 2022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lisasi 1 DIPA Satker"/>
      <sheetName val="DASHBOARD"/>
      <sheetName val="DASHBOARD SP2D"/>
      <sheetName val=" DASHBOARD SP2D"/>
      <sheetName val=" DASHBOARD DIPA"/>
      <sheetName val="Rekap Pagu TA. 2021"/>
      <sheetName val="DASHBOARD SPM"/>
      <sheetName val="DASHBOARD SATKER"/>
      <sheetName val="Per Jenis Belanja"/>
      <sheetName val="Dashboard Realisasi TUP"/>
      <sheetName val="Dashboard Realisasi TUP (2)"/>
      <sheetName val="PERSEDIAAN"/>
      <sheetName val="Hal III DIPA"/>
      <sheetName val="Per Ops, Non Ops dan Covid"/>
      <sheetName val="Per Eselon 3 dan 4"/>
      <sheetName val="Per Akun Per Bulan"/>
      <sheetName val="AKUN COVID"/>
      <sheetName val="Update Data"/>
      <sheetName val="DIPA AWAL 2021"/>
      <sheetName val="SSBP"/>
      <sheetName val="SP2D Per Bulan"/>
      <sheetName val="Realisasi Per RO"/>
      <sheetName val="SP2D2021"/>
      <sheetName val="Sheet3"/>
      <sheetName val="Sheet4"/>
      <sheetName val="Sheet5"/>
      <sheetName val="SAS"/>
      <sheetName val="Lembar5"/>
      <sheetName val="Lembar6"/>
      <sheetName val="Rekap Per Akun"/>
      <sheetName val="Rekap Per Akun (2)"/>
      <sheetName val="Halaman 3 DIPA"/>
      <sheetName val="SP2D"/>
      <sheetName val="Rencana TUP"/>
      <sheetName val="DBSPBY"/>
      <sheetName val="Restore SP2D"/>
      <sheetName val="Sheet1"/>
      <sheetName val="Sheet2"/>
      <sheetName val="IKPA"/>
      <sheetName val="DIPA_AWAL"/>
      <sheetName val="Revisi_DIPA3"/>
      <sheetName val="Lembar2"/>
      <sheetName val="Monitoring Realisasi SP2D DIPA "/>
    </sheetNames>
    <sheetDataSet>
      <sheetData sheetId="0"/>
      <sheetData sheetId="1">
        <row r="1">
          <cell r="I1" t="str">
            <v>22/07/2021</v>
          </cell>
        </row>
      </sheetData>
      <sheetData sheetId="2">
        <row r="1">
          <cell r="B1" t="str">
            <v>RINCIAN REALISASI AKUN COVID SP2D SATKER PUSAT PENDIDIKAN KP TA. 2020</v>
          </cell>
        </row>
        <row r="10">
          <cell r="G10" t="str">
            <v xml:space="preserve"> %Sisa </v>
          </cell>
        </row>
        <row r="11">
          <cell r="G11">
            <v>18.607745227976753</v>
          </cell>
        </row>
        <row r="12">
          <cell r="G12">
            <v>18.607745227976753</v>
          </cell>
        </row>
        <row r="13">
          <cell r="G13">
            <v>17.547658803889941</v>
          </cell>
        </row>
        <row r="14">
          <cell r="G14">
            <v>15.281044826269492</v>
          </cell>
        </row>
        <row r="15">
          <cell r="G15">
            <v>26.635184756633478</v>
          </cell>
        </row>
        <row r="16">
          <cell r="G16">
            <v>26.635184756633478</v>
          </cell>
        </row>
        <row r="17">
          <cell r="G17">
            <v>26.635184756633478</v>
          </cell>
        </row>
        <row r="18">
          <cell r="G18">
            <v>37.55134264897108</v>
          </cell>
        </row>
        <row r="19">
          <cell r="G19">
            <v>29.121913409367732</v>
          </cell>
        </row>
        <row r="20">
          <cell r="G20">
            <v>17.363333333333333</v>
          </cell>
        </row>
        <row r="21">
          <cell r="G21">
            <v>44.658946661024963</v>
          </cell>
        </row>
        <row r="22">
          <cell r="G22">
            <v>100</v>
          </cell>
        </row>
        <row r="23">
          <cell r="G23">
            <v>34.352941176470587</v>
          </cell>
        </row>
        <row r="24">
          <cell r="G24">
            <v>0</v>
          </cell>
        </row>
        <row r="25">
          <cell r="G25">
            <v>13.542022063004664</v>
          </cell>
        </row>
        <row r="26">
          <cell r="G26">
            <v>18.861000362450163</v>
          </cell>
        </row>
        <row r="27">
          <cell r="G27">
            <v>0</v>
          </cell>
        </row>
        <row r="28">
          <cell r="G28">
            <v>0</v>
          </cell>
        </row>
        <row r="29">
          <cell r="G29">
            <v>100</v>
          </cell>
        </row>
        <row r="30">
          <cell r="G30">
            <v>0</v>
          </cell>
        </row>
        <row r="31">
          <cell r="G31">
            <v>0</v>
          </cell>
        </row>
        <row r="32">
          <cell r="G32">
            <v>25.150243369424853</v>
          </cell>
        </row>
        <row r="33">
          <cell r="G33">
            <v>6.7676957831325293</v>
          </cell>
        </row>
        <row r="34">
          <cell r="G34">
            <v>17.176666666666669</v>
          </cell>
        </row>
        <row r="35">
          <cell r="G35">
            <v>41.5</v>
          </cell>
        </row>
        <row r="36">
          <cell r="G36">
            <v>0</v>
          </cell>
        </row>
        <row r="37">
          <cell r="G37">
            <v>0</v>
          </cell>
        </row>
        <row r="38">
          <cell r="G38">
            <v>0</v>
          </cell>
        </row>
        <row r="39">
          <cell r="G39">
            <v>31.1205792223593</v>
          </cell>
        </row>
        <row r="40">
          <cell r="G40">
            <v>25.773106323835997</v>
          </cell>
        </row>
        <row r="41">
          <cell r="G41">
            <v>13.63625</v>
          </cell>
        </row>
        <row r="42">
          <cell r="G42">
            <v>55.000000000000007</v>
          </cell>
        </row>
        <row r="43">
          <cell r="G43">
            <v>32.646387747373737</v>
          </cell>
        </row>
        <row r="44">
          <cell r="G44">
            <v>55.000000000000007</v>
          </cell>
        </row>
        <row r="45">
          <cell r="G45">
            <v>38.873994638069703</v>
          </cell>
        </row>
        <row r="46">
          <cell r="G46">
            <v>20.734700102600129</v>
          </cell>
        </row>
        <row r="47">
          <cell r="G47">
            <v>32.564481075983103</v>
          </cell>
        </row>
        <row r="48">
          <cell r="G48">
            <v>1.4233333333333333</v>
          </cell>
        </row>
        <row r="49">
          <cell r="G49">
            <v>10</v>
          </cell>
        </row>
        <row r="50">
          <cell r="G50">
            <v>4.9266129032258066</v>
          </cell>
        </row>
        <row r="51">
          <cell r="G51">
            <v>16.666666666666664</v>
          </cell>
        </row>
        <row r="52">
          <cell r="G52">
            <v>40</v>
          </cell>
        </row>
        <row r="53">
          <cell r="G53">
            <v>0</v>
          </cell>
        </row>
        <row r="54">
          <cell r="G54">
            <v>22.629342302046695</v>
          </cell>
        </row>
        <row r="55">
          <cell r="G55">
            <v>29.830480751077015</v>
          </cell>
        </row>
        <row r="56">
          <cell r="G56">
            <v>9.2391666666666659</v>
          </cell>
        </row>
        <row r="57">
          <cell r="G57">
            <v>40</v>
          </cell>
        </row>
        <row r="58">
          <cell r="G58">
            <v>22.847276119074646</v>
          </cell>
        </row>
        <row r="59">
          <cell r="G59">
            <v>10</v>
          </cell>
        </row>
        <row r="60">
          <cell r="G60">
            <v>24.701492537313431</v>
          </cell>
        </row>
        <row r="61">
          <cell r="G61">
            <v>0</v>
          </cell>
        </row>
        <row r="62">
          <cell r="G62">
            <v>13.948543451600715</v>
          </cell>
        </row>
        <row r="63">
          <cell r="G63">
            <v>13.948543451600715</v>
          </cell>
        </row>
        <row r="64">
          <cell r="G64">
            <v>13.948543451600715</v>
          </cell>
        </row>
        <row r="65">
          <cell r="G65">
            <v>7.4103599880104261</v>
          </cell>
        </row>
        <row r="66">
          <cell r="G66">
            <v>6.3593451053748602</v>
          </cell>
        </row>
        <row r="67">
          <cell r="G67">
            <v>21.858333333333331</v>
          </cell>
        </row>
        <row r="68">
          <cell r="G68">
            <v>6.194731259943226</v>
          </cell>
        </row>
        <row r="69">
          <cell r="G69">
            <v>6.0622748667678064</v>
          </cell>
        </row>
        <row r="70">
          <cell r="G70">
            <v>7.8087597852105839</v>
          </cell>
        </row>
        <row r="71">
          <cell r="G71">
            <v>0</v>
          </cell>
        </row>
        <row r="72">
          <cell r="G72">
            <v>10.877759279208696</v>
          </cell>
        </row>
        <row r="73">
          <cell r="G73">
            <v>6.7182602744934039</v>
          </cell>
        </row>
        <row r="74">
          <cell r="G74">
            <v>16.57175679855283</v>
          </cell>
        </row>
        <row r="75">
          <cell r="G75">
            <v>5.3545649415984951</v>
          </cell>
        </row>
        <row r="76">
          <cell r="G76">
            <v>21.708008195291153</v>
          </cell>
        </row>
        <row r="77">
          <cell r="G77">
            <v>21.708008195291153</v>
          </cell>
        </row>
        <row r="78">
          <cell r="G78">
            <v>22.973065044784928</v>
          </cell>
        </row>
        <row r="79">
          <cell r="G79">
            <v>28.521196737902144</v>
          </cell>
        </row>
        <row r="80">
          <cell r="G80">
            <v>28.521196737902144</v>
          </cell>
        </row>
        <row r="81">
          <cell r="G81">
            <v>21.004840732380238</v>
          </cell>
        </row>
        <row r="82">
          <cell r="G82">
            <v>21.004840732380238</v>
          </cell>
        </row>
        <row r="83">
          <cell r="G83">
            <v>2.026627218934911</v>
          </cell>
        </row>
        <row r="84">
          <cell r="G84">
            <v>32.5</v>
          </cell>
        </row>
        <row r="85">
          <cell r="G85">
            <v>27.345528089887637</v>
          </cell>
        </row>
        <row r="86">
          <cell r="G86">
            <v>41.666666666666671</v>
          </cell>
        </row>
        <row r="87">
          <cell r="G87">
            <v>13.96713615023474</v>
          </cell>
        </row>
        <row r="88">
          <cell r="G88">
            <v>29.793353143754675</v>
          </cell>
        </row>
        <row r="89">
          <cell r="G89">
            <v>39.169081099914528</v>
          </cell>
        </row>
        <row r="90">
          <cell r="G90">
            <v>20.651340996168582</v>
          </cell>
        </row>
        <row r="91">
          <cell r="G91">
            <v>25.31</v>
          </cell>
        </row>
        <row r="92">
          <cell r="G92">
            <v>55.000000000000007</v>
          </cell>
        </row>
        <row r="93">
          <cell r="G93">
            <v>36.216623445929606</v>
          </cell>
        </row>
        <row r="94">
          <cell r="G94">
            <v>37.5</v>
          </cell>
        </row>
        <row r="95">
          <cell r="G95">
            <v>62.950819672131153</v>
          </cell>
        </row>
        <row r="96">
          <cell r="G96">
            <v>27.553169088229101</v>
          </cell>
        </row>
        <row r="97">
          <cell r="G97">
            <v>10.263658755038065</v>
          </cell>
        </row>
        <row r="98">
          <cell r="G98">
            <v>0.66666666666666674</v>
          </cell>
        </row>
        <row r="99">
          <cell r="G99">
            <v>100</v>
          </cell>
        </row>
        <row r="100">
          <cell r="G100">
            <v>38.9</v>
          </cell>
        </row>
        <row r="101">
          <cell r="G101">
            <v>76</v>
          </cell>
        </row>
        <row r="102">
          <cell r="G102">
            <v>33.529411764705877</v>
          </cell>
        </row>
        <row r="103">
          <cell r="G103">
            <v>20.979800756620428</v>
          </cell>
        </row>
        <row r="104">
          <cell r="G104">
            <v>20.979800756620428</v>
          </cell>
        </row>
        <row r="105">
          <cell r="G105">
            <v>31.257771306438688</v>
          </cell>
        </row>
        <row r="106">
          <cell r="G106">
            <v>1.6040268456375839</v>
          </cell>
        </row>
        <row r="107">
          <cell r="G107">
            <v>37</v>
          </cell>
        </row>
        <row r="108">
          <cell r="G108">
            <v>32.638421596244136</v>
          </cell>
        </row>
        <row r="109">
          <cell r="G109">
            <v>100</v>
          </cell>
        </row>
        <row r="110">
          <cell r="G110">
            <v>32.614807872539828</v>
          </cell>
        </row>
        <row r="111">
          <cell r="G111">
            <v>54.383250532292408</v>
          </cell>
        </row>
        <row r="112">
          <cell r="G112">
            <v>36.466809421841539</v>
          </cell>
        </row>
        <row r="113">
          <cell r="G113">
            <v>100</v>
          </cell>
        </row>
        <row r="114">
          <cell r="G114">
            <v>89.711111111111109</v>
          </cell>
        </row>
        <row r="115">
          <cell r="G115">
            <v>0</v>
          </cell>
        </row>
        <row r="116">
          <cell r="G116">
            <v>49.574468085106382</v>
          </cell>
        </row>
        <row r="117">
          <cell r="G117">
            <v>20.214104372992036</v>
          </cell>
        </row>
        <row r="118">
          <cell r="G118">
            <v>20.214104372992036</v>
          </cell>
        </row>
        <row r="119">
          <cell r="G119">
            <v>20.214104372992036</v>
          </cell>
        </row>
        <row r="120">
          <cell r="G120">
            <v>21.589355386330105</v>
          </cell>
        </row>
        <row r="121">
          <cell r="G121">
            <v>24.031502350386813</v>
          </cell>
        </row>
        <row r="122">
          <cell r="G122">
            <v>16.369477997658414</v>
          </cell>
        </row>
        <row r="123">
          <cell r="G123">
            <v>11.215986394557822</v>
          </cell>
        </row>
        <row r="124">
          <cell r="G124">
            <v>15.219098895735463</v>
          </cell>
        </row>
        <row r="125">
          <cell r="G125">
            <v>45.965277777777779</v>
          </cell>
        </row>
        <row r="126">
          <cell r="G126">
            <v>9.1556496968811629</v>
          </cell>
        </row>
        <row r="127">
          <cell r="G127">
            <v>20.40732906359559</v>
          </cell>
        </row>
        <row r="128">
          <cell r="G128">
            <v>20.848549444748972</v>
          </cell>
        </row>
        <row r="129">
          <cell r="G129">
            <v>8.3333333333333321</v>
          </cell>
        </row>
        <row r="130">
          <cell r="G130">
            <v>16.74738046489221</v>
          </cell>
        </row>
        <row r="131">
          <cell r="G131">
            <v>15.111842105263158</v>
          </cell>
        </row>
        <row r="132">
          <cell r="G132">
            <v>17.395325374138221</v>
          </cell>
        </row>
        <row r="133">
          <cell r="G133">
            <v>22.088147289149383</v>
          </cell>
        </row>
        <row r="134">
          <cell r="G134">
            <v>12.226015995161129</v>
          </cell>
        </row>
        <row r="135">
          <cell r="G135">
            <v>10.047745339207607</v>
          </cell>
        </row>
        <row r="136">
          <cell r="G136">
            <v>10.047745339207607</v>
          </cell>
        </row>
        <row r="137">
          <cell r="G137">
            <v>10.047745339207607</v>
          </cell>
        </row>
        <row r="138">
          <cell r="G138">
            <v>9.0224394871540721</v>
          </cell>
        </row>
        <row r="139">
          <cell r="G139">
            <v>34.995070801218858</v>
          </cell>
        </row>
        <row r="140">
          <cell r="G140">
            <v>23.577999999999999</v>
          </cell>
        </row>
        <row r="141">
          <cell r="G141">
            <v>0</v>
          </cell>
        </row>
        <row r="142">
          <cell r="G142">
            <v>17.344595532121549</v>
          </cell>
        </row>
        <row r="143">
          <cell r="G143">
            <v>1.2121212121212122</v>
          </cell>
        </row>
        <row r="144">
          <cell r="G144">
            <v>0</v>
          </cell>
        </row>
        <row r="145">
          <cell r="G145">
            <v>1.6503383193554681E-5</v>
          </cell>
        </row>
        <row r="146">
          <cell r="G146">
            <v>34.482758620689658</v>
          </cell>
        </row>
        <row r="147">
          <cell r="G147">
            <v>2.3026315789473681</v>
          </cell>
        </row>
        <row r="148">
          <cell r="G148">
            <v>0</v>
          </cell>
        </row>
        <row r="149">
          <cell r="G149">
            <v>19.000756519282127</v>
          </cell>
        </row>
        <row r="150">
          <cell r="G150">
            <v>36.492697594501713</v>
          </cell>
        </row>
        <row r="151">
          <cell r="G151">
            <v>31.032685146876293</v>
          </cell>
        </row>
        <row r="152">
          <cell r="G152">
            <v>5.410816221627032E-4</v>
          </cell>
        </row>
        <row r="153">
          <cell r="G153">
            <v>0</v>
          </cell>
        </row>
        <row r="154">
          <cell r="G154">
            <v>19.400000000000002</v>
          </cell>
        </row>
        <row r="155">
          <cell r="G155">
            <v>6.8548920832982043</v>
          </cell>
        </row>
        <row r="156">
          <cell r="G156">
            <v>12.561359436359437</v>
          </cell>
        </row>
        <row r="157">
          <cell r="G157">
            <v>0</v>
          </cell>
        </row>
        <row r="158">
          <cell r="G158">
            <v>27.195737804262194</v>
          </cell>
        </row>
        <row r="159">
          <cell r="G159">
            <v>10</v>
          </cell>
        </row>
        <row r="160">
          <cell r="G160">
            <v>0</v>
          </cell>
        </row>
        <row r="161">
          <cell r="G161">
            <v>4.7058708916576935</v>
          </cell>
        </row>
        <row r="162">
          <cell r="G162">
            <v>2</v>
          </cell>
        </row>
        <row r="163">
          <cell r="G163">
            <v>19.770635149418663</v>
          </cell>
        </row>
        <row r="164">
          <cell r="G164">
            <v>35.946888534305906</v>
          </cell>
        </row>
        <row r="165">
          <cell r="G165">
            <v>66.666666666666657</v>
          </cell>
        </row>
        <row r="166">
          <cell r="G166">
            <v>1.8120805369127517E-2</v>
          </cell>
        </row>
        <row r="167">
          <cell r="G167">
            <v>100</v>
          </cell>
        </row>
        <row r="168">
          <cell r="G168">
            <v>0</v>
          </cell>
        </row>
        <row r="169">
          <cell r="G169">
            <v>24.537900125178826</v>
          </cell>
        </row>
        <row r="170">
          <cell r="G170">
            <v>24.537900125178826</v>
          </cell>
        </row>
        <row r="171">
          <cell r="G171">
            <v>24.537900125178826</v>
          </cell>
        </row>
        <row r="172">
          <cell r="G172">
            <v>24.537900125178826</v>
          </cell>
        </row>
        <row r="173">
          <cell r="G173">
            <v>45.937410071942445</v>
          </cell>
        </row>
        <row r="174">
          <cell r="G174">
            <v>34.231770404296682</v>
          </cell>
        </row>
        <row r="175">
          <cell r="G175">
            <v>51.060499999999998</v>
          </cell>
        </row>
        <row r="176">
          <cell r="G176">
            <v>0</v>
          </cell>
        </row>
        <row r="177">
          <cell r="G177">
            <v>1.3711543405604593E-3</v>
          </cell>
        </row>
        <row r="178">
          <cell r="G178">
            <v>31.760204081632654</v>
          </cell>
        </row>
        <row r="179">
          <cell r="G179">
            <v>37.443054216702002</v>
          </cell>
        </row>
        <row r="180">
          <cell r="G180">
            <v>35.326892866542956</v>
          </cell>
        </row>
        <row r="181">
          <cell r="G181">
            <v>35.326892866542956</v>
          </cell>
        </row>
        <row r="182">
          <cell r="G182">
            <v>35.326892866542956</v>
          </cell>
        </row>
        <row r="183">
          <cell r="G183">
            <v>0.17429008671994559</v>
          </cell>
        </row>
        <row r="184">
          <cell r="G184">
            <v>0.70527522935779818</v>
          </cell>
        </row>
        <row r="185">
          <cell r="G185">
            <v>0</v>
          </cell>
        </row>
        <row r="186">
          <cell r="G186">
            <v>0</v>
          </cell>
        </row>
        <row r="187">
          <cell r="G187">
            <v>0</v>
          </cell>
        </row>
        <row r="188">
          <cell r="G188">
            <v>0</v>
          </cell>
        </row>
        <row r="189">
          <cell r="G189">
            <v>41.337931930170079</v>
          </cell>
        </row>
        <row r="190">
          <cell r="G190">
            <v>27.382895568710847</v>
          </cell>
        </row>
        <row r="191">
          <cell r="G191">
            <v>47.055597551395493</v>
          </cell>
        </row>
        <row r="192">
          <cell r="G192">
            <v>0</v>
          </cell>
        </row>
        <row r="193">
          <cell r="G193">
            <v>25</v>
          </cell>
        </row>
        <row r="194">
          <cell r="G194">
            <v>43.653799999999997</v>
          </cell>
        </row>
        <row r="195">
          <cell r="G195">
            <v>43.333333333333336</v>
          </cell>
        </row>
        <row r="196">
          <cell r="G196">
            <v>27.121212121212125</v>
          </cell>
        </row>
        <row r="197">
          <cell r="G197">
            <v>0</v>
          </cell>
        </row>
        <row r="198">
          <cell r="G198">
            <v>45.410636600476174</v>
          </cell>
        </row>
        <row r="199">
          <cell r="G199">
            <v>45.410636600476174</v>
          </cell>
        </row>
        <row r="200">
          <cell r="G200">
            <v>45.410636600476174</v>
          </cell>
        </row>
        <row r="201">
          <cell r="G201">
            <v>45.410636600476174</v>
          </cell>
        </row>
        <row r="202">
          <cell r="G202">
            <v>0.76834061135371179</v>
          </cell>
        </row>
        <row r="203">
          <cell r="G203">
            <v>69.532822335460111</v>
          </cell>
        </row>
        <row r="204">
          <cell r="G204">
            <v>65.336943645286851</v>
          </cell>
        </row>
        <row r="205">
          <cell r="G205">
            <v>100</v>
          </cell>
        </row>
        <row r="206">
          <cell r="G206">
            <v>0.34782608695652173</v>
          </cell>
        </row>
        <row r="207">
          <cell r="G207">
            <v>0</v>
          </cell>
        </row>
        <row r="208">
          <cell r="G208">
            <v>17.895615762650749</v>
          </cell>
        </row>
        <row r="209">
          <cell r="G209">
            <v>17.334417596902636</v>
          </cell>
        </row>
        <row r="210">
          <cell r="G210">
            <v>17.334417596902636</v>
          </cell>
        </row>
        <row r="211">
          <cell r="G211">
            <v>17.334417596902636</v>
          </cell>
        </row>
        <row r="212">
          <cell r="G212">
            <v>17.334417596902636</v>
          </cell>
        </row>
        <row r="213">
          <cell r="G213">
            <v>15.239429238155353</v>
          </cell>
        </row>
        <row r="214">
          <cell r="G214">
            <v>26.177328074086777</v>
          </cell>
        </row>
        <row r="215">
          <cell r="G215">
            <v>21.400230946882218</v>
          </cell>
        </row>
        <row r="216">
          <cell r="G216">
            <v>0</v>
          </cell>
        </row>
        <row r="217">
          <cell r="G217">
            <v>25</v>
          </cell>
        </row>
        <row r="218">
          <cell r="G218">
            <v>21.199366572311909</v>
          </cell>
        </row>
        <row r="219">
          <cell r="G219">
            <v>26.364251861882192</v>
          </cell>
        </row>
        <row r="220">
          <cell r="G220">
            <v>28.582474226804123</v>
          </cell>
        </row>
        <row r="221">
          <cell r="G221">
            <v>22</v>
          </cell>
        </row>
        <row r="222">
          <cell r="G222">
            <v>0.17156107227390321</v>
          </cell>
        </row>
        <row r="223">
          <cell r="G223">
            <v>0</v>
          </cell>
        </row>
        <row r="224">
          <cell r="G224">
            <v>23.361144219308702</v>
          </cell>
        </row>
        <row r="225">
          <cell r="G225">
            <v>0</v>
          </cell>
        </row>
        <row r="226">
          <cell r="G226">
            <v>57.680432265534542</v>
          </cell>
        </row>
        <row r="227">
          <cell r="G227">
            <v>47.18989025606917</v>
          </cell>
        </row>
        <row r="228">
          <cell r="G228">
            <v>100</v>
          </cell>
        </row>
        <row r="229">
          <cell r="G229">
            <v>0</v>
          </cell>
        </row>
        <row r="230">
          <cell r="G230">
            <v>70.959595959595958</v>
          </cell>
        </row>
        <row r="231">
          <cell r="G231">
            <v>10.01731498553462</v>
          </cell>
        </row>
        <row r="232">
          <cell r="G232">
            <v>32.981424148606813</v>
          </cell>
        </row>
        <row r="233">
          <cell r="G233">
            <v>5.8625994930066829</v>
          </cell>
        </row>
        <row r="234">
          <cell r="G234">
            <v>32.542372881355931</v>
          </cell>
        </row>
        <row r="235">
          <cell r="G235">
            <v>17.944548284393758</v>
          </cell>
        </row>
        <row r="236">
          <cell r="G236">
            <v>17.240699056881851</v>
          </cell>
        </row>
        <row r="237">
          <cell r="G237">
            <v>17.240699056881851</v>
          </cell>
        </row>
        <row r="238">
          <cell r="G238">
            <v>17.240699056881851</v>
          </cell>
        </row>
        <row r="239">
          <cell r="G239">
            <v>35.449776536109361</v>
          </cell>
        </row>
        <row r="240">
          <cell r="G240">
            <v>88.924163568773224</v>
          </cell>
        </row>
        <row r="241">
          <cell r="G241">
            <v>3.8049861043396458</v>
          </cell>
        </row>
        <row r="242">
          <cell r="G242">
            <v>86.577181208053688</v>
          </cell>
        </row>
        <row r="243">
          <cell r="G243">
            <v>1.6824999999999999</v>
          </cell>
        </row>
        <row r="244">
          <cell r="G244">
            <v>43</v>
          </cell>
        </row>
        <row r="245">
          <cell r="G245">
            <v>100</v>
          </cell>
        </row>
        <row r="246">
          <cell r="G246">
            <v>0</v>
          </cell>
        </row>
        <row r="247">
          <cell r="G247">
            <v>51.428489319686832</v>
          </cell>
        </row>
        <row r="248">
          <cell r="G248">
            <v>100</v>
          </cell>
        </row>
        <row r="249">
          <cell r="G249">
            <v>92.7515779750603</v>
          </cell>
        </row>
        <row r="250">
          <cell r="G250">
            <v>0</v>
          </cell>
        </row>
        <row r="251">
          <cell r="G251">
            <v>66.252886144794672</v>
          </cell>
        </row>
        <row r="252">
          <cell r="G252">
            <v>0.65866666666666673</v>
          </cell>
        </row>
        <row r="253">
          <cell r="G253">
            <v>100</v>
          </cell>
        </row>
        <row r="254">
          <cell r="G254">
            <v>1.752</v>
          </cell>
        </row>
        <row r="255">
          <cell r="G255">
            <v>7.2674497992769833</v>
          </cell>
        </row>
        <row r="256">
          <cell r="G256">
            <v>38.588878326996195</v>
          </cell>
        </row>
        <row r="257">
          <cell r="G257">
            <v>6.6511876298067376</v>
          </cell>
        </row>
        <row r="258">
          <cell r="G258">
            <v>12.004</v>
          </cell>
        </row>
        <row r="259">
          <cell r="G259">
            <v>81</v>
          </cell>
        </row>
        <row r="260">
          <cell r="G260">
            <v>9.9124273112069314</v>
          </cell>
        </row>
        <row r="261">
          <cell r="G261">
            <v>50</v>
          </cell>
        </row>
        <row r="262">
          <cell r="G262">
            <v>43.238095238095234</v>
          </cell>
        </row>
        <row r="263">
          <cell r="G263">
            <v>8.2294423953135176</v>
          </cell>
        </row>
        <row r="264">
          <cell r="G264">
            <v>5.1335245379222432</v>
          </cell>
        </row>
        <row r="265">
          <cell r="G265">
            <v>11.95</v>
          </cell>
        </row>
        <row r="266">
          <cell r="G266">
            <v>0</v>
          </cell>
        </row>
        <row r="267">
          <cell r="G267">
            <v>0.76295726534398123</v>
          </cell>
        </row>
        <row r="268">
          <cell r="G268">
            <v>0.76295726534398123</v>
          </cell>
        </row>
        <row r="269">
          <cell r="G269">
            <v>0.76295726534398123</v>
          </cell>
        </row>
        <row r="270">
          <cell r="G270">
            <v>0.76295726534398123</v>
          </cell>
        </row>
        <row r="271">
          <cell r="G271">
            <v>1.7463235294117647</v>
          </cell>
        </row>
        <row r="272">
          <cell r="G272">
            <v>0</v>
          </cell>
        </row>
        <row r="273">
          <cell r="G273">
            <v>0</v>
          </cell>
        </row>
        <row r="274">
          <cell r="G274">
            <v>0</v>
          </cell>
        </row>
        <row r="275">
          <cell r="G275">
            <v>0</v>
          </cell>
        </row>
        <row r="276">
          <cell r="G276">
            <v>32.510691180710729</v>
          </cell>
        </row>
        <row r="277">
          <cell r="G277">
            <v>32.510691180710729</v>
          </cell>
        </row>
        <row r="278">
          <cell r="G278">
            <v>32.510691180710729</v>
          </cell>
        </row>
        <row r="279">
          <cell r="G279">
            <v>3.8873423260305393</v>
          </cell>
        </row>
        <row r="280">
          <cell r="G280">
            <v>9.1228365924926944</v>
          </cell>
        </row>
        <row r="281">
          <cell r="G281">
            <v>1.764375</v>
          </cell>
        </row>
        <row r="282">
          <cell r="G282">
            <v>20</v>
          </cell>
        </row>
        <row r="283">
          <cell r="G283">
            <v>0</v>
          </cell>
        </row>
        <row r="284">
          <cell r="G284">
            <v>0</v>
          </cell>
        </row>
        <row r="285">
          <cell r="G285">
            <v>37.925483465325343</v>
          </cell>
        </row>
        <row r="286">
          <cell r="G286">
            <v>31.041842193416098</v>
          </cell>
        </row>
        <row r="287">
          <cell r="G287">
            <v>6.6566928104575167</v>
          </cell>
        </row>
        <row r="288">
          <cell r="G288">
            <v>13.537777777777778</v>
          </cell>
        </row>
        <row r="289">
          <cell r="G289">
            <v>100</v>
          </cell>
        </row>
        <row r="290">
          <cell r="G290">
            <v>66.666666666666657</v>
          </cell>
        </row>
        <row r="291">
          <cell r="G291">
            <v>45.391831213123915</v>
          </cell>
        </row>
        <row r="292">
          <cell r="G292">
            <v>33.333333333333329</v>
          </cell>
        </row>
        <row r="293">
          <cell r="G293">
            <v>28.69269949066214</v>
          </cell>
        </row>
        <row r="294">
          <cell r="G294">
            <v>0</v>
          </cell>
        </row>
        <row r="295">
          <cell r="G295">
            <v>0</v>
          </cell>
        </row>
        <row r="296">
          <cell r="G296">
            <v>0</v>
          </cell>
        </row>
        <row r="297">
          <cell r="G297">
            <v>21.349654344832526</v>
          </cell>
        </row>
        <row r="298">
          <cell r="G298">
            <v>23.553078532166726</v>
          </cell>
        </row>
        <row r="299">
          <cell r="G299">
            <v>22.250977225769628</v>
          </cell>
        </row>
        <row r="300">
          <cell r="G300">
            <v>22.250977225769628</v>
          </cell>
        </row>
        <row r="301">
          <cell r="G301">
            <v>22.250977225769628</v>
          </cell>
        </row>
        <row r="302">
          <cell r="G302">
            <v>41.66373513484816</v>
          </cell>
        </row>
        <row r="303">
          <cell r="G303">
            <v>12.969809721175585</v>
          </cell>
        </row>
        <row r="304">
          <cell r="G304">
            <v>0</v>
          </cell>
        </row>
        <row r="305">
          <cell r="G305">
            <v>0</v>
          </cell>
        </row>
        <row r="306">
          <cell r="G306">
            <v>100</v>
          </cell>
        </row>
        <row r="307">
          <cell r="G307">
            <v>11.025641025641026</v>
          </cell>
        </row>
        <row r="308">
          <cell r="G308">
            <v>6.3037742565396044</v>
          </cell>
        </row>
        <row r="309">
          <cell r="G309">
            <v>39.89071038251366</v>
          </cell>
        </row>
        <row r="310">
          <cell r="G310">
            <v>0</v>
          </cell>
        </row>
        <row r="311">
          <cell r="G311">
            <v>0.51169248861213235</v>
          </cell>
        </row>
        <row r="312">
          <cell r="G312">
            <v>0.2538878539883207</v>
          </cell>
        </row>
        <row r="313">
          <cell r="G313">
            <v>0</v>
          </cell>
        </row>
        <row r="314">
          <cell r="G314">
            <v>1</v>
          </cell>
        </row>
        <row r="315">
          <cell r="G315">
            <v>3.0769230769230771</v>
          </cell>
        </row>
        <row r="316">
          <cell r="G316">
            <v>2.604166666666667E-3</v>
          </cell>
        </row>
        <row r="317">
          <cell r="G317">
            <v>0</v>
          </cell>
        </row>
        <row r="318">
          <cell r="G318">
            <v>31.370733219155994</v>
          </cell>
        </row>
        <row r="319">
          <cell r="G319">
            <v>16.269043760129659</v>
          </cell>
        </row>
        <row r="320">
          <cell r="G320">
            <v>18.747258566978193</v>
          </cell>
        </row>
        <row r="321">
          <cell r="G321">
            <v>88.235294117647058</v>
          </cell>
        </row>
        <row r="322">
          <cell r="G322">
            <v>59.787234042553195</v>
          </cell>
        </row>
        <row r="323">
          <cell r="G323">
            <v>57.873072760954493</v>
          </cell>
        </row>
        <row r="324">
          <cell r="G324">
            <v>22.693726937269375</v>
          </cell>
        </row>
        <row r="325">
          <cell r="G325">
            <v>3.7585910652920967E-2</v>
          </cell>
        </row>
        <row r="326">
          <cell r="G326">
            <v>0.13977635782747602</v>
          </cell>
        </row>
        <row r="327">
          <cell r="G327">
            <v>0</v>
          </cell>
        </row>
        <row r="328">
          <cell r="G328">
            <v>0</v>
          </cell>
        </row>
        <row r="329">
          <cell r="G329">
            <v>0.12919896640826875</v>
          </cell>
        </row>
        <row r="330">
          <cell r="G330">
            <v>3.8698691984210935E-3</v>
          </cell>
        </row>
        <row r="331">
          <cell r="G331">
            <v>4.5454545454545459</v>
          </cell>
        </row>
        <row r="332">
          <cell r="G332">
            <v>26.761880202678253</v>
          </cell>
        </row>
        <row r="333">
          <cell r="G333">
            <v>26.761880202678253</v>
          </cell>
        </row>
        <row r="334">
          <cell r="G334">
            <v>26.761880202678253</v>
          </cell>
        </row>
        <row r="335">
          <cell r="G335">
            <v>8.8001046114598171</v>
          </cell>
        </row>
        <row r="336">
          <cell r="G336">
            <v>49.129539498315239</v>
          </cell>
        </row>
        <row r="337">
          <cell r="G337">
            <v>26.666666666666668</v>
          </cell>
        </row>
        <row r="338">
          <cell r="G338">
            <v>0.57580227931475114</v>
          </cell>
        </row>
        <row r="339">
          <cell r="G339">
            <v>35.605242075931734</v>
          </cell>
        </row>
        <row r="340">
          <cell r="G340">
            <v>0</v>
          </cell>
        </row>
        <row r="341">
          <cell r="G341">
            <v>7.7416246989270849</v>
          </cell>
        </row>
        <row r="342">
          <cell r="G342">
            <v>7.7416246989270849</v>
          </cell>
        </row>
        <row r="343">
          <cell r="G343">
            <v>100</v>
          </cell>
        </row>
        <row r="344">
          <cell r="G344">
            <v>100</v>
          </cell>
        </row>
        <row r="345">
          <cell r="G345">
            <v>19.233369835997983</v>
          </cell>
        </row>
        <row r="346">
          <cell r="G346">
            <v>61.803209535263605</v>
          </cell>
        </row>
        <row r="347">
          <cell r="G347">
            <v>61.803209535263605</v>
          </cell>
        </row>
        <row r="348">
          <cell r="G348">
            <v>61.803209535263605</v>
          </cell>
        </row>
        <row r="349">
          <cell r="G349">
            <v>66.510729406461792</v>
          </cell>
        </row>
        <row r="350">
          <cell r="G350">
            <v>10.016869241749211</v>
          </cell>
        </row>
        <row r="351">
          <cell r="G351">
            <v>100</v>
          </cell>
        </row>
        <row r="352">
          <cell r="G352">
            <v>2.9587049325837944E-3</v>
          </cell>
        </row>
        <row r="353">
          <cell r="G353">
            <v>2.9587049325837944E-3</v>
          </cell>
        </row>
        <row r="354">
          <cell r="G354">
            <v>16.23367277603845</v>
          </cell>
        </row>
        <row r="355">
          <cell r="G355">
            <v>16.23367277603845</v>
          </cell>
        </row>
        <row r="356">
          <cell r="G356">
            <v>16.23367277603845</v>
          </cell>
        </row>
        <row r="357">
          <cell r="G357">
            <v>35.454142057630719</v>
          </cell>
        </row>
        <row r="358">
          <cell r="G358">
            <v>16.558281183264935</v>
          </cell>
        </row>
        <row r="359">
          <cell r="G359">
            <v>0.25811545352403514</v>
          </cell>
        </row>
        <row r="360">
          <cell r="G360">
            <v>100</v>
          </cell>
        </row>
        <row r="361">
          <cell r="G361">
            <v>100</v>
          </cell>
        </row>
        <row r="362">
          <cell r="G362">
            <v>38.55343915343915</v>
          </cell>
        </row>
        <row r="363">
          <cell r="G363">
            <v>54.337349397590359</v>
          </cell>
        </row>
        <row r="364">
          <cell r="G364">
            <v>6.4375845185785128</v>
          </cell>
        </row>
        <row r="365">
          <cell r="G365">
            <v>25.104068117313151</v>
          </cell>
        </row>
        <row r="366">
          <cell r="G366">
            <v>8.2129787412352981E-2</v>
          </cell>
        </row>
        <row r="367">
          <cell r="G367">
            <v>18.599962068965517</v>
          </cell>
        </row>
        <row r="368">
          <cell r="G368">
            <v>8.6206896551724146</v>
          </cell>
        </row>
        <row r="369">
          <cell r="G369">
            <v>27.121736945048465</v>
          </cell>
        </row>
        <row r="370">
          <cell r="G370">
            <v>6.4334637964774952</v>
          </cell>
        </row>
        <row r="371">
          <cell r="G371">
            <v>31.416519024719481</v>
          </cell>
        </row>
        <row r="372">
          <cell r="G372">
            <v>32.389937106918239</v>
          </cell>
        </row>
        <row r="373">
          <cell r="G373">
            <v>0.19945861233793988</v>
          </cell>
        </row>
        <row r="374">
          <cell r="G374">
            <v>2.433243798388371</v>
          </cell>
        </row>
        <row r="375">
          <cell r="G375">
            <v>0</v>
          </cell>
        </row>
        <row r="376">
          <cell r="G376">
            <v>0</v>
          </cell>
        </row>
        <row r="377">
          <cell r="G377">
            <v>0</v>
          </cell>
        </row>
        <row r="378">
          <cell r="G378">
            <v>6.0885177991403143</v>
          </cell>
        </row>
        <row r="379">
          <cell r="G379">
            <v>6.0885177991403143</v>
          </cell>
        </row>
        <row r="380">
          <cell r="G380">
            <v>6.0885177991403143</v>
          </cell>
        </row>
        <row r="381">
          <cell r="G381">
            <v>21.825524814949642</v>
          </cell>
        </row>
        <row r="382">
          <cell r="G382">
            <v>4.9682167949146869</v>
          </cell>
        </row>
        <row r="383">
          <cell r="G383">
            <v>68.935294117647061</v>
          </cell>
        </row>
        <row r="384">
          <cell r="G384">
            <v>10</v>
          </cell>
        </row>
        <row r="385">
          <cell r="G385">
            <v>44.451205371248022</v>
          </cell>
        </row>
        <row r="386">
          <cell r="G386">
            <v>4.517453798767967</v>
          </cell>
        </row>
        <row r="387">
          <cell r="G387">
            <v>1.8414999382257542</v>
          </cell>
        </row>
        <row r="388">
          <cell r="G388">
            <v>0.78298817954244249</v>
          </cell>
        </row>
        <row r="389">
          <cell r="G389">
            <v>0.76149297856614928</v>
          </cell>
        </row>
        <row r="390">
          <cell r="G390">
            <v>15.966386554621847</v>
          </cell>
        </row>
        <row r="391">
          <cell r="G391">
            <v>4.4127874999999994</v>
          </cell>
        </row>
        <row r="392">
          <cell r="G392">
            <v>100</v>
          </cell>
        </row>
        <row r="393">
          <cell r="G393">
            <v>18.607745227976753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lisasi Per Eselon 3 4"/>
      <sheetName val="Realisasi SP2D"/>
      <sheetName val="REALISASI PER BELANJA"/>
      <sheetName val="sas"/>
      <sheetName val="Sheet4"/>
      <sheetName val="Master"/>
      <sheetName val="Per JnsBelanja"/>
      <sheetName val="SP2D Per Eselon"/>
      <sheetName val="Sheet6"/>
      <sheetName val="Sheet5"/>
      <sheetName val="Potongan_SPM"/>
      <sheetName val="Sheet2"/>
      <sheetName val="Sheet1"/>
      <sheetName val="Sheet3"/>
      <sheetName val="BAHAN REKON MEI"/>
      <sheetName val="SP2D"/>
      <sheetName val="Persediaan"/>
      <sheetName val="Belanja Modal"/>
      <sheetName val="Peserta Didik Dumai"/>
      <sheetName val="Peserta Didik Jembrana"/>
      <sheetName val="Worksheet"/>
      <sheetName val="eselon3_4"/>
      <sheetName val="REALISASI FINAL 2019 - Copy"/>
    </sheetNames>
    <sheetDataSet>
      <sheetData sheetId="0">
        <row r="37">
          <cell r="AH37">
            <v>8900000</v>
          </cell>
        </row>
      </sheetData>
      <sheetData sheetId="1"/>
      <sheetData sheetId="2"/>
      <sheetData sheetId="3"/>
      <sheetData sheetId="4"/>
      <sheetData sheetId="5"/>
      <sheetData sheetId="6">
        <row r="2">
          <cell r="D2">
            <v>311614266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">
          <cell r="A2" t="str">
            <v>Bidang PP</v>
          </cell>
          <cell r="B2" t="str">
            <v>Subbidang Metkur</v>
          </cell>
        </row>
        <row r="3">
          <cell r="A3" t="str">
            <v>Bidang PE</v>
          </cell>
          <cell r="B3" t="str">
            <v>Subbidang Serdik dan Sarpras</v>
          </cell>
        </row>
        <row r="4">
          <cell r="A4" t="str">
            <v>Bidang KK</v>
          </cell>
          <cell r="B4" t="str">
            <v>Subbidang Perencanaan</v>
          </cell>
        </row>
        <row r="5">
          <cell r="A5" t="str">
            <v>Bagian TU</v>
          </cell>
          <cell r="B5" t="str">
            <v>Subbidang Evaluasi</v>
          </cell>
        </row>
        <row r="6">
          <cell r="A6" t="str">
            <v>Politeknik KP Dumai</v>
          </cell>
          <cell r="B6" t="str">
            <v>Subbidang Kelembagaan</v>
          </cell>
        </row>
        <row r="7">
          <cell r="A7" t="str">
            <v>Politeknik KP Jembrana</v>
          </cell>
          <cell r="B7" t="str">
            <v>Subbidang Ketenagaan</v>
          </cell>
        </row>
        <row r="8">
          <cell r="B8" t="str">
            <v>Subbag. Umum</v>
          </cell>
        </row>
        <row r="9">
          <cell r="B9" t="str">
            <v>Subbag. Keuangan</v>
          </cell>
        </row>
        <row r="10">
          <cell r="B10" t="str">
            <v>Politeknik KP Dumai</v>
          </cell>
        </row>
        <row r="11">
          <cell r="B11" t="str">
            <v>Politeknik KP Jembrana</v>
          </cell>
        </row>
      </sheetData>
      <sheetData sheetId="2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lisasi 1 DIPA Satker"/>
      <sheetName val="DASHBOARD"/>
      <sheetName val="Optimalisasi realisasi"/>
      <sheetName val="Sheet17"/>
      <sheetName val="LS 521111"/>
      <sheetName val="Dashboard Realisasi"/>
      <sheetName val="DASHBOARD SP2D"/>
      <sheetName val="KLARIFIKASI"/>
      <sheetName val="Rekap Permindok BPK"/>
      <sheetName val="521111"/>
      <sheetName val="Sheet13"/>
      <sheetName val="Sheet14"/>
      <sheetName val="V_GUP"/>
      <sheetName val="Permindok BPK"/>
      <sheetName val=" DASHBOARD SP2D"/>
      <sheetName val=" DASHBOARD DIPA"/>
      <sheetName val="DASHBOARD SPM"/>
      <sheetName val=" DASHBOARD SP2D + FISIK"/>
      <sheetName val="SUBKOMPONEN"/>
      <sheetName val="DATA GRAFIK"/>
      <sheetName val="GRAFIK"/>
      <sheetName val="PERSEDIAAN "/>
      <sheetName val="SP2D "/>
      <sheetName val="GUP TUP "/>
      <sheetName val="GUP TUP LS"/>
      <sheetName val="COVID 19"/>
      <sheetName val="524111"/>
      <sheetName val="DASHBOARD SATKER"/>
      <sheetName val="Tambahan Realisasi"/>
      <sheetName val="Per Jenis Belanja"/>
      <sheetName val="Dashboard Realisasi TUP"/>
      <sheetName val="Dashboard Realisasi TUP (2)"/>
      <sheetName val="PERSEDIAAN"/>
      <sheetName val="Per Ops, Non Ops dan Covid"/>
      <sheetName val="Dashboard Realisasi (2)"/>
      <sheetName val="Per Eselon 3 dan 4"/>
      <sheetName val="DIPA AWAL 2021"/>
      <sheetName val="SSBP"/>
      <sheetName val="SP2D Per Bulan"/>
      <sheetName val="Realisasi Per RO"/>
      <sheetName val="Realisasi Per RO (Kirim PE)"/>
      <sheetName val="Sheet6"/>
      <sheetName val="Sheet7"/>
      <sheetName val="SP2D2021"/>
      <sheetName val="dbSPBY"/>
      <sheetName val="SPAN"/>
      <sheetName val="Sheet9"/>
      <sheetName val="DIPA4"/>
      <sheetName val="Sheet4"/>
      <sheetName val="SAS"/>
      <sheetName val="Rekap Per Akun"/>
      <sheetName val="Restore SP2D"/>
      <sheetName val="Sheet1"/>
      <sheetName val="Sheet2"/>
      <sheetName val="Referensi"/>
      <sheetName val="IKPA"/>
      <sheetName val="DIPA_AW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>
        <row r="2">
          <cell r="C2">
            <v>1</v>
          </cell>
        </row>
      </sheetData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98E5F-BC2D-4725-BD3D-9206DC0D4D47}">
  <sheetPr>
    <pageSetUpPr fitToPage="1"/>
  </sheetPr>
  <dimension ref="A1:E44"/>
  <sheetViews>
    <sheetView showGridLines="0" tabSelected="1" view="pageBreakPreview" topLeftCell="A15" zoomScale="115" zoomScaleNormal="100" zoomScaleSheetLayoutView="115" workbookViewId="0">
      <selection activeCell="E19" sqref="E19"/>
    </sheetView>
  </sheetViews>
  <sheetFormatPr defaultRowHeight="13.8" x14ac:dyDescent="0.25"/>
  <cols>
    <col min="1" max="1" width="8.88671875" style="35"/>
    <col min="2" max="2" width="30.109375" style="35" bestFit="1" customWidth="1"/>
    <col min="3" max="3" width="63.33203125" style="2" customWidth="1"/>
    <col min="4" max="4" width="18.5546875" style="39" customWidth="1"/>
    <col min="5" max="5" width="46" style="2" customWidth="1"/>
    <col min="6" max="16384" width="8.88671875" style="2"/>
  </cols>
  <sheetData>
    <row r="1" spans="1:5" ht="15.6" x14ac:dyDescent="0.3">
      <c r="A1" s="1" t="s">
        <v>0</v>
      </c>
      <c r="B1" s="1"/>
      <c r="C1" s="1"/>
      <c r="D1" s="1"/>
      <c r="E1" s="1"/>
    </row>
    <row r="2" spans="1:5" x14ac:dyDescent="0.25">
      <c r="A2" s="3"/>
      <c r="B2" s="3"/>
      <c r="C2" s="3"/>
      <c r="D2" s="3"/>
      <c r="E2" s="3"/>
    </row>
    <row r="3" spans="1:5" s="3" customFormat="1" x14ac:dyDescent="0.25">
      <c r="A3" s="4" t="s">
        <v>1</v>
      </c>
      <c r="B3" s="4" t="s">
        <v>2</v>
      </c>
      <c r="C3" s="4" t="s">
        <v>3</v>
      </c>
      <c r="D3" s="5" t="s">
        <v>4</v>
      </c>
      <c r="E3" s="4" t="s">
        <v>5</v>
      </c>
    </row>
    <row r="4" spans="1:5" s="10" customFormat="1" ht="27.6" customHeight="1" x14ac:dyDescent="0.3">
      <c r="A4" s="6">
        <v>1</v>
      </c>
      <c r="B4" s="6" t="s">
        <v>6</v>
      </c>
      <c r="C4" s="7" t="s">
        <v>7</v>
      </c>
      <c r="D4" s="8">
        <v>2010000</v>
      </c>
      <c r="E4" s="9" t="s">
        <v>8</v>
      </c>
    </row>
    <row r="5" spans="1:5" s="10" customFormat="1" ht="57" customHeight="1" x14ac:dyDescent="0.3">
      <c r="A5" s="11"/>
      <c r="B5" s="11"/>
      <c r="C5" s="12" t="s">
        <v>9</v>
      </c>
      <c r="D5" s="13">
        <v>2010000</v>
      </c>
      <c r="E5" s="14"/>
    </row>
    <row r="6" spans="1:5" s="10" customFormat="1" x14ac:dyDescent="0.3">
      <c r="A6" s="6">
        <v>2</v>
      </c>
      <c r="B6" s="6" t="s">
        <v>10</v>
      </c>
      <c r="C6" s="7" t="s">
        <v>11</v>
      </c>
      <c r="D6" s="8">
        <v>10479950</v>
      </c>
      <c r="E6" s="15"/>
    </row>
    <row r="7" spans="1:5" s="10" customFormat="1" ht="33.6" customHeight="1" x14ac:dyDescent="0.3">
      <c r="A7" s="16"/>
      <c r="B7" s="16"/>
      <c r="C7" s="12" t="s">
        <v>12</v>
      </c>
      <c r="D7" s="13">
        <v>10479950</v>
      </c>
      <c r="E7" s="17"/>
    </row>
    <row r="8" spans="1:5" s="10" customFormat="1" x14ac:dyDescent="0.3">
      <c r="A8" s="16"/>
      <c r="B8" s="16"/>
      <c r="C8" s="7" t="s">
        <v>13</v>
      </c>
      <c r="D8" s="8">
        <v>11501820</v>
      </c>
      <c r="E8" s="15"/>
    </row>
    <row r="9" spans="1:5" s="10" customFormat="1" ht="33.6" customHeight="1" x14ac:dyDescent="0.3">
      <c r="A9" s="16"/>
      <c r="B9" s="16"/>
      <c r="C9" s="12" t="s">
        <v>14</v>
      </c>
      <c r="D9" s="13">
        <v>3600000</v>
      </c>
      <c r="E9" s="18"/>
    </row>
    <row r="10" spans="1:5" s="10" customFormat="1" ht="33.6" customHeight="1" x14ac:dyDescent="0.3">
      <c r="A10" s="16"/>
      <c r="B10" s="16"/>
      <c r="C10" s="12" t="s">
        <v>15</v>
      </c>
      <c r="D10" s="13">
        <v>7901820</v>
      </c>
      <c r="E10" s="17"/>
    </row>
    <row r="11" spans="1:5" s="10" customFormat="1" x14ac:dyDescent="0.3">
      <c r="A11" s="6">
        <v>3</v>
      </c>
      <c r="B11" s="6" t="s">
        <v>16</v>
      </c>
      <c r="C11" s="7" t="s">
        <v>17</v>
      </c>
      <c r="D11" s="8">
        <v>3600000</v>
      </c>
      <c r="E11" s="15"/>
    </row>
    <row r="12" spans="1:5" s="10" customFormat="1" ht="33.6" customHeight="1" x14ac:dyDescent="0.3">
      <c r="A12" s="16"/>
      <c r="B12" s="16"/>
      <c r="C12" s="12" t="s">
        <v>18</v>
      </c>
      <c r="D12" s="13">
        <v>3600000</v>
      </c>
      <c r="E12" s="17"/>
    </row>
    <row r="13" spans="1:5" s="10" customFormat="1" x14ac:dyDescent="0.3">
      <c r="A13" s="16"/>
      <c r="B13" s="16"/>
      <c r="C13" s="7" t="s">
        <v>19</v>
      </c>
      <c r="D13" s="8">
        <v>103093869</v>
      </c>
      <c r="E13" s="19"/>
    </row>
    <row r="14" spans="1:5" s="10" customFormat="1" ht="33.6" customHeight="1" x14ac:dyDescent="0.3">
      <c r="A14" s="16"/>
      <c r="B14" s="16"/>
      <c r="C14" s="20" t="s">
        <v>20</v>
      </c>
      <c r="D14" s="21">
        <v>4600150</v>
      </c>
      <c r="E14" s="22"/>
    </row>
    <row r="15" spans="1:5" s="10" customFormat="1" ht="33.6" customHeight="1" x14ac:dyDescent="0.3">
      <c r="A15" s="16"/>
      <c r="B15" s="16"/>
      <c r="C15" s="20" t="s">
        <v>21</v>
      </c>
      <c r="D15" s="21">
        <v>77068149</v>
      </c>
      <c r="E15" s="22"/>
    </row>
    <row r="16" spans="1:5" s="10" customFormat="1" ht="33.6" customHeight="1" x14ac:dyDescent="0.3">
      <c r="A16" s="16"/>
      <c r="B16" s="16"/>
      <c r="C16" s="20" t="s">
        <v>22</v>
      </c>
      <c r="D16" s="21">
        <v>2750120</v>
      </c>
      <c r="E16" s="22"/>
    </row>
    <row r="17" spans="1:5" s="10" customFormat="1" ht="33.6" customHeight="1" x14ac:dyDescent="0.3">
      <c r="A17" s="16"/>
      <c r="B17" s="16"/>
      <c r="C17" s="20" t="s">
        <v>23</v>
      </c>
      <c r="D17" s="21">
        <v>8160450</v>
      </c>
      <c r="E17" s="22"/>
    </row>
    <row r="18" spans="1:5" s="10" customFormat="1" x14ac:dyDescent="0.3">
      <c r="A18" s="16"/>
      <c r="B18" s="16"/>
      <c r="C18" s="23" t="s">
        <v>24</v>
      </c>
      <c r="D18" s="21"/>
      <c r="E18" s="22"/>
    </row>
    <row r="19" spans="1:5" s="10" customFormat="1" ht="33.6" customHeight="1" x14ac:dyDescent="0.3">
      <c r="A19" s="16"/>
      <c r="B19" s="16"/>
      <c r="C19" s="24" t="s">
        <v>25</v>
      </c>
      <c r="D19" s="21">
        <v>2265000</v>
      </c>
      <c r="E19" s="22"/>
    </row>
    <row r="20" spans="1:5" s="10" customFormat="1" ht="33.6" customHeight="1" x14ac:dyDescent="0.3">
      <c r="A20" s="11"/>
      <c r="B20" s="11"/>
      <c r="C20" s="24" t="s">
        <v>26</v>
      </c>
      <c r="D20" s="21">
        <v>8250000</v>
      </c>
      <c r="E20" s="25"/>
    </row>
    <row r="21" spans="1:5" x14ac:dyDescent="0.25">
      <c r="A21" s="26"/>
      <c r="B21" s="26" t="s">
        <v>16</v>
      </c>
      <c r="C21" s="27" t="s">
        <v>27</v>
      </c>
      <c r="D21" s="28">
        <v>281806436</v>
      </c>
      <c r="E21" s="19"/>
    </row>
    <row r="22" spans="1:5" ht="33.6" customHeight="1" x14ac:dyDescent="0.25">
      <c r="A22" s="26"/>
      <c r="B22" s="26"/>
      <c r="C22" s="20" t="s">
        <v>21</v>
      </c>
      <c r="D22" s="21">
        <v>151619602</v>
      </c>
      <c r="E22" s="22"/>
    </row>
    <row r="23" spans="1:5" ht="33.6" customHeight="1" x14ac:dyDescent="0.25">
      <c r="A23" s="26"/>
      <c r="B23" s="26"/>
      <c r="C23" s="20" t="s">
        <v>18</v>
      </c>
      <c r="D23" s="21">
        <v>9800000</v>
      </c>
      <c r="E23" s="22"/>
    </row>
    <row r="24" spans="1:5" ht="33.6" customHeight="1" x14ac:dyDescent="0.25">
      <c r="A24" s="26"/>
      <c r="B24" s="26"/>
      <c r="C24" s="20" t="s">
        <v>28</v>
      </c>
      <c r="D24" s="21">
        <v>2155654</v>
      </c>
      <c r="E24" s="22"/>
    </row>
    <row r="25" spans="1:5" ht="18.600000000000001" customHeight="1" x14ac:dyDescent="0.25">
      <c r="A25" s="26"/>
      <c r="B25" s="26"/>
      <c r="C25" s="23" t="s">
        <v>29</v>
      </c>
      <c r="D25" s="21"/>
      <c r="E25" s="22"/>
    </row>
    <row r="26" spans="1:5" ht="33.6" customHeight="1" x14ac:dyDescent="0.25">
      <c r="A26" s="26"/>
      <c r="B26" s="26"/>
      <c r="C26" s="29" t="s">
        <v>30</v>
      </c>
      <c r="D26" s="21">
        <v>13050000</v>
      </c>
      <c r="E26" s="22"/>
    </row>
    <row r="27" spans="1:5" ht="33.6" customHeight="1" x14ac:dyDescent="0.25">
      <c r="A27" s="26"/>
      <c r="B27" s="26"/>
      <c r="C27" s="29" t="s">
        <v>31</v>
      </c>
      <c r="D27" s="21">
        <v>26250000</v>
      </c>
      <c r="E27" s="22"/>
    </row>
    <row r="28" spans="1:5" ht="33.6" customHeight="1" x14ac:dyDescent="0.25">
      <c r="A28" s="26"/>
      <c r="B28" s="26"/>
      <c r="C28" s="29" t="s">
        <v>32</v>
      </c>
      <c r="D28" s="21">
        <v>63469180</v>
      </c>
      <c r="E28" s="22"/>
    </row>
    <row r="29" spans="1:5" x14ac:dyDescent="0.25">
      <c r="A29" s="26"/>
      <c r="B29" s="26"/>
      <c r="C29" s="30" t="s">
        <v>24</v>
      </c>
      <c r="D29" s="31"/>
      <c r="E29" s="22"/>
    </row>
    <row r="30" spans="1:5" ht="33.6" customHeight="1" x14ac:dyDescent="0.25">
      <c r="A30" s="26"/>
      <c r="B30" s="26"/>
      <c r="C30" s="24" t="s">
        <v>25</v>
      </c>
      <c r="D30" s="21">
        <v>6290000</v>
      </c>
      <c r="E30" s="22"/>
    </row>
    <row r="31" spans="1:5" ht="33.6" customHeight="1" x14ac:dyDescent="0.25">
      <c r="A31" s="26"/>
      <c r="B31" s="26"/>
      <c r="C31" s="24" t="s">
        <v>26</v>
      </c>
      <c r="D31" s="21">
        <v>9172000</v>
      </c>
      <c r="E31" s="25"/>
    </row>
    <row r="32" spans="1:5" x14ac:dyDescent="0.25">
      <c r="A32" s="26"/>
      <c r="B32" s="26"/>
      <c r="C32" s="7" t="s">
        <v>33</v>
      </c>
      <c r="D32" s="32">
        <v>162041000</v>
      </c>
      <c r="E32" s="19"/>
    </row>
    <row r="33" spans="1:5" ht="33.6" customHeight="1" x14ac:dyDescent="0.25">
      <c r="A33" s="26"/>
      <c r="B33" s="26"/>
      <c r="C33" s="20" t="s">
        <v>34</v>
      </c>
      <c r="D33" s="21">
        <v>20000000</v>
      </c>
      <c r="E33" s="22"/>
    </row>
    <row r="34" spans="1:5" ht="33.6" customHeight="1" x14ac:dyDescent="0.25">
      <c r="A34" s="26"/>
      <c r="B34" s="26"/>
      <c r="C34" s="20" t="s">
        <v>35</v>
      </c>
      <c r="D34" s="21">
        <v>142041000</v>
      </c>
      <c r="E34" s="25"/>
    </row>
    <row r="35" spans="1:5" x14ac:dyDescent="0.25">
      <c r="A35" s="26"/>
      <c r="B35" s="26"/>
      <c r="C35" s="7" t="s">
        <v>36</v>
      </c>
      <c r="D35" s="32">
        <v>21925000</v>
      </c>
      <c r="E35" s="19"/>
    </row>
    <row r="36" spans="1:5" ht="33.6" customHeight="1" x14ac:dyDescent="0.25">
      <c r="A36" s="26"/>
      <c r="B36" s="26"/>
      <c r="C36" s="20" t="s">
        <v>37</v>
      </c>
      <c r="D36" s="21">
        <v>5965000</v>
      </c>
      <c r="E36" s="22"/>
    </row>
    <row r="37" spans="1:5" x14ac:dyDescent="0.25">
      <c r="A37" s="26"/>
      <c r="B37" s="26"/>
      <c r="C37" s="33" t="s">
        <v>24</v>
      </c>
      <c r="D37" s="21"/>
      <c r="E37" s="22"/>
    </row>
    <row r="38" spans="1:5" ht="33.6" customHeight="1" x14ac:dyDescent="0.25">
      <c r="A38" s="26"/>
      <c r="B38" s="26"/>
      <c r="C38" s="24" t="s">
        <v>25</v>
      </c>
      <c r="D38" s="21">
        <v>6180000</v>
      </c>
      <c r="E38" s="22"/>
    </row>
    <row r="39" spans="1:5" ht="33.6" customHeight="1" x14ac:dyDescent="0.25">
      <c r="A39" s="34"/>
      <c r="B39" s="34"/>
      <c r="C39" s="24" t="s">
        <v>26</v>
      </c>
      <c r="D39" s="21">
        <v>9780000</v>
      </c>
      <c r="E39" s="25"/>
    </row>
    <row r="40" spans="1:5" x14ac:dyDescent="0.25">
      <c r="B40" s="36" t="s">
        <v>38</v>
      </c>
      <c r="C40" s="36"/>
      <c r="D40" s="37">
        <f>SUM(D4,D6,D8,D11,D13,D21,D32,D35)</f>
        <v>596458075</v>
      </c>
      <c r="E40" s="38"/>
    </row>
    <row r="42" spans="1:5" x14ac:dyDescent="0.25">
      <c r="A42" s="40" t="s">
        <v>39</v>
      </c>
    </row>
    <row r="43" spans="1:5" ht="13.8" customHeight="1" x14ac:dyDescent="0.25">
      <c r="A43" s="41" t="s">
        <v>40</v>
      </c>
      <c r="B43" s="41"/>
      <c r="C43" s="41"/>
      <c r="D43" s="41"/>
    </row>
    <row r="44" spans="1:5" x14ac:dyDescent="0.25">
      <c r="A44" s="41"/>
      <c r="B44" s="41"/>
      <c r="C44" s="41"/>
      <c r="D44" s="41"/>
    </row>
  </sheetData>
  <autoFilter ref="A3:E40" xr:uid="{2E585CC5-EE1A-4D10-A47B-431D14BBEDFC}"/>
  <mergeCells count="4">
    <mergeCell ref="A1:E1"/>
    <mergeCell ref="E4:E5"/>
    <mergeCell ref="B40:C40"/>
    <mergeCell ref="A43:D44"/>
  </mergeCells>
  <printOptions horizontalCentered="1"/>
  <pageMargins left="0.59055118110236227" right="0.59055118110236227" top="0.59055118110236227" bottom="0.39370078740157483" header="0.31496062992125984" footer="0.31496062992125984"/>
  <pageSetup paperSize="9" scale="82" fitToHeight="0" orientation="landscape" horizontalDpi="0" verticalDpi="0" r:id="rId1"/>
  <rowBreaks count="1" manualBreakCount="1">
    <brk id="20" max="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Justifikasi</vt:lpstr>
      <vt:lpstr>Justifikasi!Print_Area</vt:lpstr>
      <vt:lpstr>Justifikasi!Print_Titles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2022-12-27T11:13:37Z</dcterms:created>
  <dcterms:modified xsi:type="dcterms:W3CDTF">2022-12-27T11:15:48Z</dcterms:modified>
</cp:coreProperties>
</file>