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.grosman.WJCMAIL\Downloads\"/>
    </mc:Choice>
  </mc:AlternateContent>
  <xr:revisionPtr revIDLastSave="0" documentId="8_{325426F2-0603-4C17-8B7F-46AEABEEE217}" xr6:coauthVersionLast="47" xr6:coauthVersionMax="47" xr10:uidLastSave="{00000000-0000-0000-0000-000000000000}"/>
  <bookViews>
    <workbookView xWindow="-110" yWindow="-110" windowWidth="19420" windowHeight="10420" activeTab="1" xr2:uid="{FDD9DE25-C6D7-4F39-A2A2-C3D16D800E3B}"/>
  </bookViews>
  <sheets>
    <sheet name="vista master" sheetId="2" r:id="rId1"/>
    <sheet name="Alquileres (para vigentes y dur" sheetId="6" r:id="rId2"/>
    <sheet name="Precio m2 por localidad" sheetId="5" r:id="rId3"/>
    <sheet name="Precio m2 por tipo" sheetId="4" r:id="rId4"/>
    <sheet name="Ventas por mes" sheetId="3" r:id="rId5"/>
  </sheets>
  <definedNames>
    <definedName name="ExternalData_1" localSheetId="4" hidden="1">'Ventas por mes'!$A$1:$C$5</definedName>
    <definedName name="ExternalData_1" localSheetId="0" hidden="1">'vista master'!$A$1:$M$11</definedName>
    <definedName name="ExternalData_2" localSheetId="3" hidden="1">'Precio m2 por tipo'!$A$1:$B$4</definedName>
    <definedName name="ExternalData_3" localSheetId="2" hidden="1">'Precio m2 por localidad'!$A$1:$B$6</definedName>
    <definedName name="ExternalData_4" localSheetId="1" hidden="1">'Alquileres (para vigentes y dur'!$A$1:$I$5</definedName>
  </definedNames>
  <calcPr calcId="191029"/>
  <pivotCaches>
    <pivotCache cacheId="18" r:id="rId6"/>
    <pivotCache cacheId="23" r:id="rId7"/>
    <pivotCache cacheId="3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AEBDF-DB28-487B-A57B-A24FBBDB4354}" keepAlive="1" name="Query - vista master" description="Connection to the 'vista master' query in the workbook." type="5" refreshedVersion="8" background="1" saveData="1">
    <dbPr connection="Provider=Microsoft.Mashup.OleDb.1;Data Source=$Workbook$;Location=&quot;vista master&quot;;Extended Properties=&quot;&quot;" command="SELECT * FROM [vista master]"/>
  </connection>
  <connection id="2" xr16:uid="{9A290F17-DD43-4D79-8708-A53598F68618}" keepAlive="1" name="Query - vista2" description="Connection to the 'vista2' query in the workbook." type="5" refreshedVersion="8" background="1" saveData="1">
    <dbPr connection="Provider=Microsoft.Mashup.OleDb.1;Data Source=$Workbook$;Location=vista2;Extended Properties=&quot;&quot;" command="SELECT * FROM [vista2]"/>
  </connection>
  <connection id="3" xr16:uid="{8AF4AA85-5E07-4B4B-BEBB-0CCEC2F95E1E}" keepAlive="1" name="Query - vista3" description="Connection to the 'vista3' query in the workbook." type="5" refreshedVersion="8" background="1" saveData="1">
    <dbPr connection="Provider=Microsoft.Mashup.OleDb.1;Data Source=$Workbook$;Location=vista3;Extended Properties=&quot;&quot;" command="SELECT * FROM [vista3]"/>
  </connection>
  <connection id="4" xr16:uid="{E32502FD-515C-434C-A384-60A841313627}" keepAlive="1" name="Query - vista4" description="Connection to the 'vista4' query in the workbook." type="5" refreshedVersion="8" background="1" saveData="1">
    <dbPr connection="Provider=Microsoft.Mashup.OleDb.1;Data Source=$Workbook$;Location=vista4;Extended Properties=&quot;&quot;" command="SELECT * FROM [vista4]"/>
  </connection>
  <connection id="5" xr16:uid="{C252819B-F2DC-47DC-9097-55565C20F666}" keepAlive="1" name="Query - vista5" description="Connection to the 'vista5' query in the workbook." type="5" refreshedVersion="8" background="1" saveData="1">
    <dbPr connection="Provider=Microsoft.Mashup.OleDb.1;Data Source=$Workbook$;Location=vista5;Extended Properties=&quot;&quot;" command="SELECT * FROM [vista5]"/>
  </connection>
</connections>
</file>

<file path=xl/sharedStrings.xml><?xml version="1.0" encoding="utf-8"?>
<sst xmlns="http://schemas.openxmlformats.org/spreadsheetml/2006/main" count="125" uniqueCount="65">
  <si>
    <t>id_propiedad</t>
  </si>
  <si>
    <t>direccion</t>
  </si>
  <si>
    <t>localidad</t>
  </si>
  <si>
    <t>tipo</t>
  </si>
  <si>
    <t>ambientes</t>
  </si>
  <si>
    <t>superficie</t>
  </si>
  <si>
    <t>precio</t>
  </si>
  <si>
    <t>precio_m2</t>
  </si>
  <si>
    <t>en_alquiler</t>
  </si>
  <si>
    <t>en_venta</t>
  </si>
  <si>
    <t>vendida</t>
  </si>
  <si>
    <t>propietario</t>
  </si>
  <si>
    <t>asesor</t>
  </si>
  <si>
    <t>Av. Santa Fe 1234</t>
  </si>
  <si>
    <t>Palermo</t>
  </si>
  <si>
    <t>Departamento</t>
  </si>
  <si>
    <t>Ana Pérez</t>
  </si>
  <si>
    <t>Lucía Martínez</t>
  </si>
  <si>
    <t>Juana Manso 1500</t>
  </si>
  <si>
    <t>Valeria Suárez</t>
  </si>
  <si>
    <t>Carla Gómez</t>
  </si>
  <si>
    <t>Paraguay 5400</t>
  </si>
  <si>
    <t>Local Comercial</t>
  </si>
  <si>
    <t>Andrés Méndez</t>
  </si>
  <si>
    <t>Diego Santos</t>
  </si>
  <si>
    <t>Av. Cabildo 2300</t>
  </si>
  <si>
    <t>Belgrano</t>
  </si>
  <si>
    <t>Sofía López</t>
  </si>
  <si>
    <t>Amenábar 3500</t>
  </si>
  <si>
    <t>Calle Falsa 123</t>
  </si>
  <si>
    <t>Recoleta</t>
  </si>
  <si>
    <t>Casa</t>
  </si>
  <si>
    <t>Marcos Fernández</t>
  </si>
  <si>
    <t>Juan Pérez</t>
  </si>
  <si>
    <t>Defensa 800</t>
  </si>
  <si>
    <t>San Telmo</t>
  </si>
  <si>
    <t>Pablo Ramírez</t>
  </si>
  <si>
    <t>Estados Unidos 500</t>
  </si>
  <si>
    <t>Laura García</t>
  </si>
  <si>
    <t>Av. Rivadavia 5200</t>
  </si>
  <si>
    <t>Caballito</t>
  </si>
  <si>
    <t>Hernán Torres</t>
  </si>
  <si>
    <t>Av. Corrientes 7000</t>
  </si>
  <si>
    <t>Martina Figueroa</t>
  </si>
  <si>
    <t>Mariana Rivas</t>
  </si>
  <si>
    <t>mes</t>
  </si>
  <si>
    <t>cant_ventas</t>
  </si>
  <si>
    <t>monto_vendido</t>
  </si>
  <si>
    <t>precio_m2_prom</t>
  </si>
  <si>
    <t>id_alquiler</t>
  </si>
  <si>
    <t>id_inquilino</t>
  </si>
  <si>
    <t>fecha_inicio</t>
  </si>
  <si>
    <t>fecha_fin</t>
  </si>
  <si>
    <t>precio_mensual</t>
  </si>
  <si>
    <t>Row Labels</t>
  </si>
  <si>
    <t>(blank)</t>
  </si>
  <si>
    <t>Grand Total</t>
  </si>
  <si>
    <t>Column Labels</t>
  </si>
  <si>
    <t>Count of direccion</t>
  </si>
  <si>
    <t>(All)</t>
  </si>
  <si>
    <t>Sum of id_alquiler</t>
  </si>
  <si>
    <t>31-Aug</t>
  </si>
  <si>
    <t>30-Sep</t>
  </si>
  <si>
    <t>31-Oct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</si>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</sst>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'Precio m2 por localidad'!$B$1</c:f>
              <c:strCache>
                <c:ptCount val="1"/>
                <c:pt idx="0">
                  <c:v>precio_m2_prom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'Precio m2 por localidad'!$A$2:$A$6</c:f>
              <c:strCache>
                <c:ptCount val="5"/>
                <c:pt idx="0">
                  <c:v>Palermo</c:v>
                </c:pt>
                <c:pt idx="1">
                  <c:v>Belgrano</c:v>
                </c:pt>
                <c:pt idx="2">
                  <c:v>Recoleta</c:v>
                </c:pt>
                <c:pt idx="3">
                  <c:v>San Telmo</c:v>
                </c:pt>
                <c:pt idx="4">
                  <c:v>Caballito</c:v>
                </c:pt>
              </c:strCache>
            </c:strRef>
          </c:cat>
          <c:val>
            <c:numRef>
              <c:f>'Precio m2 por localidad'!$B$2:$B$6</c:f>
              <c:numCache>
                <c:formatCode>General</c:formatCode>
                <c:ptCount val="5"/>
                <c:pt idx="0">
                  <c:v>2644.87</c:v>
                </c:pt>
                <c:pt idx="1">
                  <c:v>2113.13</c:v>
                </c:pt>
                <c:pt idx="2">
                  <c:v>1388.89</c:v>
                </c:pt>
                <c:pt idx="3">
                  <c:v>1691.89</c:v>
                </c:pt>
                <c:pt idx="4">
                  <c:v>1663.89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C-411A-83F8-53BD7521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33280"/>
        <c:axId val="259923680"/>
      </c:barChart>
      <c:catAx>
        <c:axId val="2599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23680"/>
        <c:crosses val="autoZero"/>
        <c:auto val="1"/>
        <c:lblAlgn val="ctr"/>
        <c:lblOffset val="100"/>
        <c:noMultiLvlLbl val="0"/>
      </c:catAx>
      <c:valAx>
        <c:axId val="259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'Precio m2 por tipo'!$B$1</c:f>
              <c:strCache>
                <c:ptCount val="1"/>
                <c:pt idx="0">
                  <c:v>precio_m2_prom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'Precio m2 por tipo'!$A$2:$A$4</c:f>
              <c:strCache>
                <c:ptCount val="3"/>
                <c:pt idx="0">
                  <c:v>Casa</c:v>
                </c:pt>
                <c:pt idx="1">
                  <c:v>Departamento</c:v>
                </c:pt>
                <c:pt idx="2">
                  <c:v>Local Comercial</c:v>
                </c:pt>
              </c:strCache>
            </c:strRef>
          </c:cat>
          <c:val>
            <c:numRef>
              <c:f>'Precio m2 por tipo'!$B$2:$B$4</c:f>
              <c:numCache>
                <c:formatCode>General</c:formatCode>
                <c:ptCount val="3"/>
                <c:pt idx="0">
                  <c:v>1580.67</c:v>
                </c:pt>
                <c:pt idx="1">
                  <c:v>2236.06</c:v>
                </c:pt>
                <c:pt idx="2">
                  <c:v>2497.2199999999998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0-4E34-9DD2-3BC44924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894880"/>
        <c:axId val="259909280"/>
      </c:barChart>
      <c:catAx>
        <c:axId val="2598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9280"/>
        <c:crosses val="autoZero"/>
        <c:auto val="1"/>
        <c:lblAlgn val="ctr"/>
        <c:lblOffset val="100"/>
        <c:noMultiLvlLbl val="0"/>
      </c:catAx>
      <c:valAx>
        <c:axId val="2599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9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28575</xdr:rowOff>
    </xdr:from>
    <xdr:to>
      <xdr:col>12</xdr:col>
      <xdr:colOff>104775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42B8F-4102-2FBE-75A3-BD18ECEF9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193674</xdr:colOff>
      <xdr:row>2</xdr:row>
      <xdr:rowOff>28574</xdr:rowOff>
    </xdr:from>
    <xdr:to>
      <xdr:col>12</xdr:col>
      <xdr:colOff>107949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15DE0-C384-82E0-8C48-40E64A700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ohemia" refreshedDate="45922.729060879632" createdVersion="8" refreshedVersion="8" minRefreshableVersion="3" recordCount="11" xr:uid="{80A6138C-1FFE-4D57-B638-BFC636B64209}">
  <cacheSource type="worksheet">
    <worksheetSource ref="A1:M1048576" sheet="vista master"/>
  </cacheSource>
  <cacheFields count="13">
    <cacheField name="id_propiedad" numFmtId="0">
      <sharedItems containsString="0" containsBlank="1" containsNumber="1" containsInteger="1" minValue="1" maxValue="10"/>
    </cacheField>
    <cacheField name="direccion" numFmtId="0">
      <sharedItems containsBlank="1"/>
    </cacheField>
    <cacheField name="localidad" numFmtId="0">
      <sharedItems containsBlank="1" count="6">
        <s v="Palermo"/>
        <s v="Belgrano"/>
        <s v="Recoleta"/>
        <s v="San Telmo"/>
        <s v="Caballito"/>
        <m/>
      </sharedItems>
    </cacheField>
    <cacheField name="tipo" numFmtId="0">
      <sharedItems containsBlank="1" count="4">
        <s v="Departamento"/>
        <s v="Local Comercial"/>
        <s v="Casa"/>
        <m/>
      </sharedItems>
    </cacheField>
    <cacheField name="ambientes" numFmtId="0">
      <sharedItems containsString="0" containsBlank="1" containsNumber="1" containsInteger="1" minValue="1" maxValue="6" count="7">
        <n v="3"/>
        <n v="2"/>
        <n v="1"/>
        <n v="5"/>
        <n v="4"/>
        <n v="6"/>
        <m/>
      </sharedItems>
    </cacheField>
    <cacheField name="superficie" numFmtId="0">
      <sharedItems containsString="0" containsBlank="1" containsNumber="1" containsInteger="1" minValue="40" maxValue="200"/>
    </cacheField>
    <cacheField name="precio" numFmtId="0">
      <sharedItems containsString="0" containsBlank="1" containsNumber="1" containsInteger="1" minValue="98000" maxValue="310000"/>
    </cacheField>
    <cacheField name="precio_m2" numFmtId="0">
      <sharedItems containsString="0" containsBlank="1" containsNumber="1" minValue="1388.89" maxValue="3384.62"/>
    </cacheField>
    <cacheField name="en_alquiler" numFmtId="0">
      <sharedItems containsString="0" containsBlank="1" containsNumber="1" containsInteger="1" minValue="0" maxValue="1"/>
    </cacheField>
    <cacheField name="en_venta" numFmtId="0">
      <sharedItems containsString="0" containsBlank="1" containsNumber="1" containsInteger="1" minValue="0" maxValue="1"/>
    </cacheField>
    <cacheField name="vendida" numFmtId="0">
      <sharedItems containsString="0" containsBlank="1" containsNumber="1" containsInteger="1" minValue="0" maxValue="1"/>
    </cacheField>
    <cacheField name="propietario" numFmtId="0">
      <sharedItems containsBlank="1"/>
    </cacheField>
    <cacheField name="asesor" numFmtId="0">
      <sharedItems containsBlank="1" count="6">
        <s v="Lucía Martínez"/>
        <s v="Carla Gómez"/>
        <s v="Diego Santos"/>
        <s v="Juan Pérez"/>
        <s v="Mariana Riva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ohemia" refreshedDate="45922.730385995368" createdVersion="8" refreshedVersion="8" minRefreshableVersion="3" recordCount="5" xr:uid="{8E0A23EB-B40C-40E9-8D4D-9C773AF34D5D}">
  <cacheSource type="worksheet">
    <worksheetSource name="vista4"/>
  </cacheSource>
  <cacheFields count="2">
    <cacheField name="localidad" numFmtId="0">
      <sharedItems count="5">
        <s v="Palermo"/>
        <s v="Belgrano"/>
        <s v="Recoleta"/>
        <s v="San Telmo"/>
        <s v="Caballito"/>
      </sharedItems>
    </cacheField>
    <cacheField name="precio_m2_prom" numFmtId="0">
      <sharedItems containsSemiMixedTypes="0" containsString="0" containsNumber="1" minValue="1388.89" maxValue="2644.87" count="5">
        <n v="2644.87"/>
        <n v="2113.13"/>
        <n v="1388.89"/>
        <n v="1691.89"/>
        <n v="1663.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ohemia" refreshedDate="45922.730768055553" createdVersion="8" refreshedVersion="8" minRefreshableVersion="3" recordCount="4" xr:uid="{060F39FB-97E7-4F98-BD79-A7FE64A041DE}">
  <cacheSource type="worksheet">
    <worksheetSource name="vista5"/>
  </cacheSource>
  <cacheFields count="13">
    <cacheField name="id_alquiler" numFmtId="0">
      <sharedItems containsSemiMixedTypes="0" containsString="0" containsNumber="1" containsInteger="1" minValue="1" maxValue="4"/>
    </cacheField>
    <cacheField name="id_propiedad" numFmtId="0">
      <sharedItems containsSemiMixedTypes="0" containsString="0" containsNumber="1" containsInteger="1" minValue="2" maxValue="9"/>
    </cacheField>
    <cacheField name="id_inquilino" numFmtId="0">
      <sharedItems containsSemiMixedTypes="0" containsString="0" containsNumber="1" containsInteger="1" minValue="2" maxValue="10"/>
    </cacheField>
    <cacheField name="fecha_inicio" numFmtId="14">
      <sharedItems containsSemiMixedTypes="0" containsNonDate="0" containsDate="1" containsString="0" minDate="2025-01-01T00:00:00" maxDate="2025-04-02T00:00:00" count="4">
        <d v="2025-01-01T00:00:00"/>
        <d v="2025-02-01T00:00:00"/>
        <d v="2025-03-01T00:00:00"/>
        <d v="2025-04-01T00:00:00"/>
      </sharedItems>
      <fieldGroup par="10"/>
    </cacheField>
    <cacheField name="fecha_fin" numFmtId="14">
      <sharedItems containsSemiMixedTypes="0" containsNonDate="0" containsDate="1" containsString="0" minDate="2025-08-31T00:00:00" maxDate="2026-01-01T00:00:00" count="4">
        <d v="2025-12-31T00:00:00"/>
        <d v="2025-08-31T00:00:00"/>
        <d v="2025-09-30T00:00:00"/>
        <d v="2025-10-31T00:00:00"/>
      </sharedItems>
      <fieldGroup par="12"/>
    </cacheField>
    <cacheField name="precio_mensual" numFmtId="0">
      <sharedItems containsSemiMixedTypes="0" containsString="0" containsNumber="1" containsInteger="1" minValue="65000" maxValue="95000"/>
    </cacheField>
    <cacheField name="direccion" numFmtId="0">
      <sharedItems/>
    </cacheField>
    <cacheField name="localidad" numFmtId="0">
      <sharedItems/>
    </cacheField>
    <cacheField name="tipo" numFmtId="0">
      <sharedItems/>
    </cacheField>
    <cacheField name="Days (fecha_inicio)" numFmtId="0" databaseField="0">
      <fieldGroup base="3">
        <rangePr groupBy="days" startDate="2025-01-01T00:00:00" endDate="2025-04-02T00:00:00"/>
        <groupItems count="368">
          <s v="&lt;1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5"/>
        </groupItems>
      </fieldGroup>
    </cacheField>
    <cacheField name="Months (fecha_inicio)" numFmtId="0" databaseField="0">
      <fieldGroup base="3">
        <rangePr groupBy="months" startDate="2025-01-01T00:00:00" endDate="2025-04-02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5"/>
        </groupItems>
      </fieldGroup>
    </cacheField>
    <cacheField name="Days (fecha_fin)" numFmtId="0" databaseField="0">
      <fieldGroup base="4">
        <rangePr groupBy="days" startDate="2025-08-31T00:00:00" endDate="2026-01-01T00:00:00"/>
        <groupItems count="368">
          <s v="&lt;8/3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6"/>
        </groupItems>
      </fieldGroup>
    </cacheField>
    <cacheField name="Months (fecha_fin)" numFmtId="0" databaseField="0">
      <fieldGroup base="4">
        <rangePr groupBy="months" startDate="2025-08-31T00:00:00" endDate="2026-01-01T00:00:00"/>
        <groupItems count="14">
          <s v="&lt;8/3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s v="Av. Santa Fe 1234"/>
    <x v="0"/>
    <x v="0"/>
    <x v="0"/>
    <n v="70"/>
    <n v="140000"/>
    <n v="2000"/>
    <n v="0"/>
    <n v="0"/>
    <n v="1"/>
    <s v="Ana Pérez"/>
    <x v="0"/>
  </r>
  <r>
    <n v="7"/>
    <s v="Juana Manso 1500"/>
    <x v="0"/>
    <x v="0"/>
    <x v="1"/>
    <n v="65"/>
    <n v="220000"/>
    <n v="3384.62"/>
    <n v="1"/>
    <n v="1"/>
    <n v="0"/>
    <s v="Valeria Suárez"/>
    <x v="1"/>
  </r>
  <r>
    <n v="8"/>
    <s v="Paraguay 5400"/>
    <x v="0"/>
    <x v="1"/>
    <x v="2"/>
    <n v="40"/>
    <n v="102000"/>
    <n v="2550"/>
    <n v="0"/>
    <n v="0"/>
    <n v="1"/>
    <s v="Andrés Méndez"/>
    <x v="2"/>
  </r>
  <r>
    <n v="3"/>
    <s v="Av. Cabildo 2300"/>
    <x v="1"/>
    <x v="1"/>
    <x v="2"/>
    <n v="45"/>
    <n v="110000"/>
    <n v="2444.44"/>
    <n v="1"/>
    <n v="1"/>
    <n v="0"/>
    <s v="Sofía López"/>
    <x v="1"/>
  </r>
  <r>
    <n v="4"/>
    <s v="Amenábar 3500"/>
    <x v="1"/>
    <x v="0"/>
    <x v="1"/>
    <n v="55"/>
    <n v="98000"/>
    <n v="1781.82"/>
    <n v="1"/>
    <n v="0"/>
    <n v="1"/>
    <s v="Ana Pérez"/>
    <x v="0"/>
  </r>
  <r>
    <n v="2"/>
    <s v="Calle Falsa 123"/>
    <x v="2"/>
    <x v="2"/>
    <x v="3"/>
    <n v="180"/>
    <n v="250000"/>
    <n v="1388.89"/>
    <n v="1"/>
    <n v="0"/>
    <n v="0"/>
    <s v="Marcos Fernández"/>
    <x v="3"/>
  </r>
  <r>
    <n v="5"/>
    <s v="Defensa 800"/>
    <x v="3"/>
    <x v="2"/>
    <x v="4"/>
    <n v="120"/>
    <n v="185000"/>
    <n v="1541.67"/>
    <n v="0"/>
    <n v="0"/>
    <n v="1"/>
    <s v="Pablo Ramírez"/>
    <x v="2"/>
  </r>
  <r>
    <n v="10"/>
    <s v="Estados Unidos 500"/>
    <x v="3"/>
    <x v="2"/>
    <x v="0"/>
    <n v="95"/>
    <n v="175000"/>
    <n v="1842.11"/>
    <n v="0"/>
    <n v="1"/>
    <n v="0"/>
    <s v="Laura García"/>
    <x v="0"/>
  </r>
  <r>
    <n v="6"/>
    <s v="Av. Rivadavia 5200"/>
    <x v="4"/>
    <x v="2"/>
    <x v="5"/>
    <n v="200"/>
    <n v="310000"/>
    <n v="1550"/>
    <n v="0"/>
    <n v="1"/>
    <n v="0"/>
    <s v="Hernán Torres"/>
    <x v="3"/>
  </r>
  <r>
    <n v="9"/>
    <s v="Av. Corrientes 7000"/>
    <x v="4"/>
    <x v="0"/>
    <x v="4"/>
    <n v="90"/>
    <n v="160000"/>
    <n v="1777.78"/>
    <n v="1"/>
    <n v="1"/>
    <n v="0"/>
    <s v="Martina Figueroa"/>
    <x v="4"/>
  </r>
  <r>
    <m/>
    <m/>
    <x v="5"/>
    <x v="3"/>
    <x v="6"/>
    <m/>
    <m/>
    <m/>
    <m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n v="2"/>
    <n v="3"/>
    <x v="0"/>
    <x v="0"/>
    <n v="75000"/>
    <s v="Calle Falsa 123"/>
    <s v="Recoleta"/>
    <s v="Casa"/>
  </r>
  <r>
    <n v="2"/>
    <n v="3"/>
    <n v="4"/>
    <x v="1"/>
    <x v="1"/>
    <n v="65000"/>
    <s v="Av. Cabildo 2300"/>
    <s v="Belgrano"/>
    <s v="Local Comercial"/>
  </r>
  <r>
    <n v="3"/>
    <n v="7"/>
    <n v="10"/>
    <x v="2"/>
    <x v="2"/>
    <n v="72000"/>
    <s v="Juana Manso 1500"/>
    <s v="Palermo"/>
    <s v="Departamento"/>
  </r>
  <r>
    <n v="4"/>
    <n v="9"/>
    <n v="2"/>
    <x v="3"/>
    <x v="3"/>
    <n v="95000"/>
    <s v="Av. Corrientes 7000"/>
    <s v="Caballito"/>
    <s v="Departamen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56F40-B495-485E-8380-69A6C51187DB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6:H24" firstHeaderRow="1" firstDataRow="2" firstDataCol="1" rowPageCount="1" colPageCount="1"/>
  <pivotFields count="13">
    <pivotField showAll="0"/>
    <pivotField dataField="1" showAll="0"/>
    <pivotField axis="axisPage" showAll="0">
      <items count="7">
        <item x="1"/>
        <item x="4"/>
        <item x="0"/>
        <item x="2"/>
        <item x="3"/>
        <item x="5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8">
        <item x="2"/>
        <item x="1"/>
        <item x="0"/>
        <item x="4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direcc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D2698-EA64-47A3-A2DC-D80374EEA70E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5" firstHeaderRow="1" firstDataRow="1" firstDataCol="1" rowPageCount="1" colPageCount="1"/>
  <pivotFields count="13">
    <pivotField dataField="1" showAll="0"/>
    <pivotField showAll="0"/>
    <pivotField showAll="0"/>
    <pivotField numFmtId="14" showAll="0">
      <items count="5">
        <item x="0"/>
        <item x="1"/>
        <item x="2"/>
        <item x="3"/>
        <item t="default"/>
      </items>
    </pivotField>
    <pivotField axis="axisPage" numFmtId="14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5">
    <i>
      <x v="244"/>
    </i>
    <i>
      <x v="274"/>
    </i>
    <i>
      <x v="305"/>
    </i>
    <i>
      <x v="366"/>
    </i>
    <i t="grand">
      <x/>
    </i>
  </rowItems>
  <colItems count="1">
    <i/>
  </colItems>
  <pageFields count="1">
    <pageField fld="4" hier="-1"/>
  </pageFields>
  <dataFields count="1">
    <dataField name="Sum of id_alquil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22800-BE85-41C5-8BF7-9538A5218EAA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C27" firstHeaderRow="1" firstDataRow="1" firstDataCol="0"/>
  <pivotFields count="2">
    <pivotField showAll="0">
      <items count="6">
        <item x="1"/>
        <item x="4"/>
        <item x="0"/>
        <item x="2"/>
        <item x="3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C6A140-F0CB-4C47-A4D3-12E03A0A2227}" autoFormatId="16" applyNumberFormats="0" applyBorderFormats="0" applyFontFormats="0" applyPatternFormats="0" applyAlignmentFormats="0" applyWidthHeightFormats="0">
  <queryTableRefresh nextId="14">
    <queryTableFields count="13">
      <queryTableField id="1" name="id_propiedad" tableColumnId="1"/>
      <queryTableField id="2" name="direccion" tableColumnId="2"/>
      <queryTableField id="3" name="localidad" tableColumnId="3"/>
      <queryTableField id="4" name="tipo" tableColumnId="4"/>
      <queryTableField id="5" name="ambientes" tableColumnId="5"/>
      <queryTableField id="6" name="superficie" tableColumnId="6"/>
      <queryTableField id="7" name="precio" tableColumnId="7"/>
      <queryTableField id="8" name="precio_m2" tableColumnId="8"/>
      <queryTableField id="9" name="en_alquiler" tableColumnId="9"/>
      <queryTableField id="10" name="en_venta" tableColumnId="10"/>
      <queryTableField id="11" name="vendida" tableColumnId="11"/>
      <queryTableField id="12" name="propietario" tableColumnId="12"/>
      <queryTableField id="13" name="asesor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5B77D4C-3438-455C-B918-AC88EB885FD7}" autoFormatId="16" applyNumberFormats="0" applyBorderFormats="0" applyFontFormats="0" applyPatternFormats="0" applyAlignmentFormats="0" applyWidthHeightFormats="0">
  <queryTableRefresh nextId="10">
    <queryTableFields count="9">
      <queryTableField id="1" name="id_alquiler" tableColumnId="1"/>
      <queryTableField id="2" name="id_propiedad" tableColumnId="2"/>
      <queryTableField id="3" name="id_inquilino" tableColumnId="3"/>
      <queryTableField id="4" name="fecha_inicio" tableColumnId="4"/>
      <queryTableField id="5" name="fecha_fin" tableColumnId="5"/>
      <queryTableField id="6" name="precio_mensual" tableColumnId="6"/>
      <queryTableField id="7" name="direccion" tableColumnId="7"/>
      <queryTableField id="8" name="localidad" tableColumnId="8"/>
      <queryTableField id="9" name="tip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8677155-05FA-4884-83FC-2FF9ED130354}" autoFormatId="16" applyNumberFormats="0" applyBorderFormats="0" applyFontFormats="0" applyPatternFormats="0" applyAlignmentFormats="0" applyWidthHeightFormats="0">
  <queryTableRefresh nextId="3">
    <queryTableFields count="2">
      <queryTableField id="1" name="localidad" tableColumnId="1"/>
      <queryTableField id="2" name="precio_m2_pro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6D16711-13A2-42BB-BBAE-F9139C808426}" autoFormatId="16" applyNumberFormats="0" applyBorderFormats="0" applyFontFormats="0" applyPatternFormats="0" applyAlignmentFormats="0" applyWidthHeightFormats="0">
  <queryTableRefresh nextId="3">
    <queryTableFields count="2">
      <queryTableField id="1" name="tipo" tableColumnId="1"/>
      <queryTableField id="2" name="precio_m2_prom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E27BC04-9694-433C-A0A3-68BCF1BCD3E7}" autoFormatId="16" applyNumberFormats="0" applyBorderFormats="0" applyFontFormats="0" applyPatternFormats="0" applyAlignmentFormats="0" applyWidthHeightFormats="0">
  <queryTableRefresh nextId="4">
    <queryTableFields count="3">
      <queryTableField id="1" name="mes" tableColumnId="1"/>
      <queryTableField id="2" name="cant_ventas" tableColumnId="2"/>
      <queryTableField id="3" name="monto_vendid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B32C2-D37F-446F-9DA9-EABF49AE7B6C}" name="vista_master" displayName="vista_master" ref="A1:M11" tableType="queryTable" totalsRowShown="0">
  <autoFilter ref="A1:M11" xr:uid="{71DB32C2-D37F-446F-9DA9-EABF49AE7B6C}"/>
  <tableColumns count="13">
    <tableColumn id="1" xr3:uid="{361C9AC0-DB0E-412D-B497-F3F6E0AFE447}" uniqueName="1" name="id_propiedad" queryTableFieldId="1"/>
    <tableColumn id="2" xr3:uid="{2E50CA4B-C57C-4D85-9A0C-7A39A854FB09}" uniqueName="2" name="direccion" queryTableFieldId="2" dataDxfId="12"/>
    <tableColumn id="3" xr3:uid="{21CCC9A1-4A4D-4BD6-B943-2D7F521BFA15}" uniqueName="3" name="localidad" queryTableFieldId="3" dataDxfId="11"/>
    <tableColumn id="4" xr3:uid="{DDC2D152-D69A-410B-8C98-4F8DD6327916}" uniqueName="4" name="tipo" queryTableFieldId="4" dataDxfId="10"/>
    <tableColumn id="5" xr3:uid="{FED6C191-587C-4985-AB44-93B395761191}" uniqueName="5" name="ambientes" queryTableFieldId="5"/>
    <tableColumn id="6" xr3:uid="{9EAA447A-1907-42F3-B756-E2035D48A9E8}" uniqueName="6" name="superficie" queryTableFieldId="6"/>
    <tableColumn id="7" xr3:uid="{CDCA4A16-6C21-4191-A3C6-6129B87C9500}" uniqueName="7" name="precio" queryTableFieldId="7"/>
    <tableColumn id="8" xr3:uid="{24B8EBFC-308D-48E2-9C22-0D93BE072FA2}" uniqueName="8" name="precio_m2" queryTableFieldId="8"/>
    <tableColumn id="9" xr3:uid="{4C9E33B8-F2F4-44F3-BAC0-DA0F293DADB9}" uniqueName="9" name="en_alquiler" queryTableFieldId="9"/>
    <tableColumn id="10" xr3:uid="{933B1C67-C4DC-4FE8-BFAC-40210FE0BC93}" uniqueName="10" name="en_venta" queryTableFieldId="10"/>
    <tableColumn id="11" xr3:uid="{D14AFD75-CD67-4BAE-8B6C-4A25C2C76407}" uniqueName="11" name="vendida" queryTableFieldId="11"/>
    <tableColumn id="12" xr3:uid="{602CE3F7-D749-4E4A-B8F7-99FBC3A405E3}" uniqueName="12" name="propietario" queryTableFieldId="12" dataDxfId="9"/>
    <tableColumn id="13" xr3:uid="{94371BE1-CE52-4BE4-8D2C-F7BC9D0D995C}" uniqueName="13" name="asesor" queryTableFieldId="1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430ACC-2598-4B69-AD9D-E5E749A8A3F8}" name="vista5" displayName="vista5" ref="A1:I5" tableType="queryTable" totalsRowShown="0">
  <autoFilter ref="A1:I5" xr:uid="{16430ACC-2598-4B69-AD9D-E5E749A8A3F8}"/>
  <tableColumns count="9">
    <tableColumn id="1" xr3:uid="{7DB515C4-A520-4F44-A7E5-4DC2DC77A6B9}" uniqueName="1" name="id_alquiler" queryTableFieldId="1"/>
    <tableColumn id="2" xr3:uid="{1A9B6294-9222-4E17-A576-05087A59C284}" uniqueName="2" name="id_propiedad" queryTableFieldId="2"/>
    <tableColumn id="3" xr3:uid="{4E7A32C3-7CA9-456A-A786-C36C12A84F12}" uniqueName="3" name="id_inquilino" queryTableFieldId="3"/>
    <tableColumn id="4" xr3:uid="{64A9F72D-FA49-45B1-8273-3E4AE125E5B4}" uniqueName="4" name="fecha_inicio" queryTableFieldId="4" dataDxfId="4"/>
    <tableColumn id="5" xr3:uid="{A41EFB04-56B2-4AE1-A9E0-346DF07B88FA}" uniqueName="5" name="fecha_fin" queryTableFieldId="5" dataDxfId="3"/>
    <tableColumn id="6" xr3:uid="{4BA0B6E5-263B-46A8-94D9-C02D051330B1}" uniqueName="6" name="precio_mensual" queryTableFieldId="6"/>
    <tableColumn id="7" xr3:uid="{00834116-B7C1-4E01-A8F1-12A15E6D928F}" uniqueName="7" name="direccion" queryTableFieldId="7" dataDxfId="2"/>
    <tableColumn id="8" xr3:uid="{E87BE6F6-70BA-41A8-9278-352B07E9F2A4}" uniqueName="8" name="localidad" queryTableFieldId="8" dataDxfId="1"/>
    <tableColumn id="9" xr3:uid="{37E90DE5-A7AB-4A12-8EF5-52ACB2933CB1}" uniqueName="9" name="tipo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90EDCB-C2BE-4E84-8636-3A9FE60F552D}" name="vista4" displayName="vista4" ref="A1:B6" tableType="queryTable" totalsRowShown="0">
  <autoFilter ref="A1:B6" xr:uid="{F090EDCB-C2BE-4E84-8636-3A9FE60F552D}"/>
  <tableColumns count="2">
    <tableColumn id="1" xr3:uid="{DA9ED3BB-2A2B-499D-B2DA-5AEEE9D395AF}" uniqueName="1" name="localidad" queryTableFieldId="1" dataDxfId="5"/>
    <tableColumn id="2" xr3:uid="{475A2140-E448-4FB8-81C9-0960C8D762CD}" uniqueName="2" name="precio_m2_prom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094926-A5C6-42A4-A1C1-FFE355BB8FDF}" name="vista3" displayName="vista3" ref="A1:B4" tableType="queryTable" totalsRowShown="0">
  <autoFilter ref="A1:B4" xr:uid="{36094926-A5C6-42A4-A1C1-FFE355BB8FDF}"/>
  <tableColumns count="2">
    <tableColumn id="1" xr3:uid="{D8605D6B-5672-4F2A-8918-E2FF951B1433}" uniqueName="1" name="tipo" queryTableFieldId="1" dataDxfId="6"/>
    <tableColumn id="2" xr3:uid="{54C2E141-FCCC-407A-8B25-5347AD666C3A}" uniqueName="2" name="precio_m2_prom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5A8AB9-DD58-431F-8666-425696C06966}" name="vista2" displayName="vista2" ref="A1:C5" tableType="queryTable" totalsRowShown="0">
  <autoFilter ref="A1:C5" xr:uid="{645A8AB9-DD58-431F-8666-425696C06966}"/>
  <tableColumns count="3">
    <tableColumn id="1" xr3:uid="{AA0BFC1E-6AB8-4598-B176-C58C5763A2DB}" uniqueName="1" name="mes" queryTableFieldId="1" dataDxfId="7"/>
    <tableColumn id="2" xr3:uid="{84785A22-BB5E-4DA1-8479-2314F5E72B8D}" uniqueName="2" name="cant_ventas" queryTableFieldId="2"/>
    <tableColumn id="3" xr3:uid="{4E081854-16B4-4432-89DE-F6E94945FC92}" uniqueName="3" name="monto_vendido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7C60-90BB-4C9B-83F0-71EC1CBDAD0F}">
  <dimension ref="A1:M24"/>
  <sheetViews>
    <sheetView topLeftCell="A7" workbookViewId="0">
      <selection activeCell="F14" sqref="F14"/>
    </sheetView>
  </sheetViews>
  <sheetFormatPr defaultRowHeight="14.5" x14ac:dyDescent="0.35"/>
  <cols>
    <col min="1" max="1" width="14.08984375" bestFit="1" customWidth="1"/>
    <col min="2" max="2" width="16.7265625" bestFit="1" customWidth="1"/>
    <col min="3" max="3" width="16.26953125" bestFit="1" customWidth="1"/>
    <col min="4" max="4" width="15.6328125" bestFit="1" customWidth="1"/>
    <col min="5" max="5" width="12.90625" bestFit="1" customWidth="1"/>
    <col min="6" max="6" width="14.36328125" bestFit="1" customWidth="1"/>
    <col min="7" max="7" width="6.81640625" bestFit="1" customWidth="1"/>
    <col min="8" max="10" width="10.36328125" bestFit="1" customWidth="1"/>
    <col min="11" max="11" width="9.81640625" bestFit="1" customWidth="1"/>
    <col min="12" max="12" width="15.7265625" bestFit="1" customWidth="1"/>
    <col min="13" max="13" width="12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 s="1" t="s">
        <v>13</v>
      </c>
      <c r="C2" s="1" t="s">
        <v>14</v>
      </c>
      <c r="D2" s="1" t="s">
        <v>15</v>
      </c>
      <c r="E2">
        <v>3</v>
      </c>
      <c r="F2">
        <v>70</v>
      </c>
      <c r="G2">
        <v>140000</v>
      </c>
      <c r="H2">
        <v>2000</v>
      </c>
      <c r="I2">
        <v>0</v>
      </c>
      <c r="J2">
        <v>0</v>
      </c>
      <c r="K2">
        <v>1</v>
      </c>
      <c r="L2" s="1" t="s">
        <v>16</v>
      </c>
      <c r="M2" s="1" t="s">
        <v>17</v>
      </c>
    </row>
    <row r="3" spans="1:13" x14ac:dyDescent="0.35">
      <c r="A3">
        <v>7</v>
      </c>
      <c r="B3" s="1" t="s">
        <v>18</v>
      </c>
      <c r="C3" s="1" t="s">
        <v>14</v>
      </c>
      <c r="D3" s="1" t="s">
        <v>15</v>
      </c>
      <c r="E3">
        <v>2</v>
      </c>
      <c r="F3">
        <v>65</v>
      </c>
      <c r="G3">
        <v>220000</v>
      </c>
      <c r="H3">
        <v>3384.62</v>
      </c>
      <c r="I3">
        <v>1</v>
      </c>
      <c r="J3">
        <v>1</v>
      </c>
      <c r="K3">
        <v>0</v>
      </c>
      <c r="L3" s="1" t="s">
        <v>19</v>
      </c>
      <c r="M3" s="1" t="s">
        <v>20</v>
      </c>
    </row>
    <row r="4" spans="1:13" x14ac:dyDescent="0.35">
      <c r="A4">
        <v>8</v>
      </c>
      <c r="B4" s="1" t="s">
        <v>21</v>
      </c>
      <c r="C4" s="1" t="s">
        <v>14</v>
      </c>
      <c r="D4" s="1" t="s">
        <v>22</v>
      </c>
      <c r="E4">
        <v>1</v>
      </c>
      <c r="F4">
        <v>40</v>
      </c>
      <c r="G4">
        <v>102000</v>
      </c>
      <c r="H4">
        <v>2550</v>
      </c>
      <c r="I4">
        <v>0</v>
      </c>
      <c r="J4">
        <v>0</v>
      </c>
      <c r="K4">
        <v>1</v>
      </c>
      <c r="L4" s="1" t="s">
        <v>23</v>
      </c>
      <c r="M4" s="1" t="s">
        <v>24</v>
      </c>
    </row>
    <row r="5" spans="1:13" x14ac:dyDescent="0.35">
      <c r="A5">
        <v>3</v>
      </c>
      <c r="B5" s="1" t="s">
        <v>25</v>
      </c>
      <c r="C5" s="1" t="s">
        <v>26</v>
      </c>
      <c r="D5" s="1" t="s">
        <v>22</v>
      </c>
      <c r="E5">
        <v>1</v>
      </c>
      <c r="F5">
        <v>45</v>
      </c>
      <c r="G5">
        <v>110000</v>
      </c>
      <c r="H5">
        <v>2444.44</v>
      </c>
      <c r="I5">
        <v>1</v>
      </c>
      <c r="J5">
        <v>1</v>
      </c>
      <c r="K5">
        <v>0</v>
      </c>
      <c r="L5" s="1" t="s">
        <v>27</v>
      </c>
      <c r="M5" s="1" t="s">
        <v>20</v>
      </c>
    </row>
    <row r="6" spans="1:13" x14ac:dyDescent="0.35">
      <c r="A6">
        <v>4</v>
      </c>
      <c r="B6" s="1" t="s">
        <v>28</v>
      </c>
      <c r="C6" s="1" t="s">
        <v>26</v>
      </c>
      <c r="D6" s="1" t="s">
        <v>15</v>
      </c>
      <c r="E6">
        <v>2</v>
      </c>
      <c r="F6">
        <v>55</v>
      </c>
      <c r="G6">
        <v>98000</v>
      </c>
      <c r="H6">
        <v>1781.82</v>
      </c>
      <c r="I6">
        <v>1</v>
      </c>
      <c r="J6">
        <v>0</v>
      </c>
      <c r="K6">
        <v>1</v>
      </c>
      <c r="L6" s="1" t="s">
        <v>16</v>
      </c>
      <c r="M6" s="1" t="s">
        <v>17</v>
      </c>
    </row>
    <row r="7" spans="1:13" x14ac:dyDescent="0.35">
      <c r="A7">
        <v>2</v>
      </c>
      <c r="B7" s="1" t="s">
        <v>29</v>
      </c>
      <c r="C7" s="1" t="s">
        <v>30</v>
      </c>
      <c r="D7" s="1" t="s">
        <v>31</v>
      </c>
      <c r="E7">
        <v>5</v>
      </c>
      <c r="F7">
        <v>180</v>
      </c>
      <c r="G7">
        <v>250000</v>
      </c>
      <c r="H7">
        <v>1388.89</v>
      </c>
      <c r="I7">
        <v>1</v>
      </c>
      <c r="J7">
        <v>0</v>
      </c>
      <c r="K7">
        <v>0</v>
      </c>
      <c r="L7" s="1" t="s">
        <v>32</v>
      </c>
      <c r="M7" s="1" t="s">
        <v>33</v>
      </c>
    </row>
    <row r="8" spans="1:13" x14ac:dyDescent="0.35">
      <c r="A8">
        <v>5</v>
      </c>
      <c r="B8" s="1" t="s">
        <v>34</v>
      </c>
      <c r="C8" s="1" t="s">
        <v>35</v>
      </c>
      <c r="D8" s="1" t="s">
        <v>31</v>
      </c>
      <c r="E8">
        <v>4</v>
      </c>
      <c r="F8">
        <v>120</v>
      </c>
      <c r="G8">
        <v>185000</v>
      </c>
      <c r="H8">
        <v>1541.67</v>
      </c>
      <c r="I8">
        <v>0</v>
      </c>
      <c r="J8">
        <v>0</v>
      </c>
      <c r="K8">
        <v>1</v>
      </c>
      <c r="L8" s="1" t="s">
        <v>36</v>
      </c>
      <c r="M8" s="1" t="s">
        <v>24</v>
      </c>
    </row>
    <row r="9" spans="1:13" x14ac:dyDescent="0.35">
      <c r="A9">
        <v>10</v>
      </c>
      <c r="B9" s="1" t="s">
        <v>37</v>
      </c>
      <c r="C9" s="1" t="s">
        <v>35</v>
      </c>
      <c r="D9" s="1" t="s">
        <v>31</v>
      </c>
      <c r="E9">
        <v>3</v>
      </c>
      <c r="F9">
        <v>95</v>
      </c>
      <c r="G9">
        <v>175000</v>
      </c>
      <c r="H9">
        <v>1842.11</v>
      </c>
      <c r="I9">
        <v>0</v>
      </c>
      <c r="J9">
        <v>1</v>
      </c>
      <c r="K9">
        <v>0</v>
      </c>
      <c r="L9" s="1" t="s">
        <v>38</v>
      </c>
      <c r="M9" s="1" t="s">
        <v>17</v>
      </c>
    </row>
    <row r="10" spans="1:13" x14ac:dyDescent="0.35">
      <c r="A10">
        <v>6</v>
      </c>
      <c r="B10" s="1" t="s">
        <v>39</v>
      </c>
      <c r="C10" s="1" t="s">
        <v>40</v>
      </c>
      <c r="D10" s="1" t="s">
        <v>31</v>
      </c>
      <c r="E10">
        <v>6</v>
      </c>
      <c r="F10">
        <v>200</v>
      </c>
      <c r="G10">
        <v>310000</v>
      </c>
      <c r="H10">
        <v>1550</v>
      </c>
      <c r="I10">
        <v>0</v>
      </c>
      <c r="J10">
        <v>1</v>
      </c>
      <c r="K10">
        <v>0</v>
      </c>
      <c r="L10" s="1" t="s">
        <v>41</v>
      </c>
      <c r="M10" s="1" t="s">
        <v>33</v>
      </c>
    </row>
    <row r="11" spans="1:13" x14ac:dyDescent="0.35">
      <c r="A11">
        <v>9</v>
      </c>
      <c r="B11" s="1" t="s">
        <v>42</v>
      </c>
      <c r="C11" s="1" t="s">
        <v>40</v>
      </c>
      <c r="D11" s="1" t="s">
        <v>15</v>
      </c>
      <c r="E11">
        <v>4</v>
      </c>
      <c r="F11">
        <v>90</v>
      </c>
      <c r="G11">
        <v>160000</v>
      </c>
      <c r="H11">
        <v>1777.78</v>
      </c>
      <c r="I11">
        <v>1</v>
      </c>
      <c r="J11">
        <v>1</v>
      </c>
      <c r="K11">
        <v>0</v>
      </c>
      <c r="L11" s="1" t="s">
        <v>43</v>
      </c>
      <c r="M11" s="1" t="s">
        <v>44</v>
      </c>
    </row>
    <row r="14" spans="1:13" x14ac:dyDescent="0.35">
      <c r="C14" s="12" t="s">
        <v>2</v>
      </c>
      <c r="D14" t="s">
        <v>59</v>
      </c>
    </row>
    <row r="16" spans="1:13" x14ac:dyDescent="0.35">
      <c r="C16" s="12" t="s">
        <v>58</v>
      </c>
      <c r="D16" s="12" t="s">
        <v>57</v>
      </c>
    </row>
    <row r="17" spans="3:8" x14ac:dyDescent="0.35">
      <c r="C17" s="12" t="s">
        <v>54</v>
      </c>
      <c r="D17" t="s">
        <v>31</v>
      </c>
      <c r="E17" t="s">
        <v>15</v>
      </c>
      <c r="F17" t="s">
        <v>22</v>
      </c>
      <c r="G17" t="s">
        <v>55</v>
      </c>
      <c r="H17" t="s">
        <v>56</v>
      </c>
    </row>
    <row r="18" spans="3:8" x14ac:dyDescent="0.35">
      <c r="C18" s="13" t="s">
        <v>20</v>
      </c>
      <c r="D18" s="1"/>
      <c r="E18" s="1">
        <v>1</v>
      </c>
      <c r="F18" s="1">
        <v>1</v>
      </c>
      <c r="G18" s="1"/>
      <c r="H18" s="1">
        <v>2</v>
      </c>
    </row>
    <row r="19" spans="3:8" x14ac:dyDescent="0.35">
      <c r="C19" s="13" t="s">
        <v>24</v>
      </c>
      <c r="D19" s="1">
        <v>1</v>
      </c>
      <c r="E19" s="1"/>
      <c r="F19" s="1">
        <v>1</v>
      </c>
      <c r="G19" s="1"/>
      <c r="H19" s="1">
        <v>2</v>
      </c>
    </row>
    <row r="20" spans="3:8" x14ac:dyDescent="0.35">
      <c r="C20" s="13" t="s">
        <v>33</v>
      </c>
      <c r="D20" s="1">
        <v>2</v>
      </c>
      <c r="E20" s="1"/>
      <c r="F20" s="1"/>
      <c r="G20" s="1"/>
      <c r="H20" s="1">
        <v>2</v>
      </c>
    </row>
    <row r="21" spans="3:8" x14ac:dyDescent="0.35">
      <c r="C21" s="13" t="s">
        <v>17</v>
      </c>
      <c r="D21" s="1">
        <v>1</v>
      </c>
      <c r="E21" s="1">
        <v>2</v>
      </c>
      <c r="F21" s="1"/>
      <c r="G21" s="1"/>
      <c r="H21" s="1">
        <v>3</v>
      </c>
    </row>
    <row r="22" spans="3:8" x14ac:dyDescent="0.35">
      <c r="C22" s="13" t="s">
        <v>44</v>
      </c>
      <c r="D22" s="1"/>
      <c r="E22" s="1">
        <v>1</v>
      </c>
      <c r="F22" s="1"/>
      <c r="G22" s="1"/>
      <c r="H22" s="1">
        <v>1</v>
      </c>
    </row>
    <row r="23" spans="3:8" x14ac:dyDescent="0.35">
      <c r="C23" s="13" t="s">
        <v>55</v>
      </c>
      <c r="D23" s="1"/>
      <c r="E23" s="1"/>
      <c r="F23" s="1"/>
      <c r="G23" s="1"/>
      <c r="H23" s="1"/>
    </row>
    <row r="24" spans="3:8" x14ac:dyDescent="0.35">
      <c r="C24" s="13" t="s">
        <v>56</v>
      </c>
      <c r="D24" s="1">
        <v>4</v>
      </c>
      <c r="E24" s="1">
        <v>4</v>
      </c>
      <c r="F24" s="1">
        <v>2</v>
      </c>
      <c r="G24" s="1"/>
      <c r="H24" s="1">
        <v>10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E714-4191-4588-B004-9D5BE4ABEB7D}">
  <dimension ref="A1:I15"/>
  <sheetViews>
    <sheetView tabSelected="1" workbookViewId="0">
      <selection activeCell="A10" sqref="A10"/>
    </sheetView>
  </sheetViews>
  <sheetFormatPr defaultRowHeight="14.5" x14ac:dyDescent="0.35"/>
  <cols>
    <col min="1" max="1" width="12.453125" bestFit="1" customWidth="1"/>
    <col min="2" max="2" width="16" bestFit="1" customWidth="1"/>
    <col min="3" max="3" width="9.26953125" bestFit="1" customWidth="1"/>
    <col min="4" max="5" width="10.26953125" bestFit="1" customWidth="1"/>
    <col min="6" max="6" width="10.36328125" bestFit="1" customWidth="1"/>
    <col min="7" max="7" width="16.6328125" bestFit="1" customWidth="1"/>
    <col min="8" max="8" width="10.90625" bestFit="1" customWidth="1"/>
    <col min="9" max="9" width="14" bestFit="1" customWidth="1"/>
  </cols>
  <sheetData>
    <row r="1" spans="1:9" x14ac:dyDescent="0.35">
      <c r="A1" t="s">
        <v>49</v>
      </c>
      <c r="B1" t="s">
        <v>0</v>
      </c>
      <c r="C1" t="s">
        <v>50</v>
      </c>
      <c r="D1" t="s">
        <v>51</v>
      </c>
      <c r="E1" t="s">
        <v>52</v>
      </c>
      <c r="F1" t="s">
        <v>53</v>
      </c>
      <c r="G1" t="s">
        <v>1</v>
      </c>
      <c r="H1" t="s">
        <v>2</v>
      </c>
      <c r="I1" t="s">
        <v>3</v>
      </c>
    </row>
    <row r="2" spans="1:9" x14ac:dyDescent="0.35">
      <c r="A2">
        <v>1</v>
      </c>
      <c r="B2">
        <v>2</v>
      </c>
      <c r="C2">
        <v>3</v>
      </c>
      <c r="D2" s="2">
        <v>45658</v>
      </c>
      <c r="E2" s="2">
        <v>46022</v>
      </c>
      <c r="F2">
        <v>75000</v>
      </c>
      <c r="G2" s="1" t="s">
        <v>29</v>
      </c>
      <c r="H2" s="1" t="s">
        <v>30</v>
      </c>
      <c r="I2" s="1" t="s">
        <v>31</v>
      </c>
    </row>
    <row r="3" spans="1:9" x14ac:dyDescent="0.35">
      <c r="A3">
        <v>2</v>
      </c>
      <c r="B3">
        <v>3</v>
      </c>
      <c r="C3">
        <v>4</v>
      </c>
      <c r="D3" s="2">
        <v>45689</v>
      </c>
      <c r="E3" s="2">
        <v>45900</v>
      </c>
      <c r="F3">
        <v>65000</v>
      </c>
      <c r="G3" s="1" t="s">
        <v>25</v>
      </c>
      <c r="H3" s="1" t="s">
        <v>26</v>
      </c>
      <c r="I3" s="1" t="s">
        <v>22</v>
      </c>
    </row>
    <row r="4" spans="1:9" x14ac:dyDescent="0.35">
      <c r="A4">
        <v>3</v>
      </c>
      <c r="B4">
        <v>7</v>
      </c>
      <c r="C4">
        <v>10</v>
      </c>
      <c r="D4" s="2">
        <v>45717</v>
      </c>
      <c r="E4" s="2">
        <v>45930</v>
      </c>
      <c r="F4">
        <v>72000</v>
      </c>
      <c r="G4" s="1" t="s">
        <v>18</v>
      </c>
      <c r="H4" s="1" t="s">
        <v>14</v>
      </c>
      <c r="I4" s="1" t="s">
        <v>15</v>
      </c>
    </row>
    <row r="5" spans="1:9" x14ac:dyDescent="0.35">
      <c r="A5">
        <v>4</v>
      </c>
      <c r="B5">
        <v>9</v>
      </c>
      <c r="C5">
        <v>2</v>
      </c>
      <c r="D5" s="2">
        <v>45748</v>
      </c>
      <c r="E5" s="2">
        <v>45961</v>
      </c>
      <c r="F5">
        <v>95000</v>
      </c>
      <c r="G5" s="1" t="s">
        <v>42</v>
      </c>
      <c r="H5" s="1" t="s">
        <v>40</v>
      </c>
      <c r="I5" s="1" t="s">
        <v>15</v>
      </c>
    </row>
    <row r="8" spans="1:9" x14ac:dyDescent="0.35">
      <c r="A8" s="12" t="s">
        <v>52</v>
      </c>
      <c r="B8" t="s">
        <v>59</v>
      </c>
    </row>
    <row r="10" spans="1:9" x14ac:dyDescent="0.35">
      <c r="A10" s="12" t="s">
        <v>54</v>
      </c>
      <c r="B10" t="s">
        <v>60</v>
      </c>
    </row>
    <row r="11" spans="1:9" x14ac:dyDescent="0.35">
      <c r="A11" s="13" t="s">
        <v>61</v>
      </c>
      <c r="B11" s="1">
        <v>2</v>
      </c>
    </row>
    <row r="12" spans="1:9" x14ac:dyDescent="0.35">
      <c r="A12" s="13" t="s">
        <v>62</v>
      </c>
      <c r="B12" s="1">
        <v>3</v>
      </c>
    </row>
    <row r="13" spans="1:9" x14ac:dyDescent="0.35">
      <c r="A13" s="13" t="s">
        <v>63</v>
      </c>
      <c r="B13" s="1">
        <v>4</v>
      </c>
    </row>
    <row r="14" spans="1:9" x14ac:dyDescent="0.35">
      <c r="A14" s="13" t="s">
        <v>64</v>
      </c>
      <c r="B14" s="1">
        <v>1</v>
      </c>
    </row>
    <row r="15" spans="1:9" x14ac:dyDescent="0.35">
      <c r="A15" s="13" t="s">
        <v>56</v>
      </c>
      <c r="B15" s="1">
        <v>10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F435-29A6-44DC-9C61-F67E7AF842DE}">
  <dimension ref="A1:C27"/>
  <sheetViews>
    <sheetView workbookViewId="0">
      <selection activeCell="D8" sqref="D8"/>
    </sheetView>
  </sheetViews>
  <sheetFormatPr defaultRowHeight="14.5" x14ac:dyDescent="0.35"/>
  <cols>
    <col min="1" max="1" width="10.90625" bestFit="1" customWidth="1"/>
    <col min="2" max="2" width="17.08984375" bestFit="1" customWidth="1"/>
  </cols>
  <sheetData>
    <row r="1" spans="1:3" x14ac:dyDescent="0.35">
      <c r="A1" t="s">
        <v>2</v>
      </c>
      <c r="B1" t="s">
        <v>48</v>
      </c>
    </row>
    <row r="2" spans="1:3" x14ac:dyDescent="0.35">
      <c r="A2" s="1" t="s">
        <v>14</v>
      </c>
      <c r="B2">
        <v>2644.87</v>
      </c>
    </row>
    <row r="3" spans="1:3" x14ac:dyDescent="0.35">
      <c r="A3" s="1" t="s">
        <v>26</v>
      </c>
      <c r="B3">
        <v>2113.13</v>
      </c>
    </row>
    <row r="4" spans="1:3" x14ac:dyDescent="0.35">
      <c r="A4" s="1" t="s">
        <v>30</v>
      </c>
      <c r="B4">
        <v>1388.89</v>
      </c>
    </row>
    <row r="5" spans="1:3" x14ac:dyDescent="0.35">
      <c r="A5" s="1" t="s">
        <v>35</v>
      </c>
      <c r="B5">
        <v>1691.89</v>
      </c>
    </row>
    <row r="6" spans="1:3" x14ac:dyDescent="0.35">
      <c r="A6" s="1" t="s">
        <v>40</v>
      </c>
      <c r="B6">
        <v>1663.89</v>
      </c>
    </row>
    <row r="10" spans="1:3" x14ac:dyDescent="0.35">
      <c r="A10" s="3"/>
      <c r="B10" s="4"/>
      <c r="C10" s="5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6"/>
      <c r="B18" s="7"/>
      <c r="C18" s="8"/>
    </row>
    <row r="19" spans="1:3" x14ac:dyDescent="0.35">
      <c r="A19" s="6"/>
      <c r="B19" s="7"/>
      <c r="C19" s="8"/>
    </row>
    <row r="20" spans="1:3" x14ac:dyDescent="0.35">
      <c r="A20" s="6"/>
      <c r="B20" s="7"/>
      <c r="C20" s="8"/>
    </row>
    <row r="21" spans="1:3" x14ac:dyDescent="0.35">
      <c r="A21" s="6"/>
      <c r="B21" s="7"/>
      <c r="C21" s="8"/>
    </row>
    <row r="22" spans="1:3" x14ac:dyDescent="0.35">
      <c r="A22" s="6"/>
      <c r="B22" s="7"/>
      <c r="C22" s="8"/>
    </row>
    <row r="23" spans="1:3" x14ac:dyDescent="0.35">
      <c r="A23" s="6"/>
      <c r="B23" s="7"/>
      <c r="C23" s="8"/>
    </row>
    <row r="24" spans="1:3" x14ac:dyDescent="0.35">
      <c r="A24" s="6"/>
      <c r="B24" s="7"/>
      <c r="C24" s="8"/>
    </row>
    <row r="25" spans="1:3" x14ac:dyDescent="0.35">
      <c r="A25" s="6"/>
      <c r="B25" s="7"/>
      <c r="C25" s="8"/>
    </row>
    <row r="26" spans="1:3" x14ac:dyDescent="0.35">
      <c r="A26" s="6"/>
      <c r="B26" s="7"/>
      <c r="C26" s="8"/>
    </row>
    <row r="27" spans="1:3" x14ac:dyDescent="0.35">
      <c r="A27" s="9"/>
      <c r="B27" s="10"/>
      <c r="C27" s="11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439F-3B8C-435C-93BD-AD79047E5E0D}">
  <dimension ref="A1:B4"/>
  <sheetViews>
    <sheetView workbookViewId="0">
      <selection activeCell="C10" sqref="C10"/>
    </sheetView>
  </sheetViews>
  <sheetFormatPr defaultRowHeight="14.5" x14ac:dyDescent="0.35"/>
  <cols>
    <col min="1" max="1" width="14" bestFit="1" customWidth="1"/>
    <col min="2" max="2" width="17.08984375" bestFit="1" customWidth="1"/>
  </cols>
  <sheetData>
    <row r="1" spans="1:2" x14ac:dyDescent="0.35">
      <c r="A1" t="s">
        <v>3</v>
      </c>
      <c r="B1" t="s">
        <v>48</v>
      </c>
    </row>
    <row r="2" spans="1:2" x14ac:dyDescent="0.35">
      <c r="A2" s="1" t="s">
        <v>31</v>
      </c>
      <c r="B2">
        <v>1580.67</v>
      </c>
    </row>
    <row r="3" spans="1:2" x14ac:dyDescent="0.35">
      <c r="A3" s="1" t="s">
        <v>15</v>
      </c>
      <c r="B3">
        <v>2236.06</v>
      </c>
    </row>
    <row r="4" spans="1:2" x14ac:dyDescent="0.35">
      <c r="A4" s="1" t="s">
        <v>22</v>
      </c>
      <c r="B4">
        <v>2497.2199999999998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30EB-0DC0-4C13-AEB8-35CB1F2D07C5}">
  <dimension ref="A1:C5"/>
  <sheetViews>
    <sheetView workbookViewId="0">
      <selection activeCell="A2" sqref="A2:C5"/>
    </sheetView>
  </sheetViews>
  <sheetFormatPr defaultRowHeight="14.5" x14ac:dyDescent="0.35"/>
  <cols>
    <col min="1" max="1" width="9.08984375" bestFit="1" customWidth="1"/>
    <col min="2" max="2" width="13.1796875" bestFit="1" customWidth="1"/>
    <col min="3" max="3" width="16.08984375" bestFit="1" customWidth="1"/>
  </cols>
  <sheetData>
    <row r="1" spans="1:3" x14ac:dyDescent="0.35">
      <c r="A1" t="s">
        <v>45</v>
      </c>
      <c r="B1" t="s">
        <v>46</v>
      </c>
      <c r="C1" t="s">
        <v>47</v>
      </c>
    </row>
    <row r="2" spans="1:3" x14ac:dyDescent="0.35">
      <c r="A2" s="2">
        <v>45597</v>
      </c>
      <c r="B2">
        <v>1</v>
      </c>
      <c r="C2">
        <v>135000</v>
      </c>
    </row>
    <row r="3" spans="1:3" x14ac:dyDescent="0.35">
      <c r="A3" s="2">
        <v>45627</v>
      </c>
      <c r="B3">
        <v>1</v>
      </c>
      <c r="C3">
        <v>180000</v>
      </c>
    </row>
    <row r="4" spans="1:3" x14ac:dyDescent="0.35">
      <c r="A4" s="2">
        <v>45658</v>
      </c>
      <c r="B4">
        <v>1</v>
      </c>
      <c r="C4">
        <v>100000</v>
      </c>
    </row>
    <row r="5" spans="1:3" x14ac:dyDescent="0.35">
      <c r="A5" s="2">
        <v>45717</v>
      </c>
      <c r="B5">
        <v>1</v>
      </c>
      <c r="C5">
        <v>97000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W o s 2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F q L N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i z Z b s o p Y P R 0 C A A B 1 C g A A E w A c A E Z v c m 1 1 b G F z L 1 N l Y 3 R p b 2 4 x L m 0 g o h g A K K A U A A A A A A A A A A A A A A A A A A A A A A A A A A A A 5 Z Z d b 9 o w F I b v k f g P V n o D U h S V A J W 2 K R d V 2 L R O 2 7 Q J p l 2 U C R n 7 A J b 8 k d k O W 4 X 6 3 3 e S 0 E K b U F R p X K z L T Z L z x j 7 n 5 H l j x w H z w m g y r s 6 9 N + 1 W u + V W 1 A I n Z 8 F a O E + J o s 6 D D U h C J P h 2 i + A x N r l l g J H U r a O R Y b k C 7 T v v h I Q o N d r j j e s E 6 e v p N w f W T a k V I K O l N U 5 R H X 3 / k H 6 6 v P o 4 H Z l f W h r K 3 X Q / T c T c O u i G 1 y O Q Q g k M J E E Y h C Q 1 M l f a J b 1 + S N 5 q Z r j Q y + R i e H 7 e C 8 n X 3 H g Y + x s J y e 4 y + m w 0 / O i G V b 1 n w R d r F G q c v A f K s a i i n Q m d 4 4 N b Z R v v V K 2 F 5 H o b v 5 R y z K i k 1 i X e 5 v t T p i u q l z j j 5 C a D 3 X Q T S 7 V b G K u q k g v R d R r y h 5 t N I P g s s y Y T w C n H J q + 0 v x h E x Y j b k G w C L i w w h l R Q 8 h g k H n 7 7 U p E G K x L V o I e K F 5 m p B a m a C 0 Q C r p 7 D 5 R n Y h W A C 6 l q G 6 Y U 5 F J + p + C 6 R z t U c b K m B n l H 5 M 0 c j 2 P p A F N d Y B 6 0 r G O b Y T 1 O u 4 v V 4 d F B D W w 6 c s Q / C t 9 1 2 S + h G Q P v O L g 0 X n 9 j Q 8 R E r 7 z u 5 F w / j f 9 n I q v R W y Y F T X 6 F j V P u K d 4 P v F L 5 U M 6 u w P 7 L Y c x j 2 T 8 y w f 4 R h / I I Y N i 4 d 9 9 9 6 s V C p R x / 8 c 0 g N T k x q 8 B + R O r z 8 / z V c w x P j G h 7 B 9 e o F 4 c J d / v C e + P Q v A K p C F 0 O F b t i I F 8 B W F B 8 Q b L c 7 3 i + / l b g Q u q b c m Q S 0 y 6 k 8 0 X / H U 2 b 7 A 1 B L A Q I t A B Q A A g A I A F q L N l v r q z h L p Q A A A P c A A A A S A A A A A A A A A A A A A A A A A A A A A A B D b 2 5 m a W c v U G F j a 2 F n Z S 5 4 b W x Q S w E C L Q A U A A I A C A B a i z Z b D 8 r p q 6 Q A A A D p A A A A E w A A A A A A A A A A A A A A A A D x A A A A W 0 N v b n R l b n R f V H l w Z X N d L n h t b F B L A Q I t A B Q A A g A I A F q L N l u y i l g 9 H Q I A A H U K A A A T A A A A A A A A A A A A A A A A A O I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z A A A A A A A A 0 z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S U y M G 1 h c 3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m M j U 0 N z R h L W E w M m U t N D V h Y y 0 5 Y T E 5 L T U w N T Q y Y m R l N W M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X N 0 Y V 9 t Y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J U M j A 6 M j U 6 M z c u N T k 4 O D E z N F o i I C 8 + P E V u d H J 5 I F R 5 c G U 9 I k Z p b G x D b 2 x 1 b W 5 U e X B l c y I g V m F s d W U 9 I n N B d 1 l H Q m d N R E F 3 V U R B d 0 1 H Q m c 9 P S I g L z 4 8 R W 5 0 c n k g V H l w Z T 0 i R m l s b E N v b H V t b k 5 h b W V z I i B W Y W x 1 Z T 0 i c 1 s m c X V v d D t p Z F 9 w c m 9 w a W V k Y W Q m c X V v d D s s J n F 1 b 3 Q 7 Z G l y Z W N j a W 9 u J n F 1 b 3 Q 7 L C Z x d W 9 0 O 2 x v Y 2 F s a W R h Z C Z x d W 9 0 O y w m c X V v d D t 0 a X B v J n F 1 b 3 Q 7 L C Z x d W 9 0 O 2 F t Y m l l b n R l c y Z x d W 9 0 O y w m c X V v d D t z d X B l c m Z p Y 2 l l J n F 1 b 3 Q 7 L C Z x d W 9 0 O 3 B y Z W N p b y Z x d W 9 0 O y w m c X V v d D t w c m V j a W 9 f b T I m c X V v d D s s J n F 1 b 3 Q 7 Z W 5 f Y W x x d W l s Z X I m c X V v d D s s J n F 1 b 3 Q 7 Z W 5 f d m V u d G E m c X V v d D s s J n F 1 b 3 Q 7 d m V u Z G l k Y S Z x d W 9 0 O y w m c X V v d D t w c m 9 w a W V 0 Y X J p b y Z x d W 9 0 O y w m c X V v d D t h c 2 V z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z d G E g b W F z d G V y L 0 F 1 d G 9 S Z W 1 v d m V k Q 2 9 s d W 1 u c z E u e 2 l k X 3 B y b 3 B p Z W R h Z C w w f S Z x d W 9 0 O y w m c X V v d D t T Z W N 0 a W 9 u M S 9 2 a X N 0 Y S B t Y X N 0 Z X I v Q X V 0 b 1 J l b W 9 2 Z W R D b 2 x 1 b W 5 z M S 5 7 Z G l y Z W N j a W 9 u L D F 9 J n F 1 b 3 Q 7 L C Z x d W 9 0 O 1 N l Y 3 R p b 2 4 x L 3 Z p c 3 R h I G 1 h c 3 R l c i 9 B d X R v U m V t b 3 Z l Z E N v b H V t b n M x L n t s b 2 N h b G l k Y W Q s M n 0 m c X V v d D s s J n F 1 b 3 Q 7 U 2 V j d G l v b j E v d m l z d G E g b W F z d G V y L 0 F 1 d G 9 S Z W 1 v d m V k Q 2 9 s d W 1 u c z E u e 3 R p c G 8 s M 3 0 m c X V v d D s s J n F 1 b 3 Q 7 U 2 V j d G l v b j E v d m l z d G E g b W F z d G V y L 0 F 1 d G 9 S Z W 1 v d m V k Q 2 9 s d W 1 u c z E u e 2 F t Y m l l b n R l c y w 0 f S Z x d W 9 0 O y w m c X V v d D t T Z W N 0 a W 9 u M S 9 2 a X N 0 Y S B t Y X N 0 Z X I v Q X V 0 b 1 J l b W 9 2 Z W R D b 2 x 1 b W 5 z M S 5 7 c 3 V w Z X J m a W N p Z S w 1 f S Z x d W 9 0 O y w m c X V v d D t T Z W N 0 a W 9 u M S 9 2 a X N 0 Y S B t Y X N 0 Z X I v Q X V 0 b 1 J l b W 9 2 Z W R D b 2 x 1 b W 5 z M S 5 7 c H J l Y 2 l v L D Z 9 J n F 1 b 3 Q 7 L C Z x d W 9 0 O 1 N l Y 3 R p b 2 4 x L 3 Z p c 3 R h I G 1 h c 3 R l c i 9 B d X R v U m V t b 3 Z l Z E N v b H V t b n M x L n t w c m V j a W 9 f b T I s N 3 0 m c X V v d D s s J n F 1 b 3 Q 7 U 2 V j d G l v b j E v d m l z d G E g b W F z d G V y L 0 F 1 d G 9 S Z W 1 v d m V k Q 2 9 s d W 1 u c z E u e 2 V u X 2 F s c X V p b G V y L D h 9 J n F 1 b 3 Q 7 L C Z x d W 9 0 O 1 N l Y 3 R p b 2 4 x L 3 Z p c 3 R h I G 1 h c 3 R l c i 9 B d X R v U m V t b 3 Z l Z E N v b H V t b n M x L n t l b l 9 2 Z W 5 0 Y S w 5 f S Z x d W 9 0 O y w m c X V v d D t T Z W N 0 a W 9 u M S 9 2 a X N 0 Y S B t Y X N 0 Z X I v Q X V 0 b 1 J l b W 9 2 Z W R D b 2 x 1 b W 5 z M S 5 7 d m V u Z G l k Y S w x M H 0 m c X V v d D s s J n F 1 b 3 Q 7 U 2 V j d G l v b j E v d m l z d G E g b W F z d G V y L 0 F 1 d G 9 S Z W 1 v d m V k Q 2 9 s d W 1 u c z E u e 3 B y b 3 B p Z X R h c m l v L D E x f S Z x d W 9 0 O y w m c X V v d D t T Z W N 0 a W 9 u M S 9 2 a X N 0 Y S B t Y X N 0 Z X I v Q X V 0 b 1 J l b W 9 2 Z W R D b 2 x 1 b W 5 z M S 5 7 Y X N l c 2 9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m l z d G E g b W F z d G V y L 0 F 1 d G 9 S Z W 1 v d m V k Q 2 9 s d W 1 u c z E u e 2 l k X 3 B y b 3 B p Z W R h Z C w w f S Z x d W 9 0 O y w m c X V v d D t T Z W N 0 a W 9 u M S 9 2 a X N 0 Y S B t Y X N 0 Z X I v Q X V 0 b 1 J l b W 9 2 Z W R D b 2 x 1 b W 5 z M S 5 7 Z G l y Z W N j a W 9 u L D F 9 J n F 1 b 3 Q 7 L C Z x d W 9 0 O 1 N l Y 3 R p b 2 4 x L 3 Z p c 3 R h I G 1 h c 3 R l c i 9 B d X R v U m V t b 3 Z l Z E N v b H V t b n M x L n t s b 2 N h b G l k Y W Q s M n 0 m c X V v d D s s J n F 1 b 3 Q 7 U 2 V j d G l v b j E v d m l z d G E g b W F z d G V y L 0 F 1 d G 9 S Z W 1 v d m V k Q 2 9 s d W 1 u c z E u e 3 R p c G 8 s M 3 0 m c X V v d D s s J n F 1 b 3 Q 7 U 2 V j d G l v b j E v d m l z d G E g b W F z d G V y L 0 F 1 d G 9 S Z W 1 v d m V k Q 2 9 s d W 1 u c z E u e 2 F t Y m l l b n R l c y w 0 f S Z x d W 9 0 O y w m c X V v d D t T Z W N 0 a W 9 u M S 9 2 a X N 0 Y S B t Y X N 0 Z X I v Q X V 0 b 1 J l b W 9 2 Z W R D b 2 x 1 b W 5 z M S 5 7 c 3 V w Z X J m a W N p Z S w 1 f S Z x d W 9 0 O y w m c X V v d D t T Z W N 0 a W 9 u M S 9 2 a X N 0 Y S B t Y X N 0 Z X I v Q X V 0 b 1 J l b W 9 2 Z W R D b 2 x 1 b W 5 z M S 5 7 c H J l Y 2 l v L D Z 9 J n F 1 b 3 Q 7 L C Z x d W 9 0 O 1 N l Y 3 R p b 2 4 x L 3 Z p c 3 R h I G 1 h c 3 R l c i 9 B d X R v U m V t b 3 Z l Z E N v b H V t b n M x L n t w c m V j a W 9 f b T I s N 3 0 m c X V v d D s s J n F 1 b 3 Q 7 U 2 V j d G l v b j E v d m l z d G E g b W F z d G V y L 0 F 1 d G 9 S Z W 1 v d m V k Q 2 9 s d W 1 u c z E u e 2 V u X 2 F s c X V p b G V y L D h 9 J n F 1 b 3 Q 7 L C Z x d W 9 0 O 1 N l Y 3 R p b 2 4 x L 3 Z p c 3 R h I G 1 h c 3 R l c i 9 B d X R v U m V t b 3 Z l Z E N v b H V t b n M x L n t l b l 9 2 Z W 5 0 Y S w 5 f S Z x d W 9 0 O y w m c X V v d D t T Z W N 0 a W 9 u M S 9 2 a X N 0 Y S B t Y X N 0 Z X I v Q X V 0 b 1 J l b W 9 2 Z W R D b 2 x 1 b W 5 z M S 5 7 d m V u Z G l k Y S w x M H 0 m c X V v d D s s J n F 1 b 3 Q 7 U 2 V j d G l v b j E v d m l z d G E g b W F z d G V y L 0 F 1 d G 9 S Z W 1 v d m V k Q 2 9 s d W 1 u c z E u e 3 B y b 3 B p Z X R h c m l v L D E x f S Z x d W 9 0 O y w m c X V v d D t T Z W N 0 a W 9 u M S 9 2 a X N 0 Y S B t Y X N 0 Z X I v Q X V 0 b 1 J l b W 9 2 Z W R D b 2 x 1 b W 5 z M S 5 7 Y X N l c 2 9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d G E l M j B t Y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l M j B t Y X N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l M j B t Y X N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G U x N m I 0 O S 0 w M T c 0 L T Q 5 N j I t Y j E 4 O S 0 x Z T Q 0 M z k z N T Y z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G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J U M j A 6 M j U 6 N T M u O D Y 2 N z E z N 1 o i I C 8 + P E V u d H J 5 I F R 5 c G U 9 I k Z p b G x D b 2 x 1 b W 5 U e X B l c y I g V m F s d W U 9 I n N D U U 1 E I i A v P j x F b n R y e S B U e X B l P S J G a W x s Q 2 9 s d W 1 u T m F t Z X M i I F Z h b H V l P S J z W y Z x d W 9 0 O 2 1 l c y Z x d W 9 0 O y w m c X V v d D t j Y W 5 0 X 3 Z l b n R h c y Z x d W 9 0 O y w m c X V v d D t t b 2 5 0 b 1 9 2 Z W 5 k a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z d G E y L 0 F 1 d G 9 S Z W 1 v d m V k Q 2 9 s d W 1 u c z E u e 2 1 l c y w w f S Z x d W 9 0 O y w m c X V v d D t T Z W N 0 a W 9 u M S 9 2 a X N 0 Y T I v Q X V 0 b 1 J l b W 9 2 Z W R D b 2 x 1 b W 5 z M S 5 7 Y 2 F u d F 9 2 Z W 5 0 Y X M s M X 0 m c X V v d D s s J n F 1 b 3 Q 7 U 2 V j d G l v b j E v d m l z d G E y L 0 F 1 d G 9 S Z W 1 v d m V k Q 2 9 s d W 1 u c z E u e 2 1 v b n R v X 3 Z l b m R p Z G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l z d G E y L 0 F 1 d G 9 S Z W 1 v d m V k Q 2 9 s d W 1 u c z E u e 2 1 l c y w w f S Z x d W 9 0 O y w m c X V v d D t T Z W N 0 a W 9 u M S 9 2 a X N 0 Y T I v Q X V 0 b 1 J l b W 9 2 Z W R D b 2 x 1 b W 5 z M S 5 7 Y 2 F u d F 9 2 Z W 5 0 Y X M s M X 0 m c X V v d D s s J n F 1 b 3 Q 7 U 2 V j d G l v b j E v d m l z d G E y L 0 F 1 d G 9 S Z W 1 v d m V k Q 2 9 s d W 1 u c z E u e 2 1 v b n R v X 3 Z l b m R p Z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3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M z N m Q 1 N W U t N j R i N C 0 0 Y T I 4 L T g 0 Y j k t M z N i Z G Y z Z G E z Y W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c 3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y V D I w O j I 2 O j I x L j Q 5 N D M 1 N D V a I i A v P j x F b n R y e S B U e X B l P S J G a W x s Q 2 9 s d W 1 u V H l w Z X M i I F Z h b H V l P S J z Q m d V P S I g L z 4 8 R W 5 0 c n k g V H l w Z T 0 i R m l s b E N v b H V t b k 5 h b W V z I i B W Y W x 1 Z T 0 i c 1 s m c X V v d D t 0 a X B v J n F 1 b 3 Q 7 L C Z x d W 9 0 O 3 B y Z W N p b 1 9 t M l 9 w c m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z d G E z L 0 F 1 d G 9 S Z W 1 v d m V k Q 2 9 s d W 1 u c z E u e 3 R p c G 8 s M H 0 m c X V v d D s s J n F 1 b 3 Q 7 U 2 V j d G l v b j E v d m l z d G E z L 0 F 1 d G 9 S Z W 1 v d m V k Q 2 9 s d W 1 u c z E u e 3 B y Z W N p b 1 9 t M l 9 w c m 9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p c 3 R h M y 9 B d X R v U m V t b 3 Z l Z E N v b H V t b n M x L n t 0 a X B v L D B 9 J n F 1 b 3 Q 7 L C Z x d W 9 0 O 1 N l Y 3 R p b 2 4 x L 3 Z p c 3 R h M y 9 B d X R v U m V t b 3 Z l Z E N v b H V t b n M x L n t w c m V j a W 9 f b T J f c H J v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d G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m U 2 Y T g 5 M C 1 k N W Q 3 L T R h M W M t Y T U 5 Y i 0 4 Z G F k Z D d j O T R i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J U M j A 6 M j Y 6 M z k u N D c w M D A 2 O F o i I C 8 + P E V u d H J 5 I F R 5 c G U 9 I k Z p b G x D b 2 x 1 b W 5 U e X B l c y I g V m F s d W U 9 I n N C Z 1 U 9 I i A v P j x F b n R y e S B U e X B l P S J G a W x s Q 2 9 s d W 1 u T m F t Z X M i I F Z h b H V l P S J z W y Z x d W 9 0 O 2 x v Y 2 F s a W R h Z C Z x d W 9 0 O y w m c X V v d D t w c m V j a W 9 f b T J f c H J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R h N C 9 B d X R v U m V t b 3 Z l Z E N v b H V t b n M x L n t s b 2 N h b G l k Y W Q s M H 0 m c X V v d D s s J n F 1 b 3 Q 7 U 2 V j d G l v b j E v d m l z d G E 0 L 0 F 1 d G 9 S Z W 1 v d m V k Q 2 9 s d W 1 u c z E u e 3 B y Z W N p b 1 9 t M l 9 w c m 9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p c 3 R h N C 9 B d X R v U m V t b 3 Z l Z E N v b H V t b n M x L n t s b 2 N h b G l k Y W Q s M H 0 m c X V v d D s s J n F 1 b 3 Q 7 U 2 V j d G l v b j E v d m l z d G E 0 L 0 F 1 d G 9 S Z W 1 v d m V k Q 2 9 s d W 1 u c z E u e 3 B y Z W N p b 1 9 t M l 9 w c m 9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0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M j Y z M m Q 3 L W Z m N m M t N D N i Y y 0 4 Y W Y w L W Z l N T E 2 O T c 1 Z m V k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X N 0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l Q y M D o y N j o 1 M i 4 3 N z E w N D Q 2 W i I g L z 4 8 R W 5 0 c n k g V H l w Z T 0 i R m l s b E N v b H V t b l R 5 c G V z I i B W Y W x 1 Z T 0 i c 0 F 3 T U R D U W t E Q m d Z R y I g L z 4 8 R W 5 0 c n k g V H l w Z T 0 i R m l s b E N v b H V t b k 5 h b W V z I i B W Y W x 1 Z T 0 i c 1 s m c X V v d D t p Z F 9 h b H F 1 a W x l c i Z x d W 9 0 O y w m c X V v d D t p Z F 9 w c m 9 w a W V k Y W Q m c X V v d D s s J n F 1 b 3 Q 7 a W R f a W 5 x d W l s a W 5 v J n F 1 b 3 Q 7 L C Z x d W 9 0 O 2 Z l Y 2 h h X 2 l u a W N p b y Z x d W 9 0 O y w m c X V v d D t m Z W N o Y V 9 m a W 4 m c X V v d D s s J n F 1 b 3 Q 7 c H J l Y 2 l v X 2 1 l b n N 1 Y W w m c X V v d D s s J n F 1 b 3 Q 7 Z G l y Z W N j a W 9 u J n F 1 b 3 Q 7 L C Z x d W 9 0 O 2 x v Y 2 F s a W R h Z C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z d G E 1 L 0 F 1 d G 9 S Z W 1 v d m V k Q 2 9 s d W 1 u c z E u e 2 l k X 2 F s c X V p b G V y L D B 9 J n F 1 b 3 Q 7 L C Z x d W 9 0 O 1 N l Y 3 R p b 2 4 x L 3 Z p c 3 R h N S 9 B d X R v U m V t b 3 Z l Z E N v b H V t b n M x L n t p Z F 9 w c m 9 w a W V k Y W Q s M X 0 m c X V v d D s s J n F 1 b 3 Q 7 U 2 V j d G l v b j E v d m l z d G E 1 L 0 F 1 d G 9 S Z W 1 v d m V k Q 2 9 s d W 1 u c z E u e 2 l k X 2 l u c X V p b G l u b y w y f S Z x d W 9 0 O y w m c X V v d D t T Z W N 0 a W 9 u M S 9 2 a X N 0 Y T U v Q X V 0 b 1 J l b W 9 2 Z W R D b 2 x 1 b W 5 z M S 5 7 Z m V j a G F f a W 5 p Y 2 l v L D N 9 J n F 1 b 3 Q 7 L C Z x d W 9 0 O 1 N l Y 3 R p b 2 4 x L 3 Z p c 3 R h N S 9 B d X R v U m V t b 3 Z l Z E N v b H V t b n M x L n t m Z W N o Y V 9 m a W 4 s N H 0 m c X V v d D s s J n F 1 b 3 Q 7 U 2 V j d G l v b j E v d m l z d G E 1 L 0 F 1 d G 9 S Z W 1 v d m V k Q 2 9 s d W 1 u c z E u e 3 B y Z W N p b 1 9 t Z W 5 z d W F s L D V 9 J n F 1 b 3 Q 7 L C Z x d W 9 0 O 1 N l Y 3 R p b 2 4 x L 3 Z p c 3 R h N S 9 B d X R v U m V t b 3 Z l Z E N v b H V t b n M x L n t k a X J l Y 2 N p b 2 4 s N n 0 m c X V v d D s s J n F 1 b 3 Q 7 U 2 V j d G l v b j E v d m l z d G E 1 L 0 F 1 d G 9 S Z W 1 v d m V k Q 2 9 s d W 1 u c z E u e 2 x v Y 2 F s a W R h Z C w 3 f S Z x d W 9 0 O y w m c X V v d D t T Z W N 0 a W 9 u M S 9 2 a X N 0 Y T U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2 a X N 0 Y T U v Q X V 0 b 1 J l b W 9 2 Z W R D b 2 x 1 b W 5 z M S 5 7 a W R f Y W x x d W l s Z X I s M H 0 m c X V v d D s s J n F 1 b 3 Q 7 U 2 V j d G l v b j E v d m l z d G E 1 L 0 F 1 d G 9 S Z W 1 v d m V k Q 2 9 s d W 1 u c z E u e 2 l k X 3 B y b 3 B p Z W R h Z C w x f S Z x d W 9 0 O y w m c X V v d D t T Z W N 0 a W 9 u M S 9 2 a X N 0 Y T U v Q X V 0 b 1 J l b W 9 2 Z W R D b 2 x 1 b W 5 z M S 5 7 a W R f a W 5 x d W l s a W 5 v L D J 9 J n F 1 b 3 Q 7 L C Z x d W 9 0 O 1 N l Y 3 R p b 2 4 x L 3 Z p c 3 R h N S 9 B d X R v U m V t b 3 Z l Z E N v b H V t b n M x L n t m Z W N o Y V 9 p b m l j a W 8 s M 3 0 m c X V v d D s s J n F 1 b 3 Q 7 U 2 V j d G l v b j E v d m l z d G E 1 L 0 F 1 d G 9 S Z W 1 v d m V k Q 2 9 s d W 1 u c z E u e 2 Z l Y 2 h h X 2 Z p b i w 0 f S Z x d W 9 0 O y w m c X V v d D t T Z W N 0 a W 9 u M S 9 2 a X N 0 Y T U v Q X V 0 b 1 J l b W 9 2 Z W R D b 2 x 1 b W 5 z M S 5 7 c H J l Y 2 l v X 2 1 l b n N 1 Y W w s N X 0 m c X V v d D s s J n F 1 b 3 Q 7 U 2 V j d G l v b j E v d m l z d G E 1 L 0 F 1 d G 9 S Z W 1 v d m V k Q 2 9 s d W 1 u c z E u e 2 R p c m V j Y 2 l v b i w 2 f S Z x d W 9 0 O y w m c X V v d D t T Z W N 0 a W 9 u M S 9 2 a X N 0 Y T U v Q X V 0 b 1 J l b W 9 2 Z W R D b 2 x 1 b W 5 z M S 5 7 b G 9 j Y W x p Z G F k L D d 9 J n F 1 b 3 Q 7 L C Z x d W 9 0 O 1 N l Y 3 R p b 2 4 x L 3 Z p c 3 R h N S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0 Y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U N 9 8 s Q t C S q z o z f f / u j B 0 A A A A A A I A A A A A A B B m A A A A A Q A A I A A A A E M M C b q / E D Q e L V b r Q f o r O k Z x a 8 T B 4 I 9 U G s i 6 k Q x 1 9 C p T A A A A A A 6 A A A A A A g A A I A A A A A K G + K a C B 1 1 y L G + 0 y e 3 H e E B 1 a R V i o + p j H 4 8 U R W B 1 Y M O W U A A A A B Q x u 4 w g t Q 7 a 4 4 h 2 y u Y s 6 g B G Z s g e 3 0 K 9 q 5 w 0 g 6 E P b 8 0 Y M + b I k I Y 8 L l m 4 L K i k 0 l Z 4 d P U I U U 8 L M Q j 4 X 4 D Q L o R D k E K o u D w q K 9 q x 7 / L K H a n N J 3 c 1 Q A A A A E W u 5 7 i z f e f o Q b 9 + 0 z E t V R w 1 N R P x Q 5 1 + E m F n E p A + 1 / 9 G B 9 c l f O V a F V w b o c q 6 Q P r n 7 y H 1 Z 6 W R v i J e p G 1 4 X z 0 W F f w = < / D a t a M a s h u p > 
</file>

<file path=customXml/itemProps1.xml><?xml version="1.0" encoding="utf-8"?>
<ds:datastoreItem xmlns:ds="http://schemas.openxmlformats.org/officeDocument/2006/customXml" ds:itemID="{67EBED97-D48F-4901-B169-E789C48D42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vista master</vt:lpstr>
      <vt:lpstr>Alquileres (para vigentes y dur</vt:lpstr>
      <vt:lpstr>Precio m2 por localidad</vt:lpstr>
      <vt:lpstr>Precio m2 por tipo</vt:lpstr>
      <vt:lpstr>Ventas por 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Grosman</dc:creator>
  <cp:lastModifiedBy>Ariel Grosman</cp:lastModifiedBy>
  <dcterms:created xsi:type="dcterms:W3CDTF">2025-09-22T20:24:31Z</dcterms:created>
  <dcterms:modified xsi:type="dcterms:W3CDTF">2025-09-22T20:34:52Z</dcterms:modified>
</cp:coreProperties>
</file>