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filterPrivacy="1" defaultThemeVersion="124226"/>
  <bookViews>
    <workbookView xWindow="0" yWindow="0" windowWidth="12960" windowHeight="6588" activeTab="1" xr2:uid="{00000000-000D-0000-FFFF-FFFF00000000}"/>
  </bookViews>
  <sheets>
    <sheet name="dataset description" sheetId="1" r:id="rId1"/>
    <sheet name="type_of_disease" sheetId="2" r:id="rId2"/>
  </sheets>
  <calcPr calcId="171027"/>
  <fileRecoveryPr autoRecover="0"/>
</workbook>
</file>

<file path=xl/calcChain.xml><?xml version="1.0" encoding="utf-8"?>
<calcChain xmlns="http://schemas.openxmlformats.org/spreadsheetml/2006/main">
  <c r="E26" i="2" l="1"/>
  <c r="E15" i="2" l="1"/>
  <c r="E25" i="2"/>
  <c r="E31" i="2"/>
  <c r="E37" i="2"/>
  <c r="E6" i="2"/>
  <c r="E19" i="2"/>
  <c r="E34" i="2"/>
  <c r="E9" i="2"/>
  <c r="E36" i="2"/>
  <c r="E43" i="2"/>
  <c r="E18" i="2"/>
  <c r="E38" i="2"/>
  <c r="E10" i="2"/>
  <c r="E20" i="2"/>
  <c r="E39" i="2"/>
  <c r="E27" i="2"/>
  <c r="E40" i="2"/>
  <c r="E8" i="2"/>
  <c r="E24" i="2"/>
  <c r="E12" i="2"/>
  <c r="E5" i="2"/>
  <c r="E13" i="2"/>
  <c r="E35" i="2"/>
  <c r="E17" i="2"/>
  <c r="E11" i="2"/>
  <c r="E4" i="2"/>
  <c r="E3" i="2"/>
  <c r="E45" i="2"/>
  <c r="E22" i="2"/>
  <c r="E41" i="2"/>
  <c r="E23" i="2"/>
  <c r="E42" i="2"/>
  <c r="E44" i="2"/>
  <c r="E30" i="2"/>
  <c r="E21" i="2"/>
  <c r="E29" i="2"/>
  <c r="E14" i="2"/>
  <c r="E2" i="2"/>
  <c r="E28" i="2"/>
  <c r="E33" i="2"/>
  <c r="E16" i="2"/>
  <c r="E32" i="2"/>
  <c r="E7" i="2"/>
</calcChain>
</file>

<file path=xl/sharedStrings.xml><?xml version="1.0" encoding="utf-8"?>
<sst xmlns="http://schemas.openxmlformats.org/spreadsheetml/2006/main" count="216" uniqueCount="105">
  <si>
    <t>Project Tycho Level 2 Dataset Description</t>
  </si>
  <si>
    <t>Number</t>
  </si>
  <si>
    <t>Loc</t>
  </si>
  <si>
    <t>state</t>
  </si>
  <si>
    <t>country</t>
  </si>
  <si>
    <t>loc_type</t>
  </si>
  <si>
    <t>indicator</t>
  </si>
  <si>
    <t>from_date</t>
  </si>
  <si>
    <t>to_date</t>
  </si>
  <si>
    <t>pub_date</t>
  </si>
  <si>
    <t>epi_week</t>
  </si>
  <si>
    <t>event</t>
  </si>
  <si>
    <t>disease</t>
  </si>
  <si>
    <t>subcategory_new</t>
  </si>
  <si>
    <t>pdf_id</t>
  </si>
  <si>
    <t>State where the disease took place. Initial value, length 2</t>
  </si>
  <si>
    <t>Attribute Name</t>
  </si>
  <si>
    <t>Type</t>
  </si>
  <si>
    <t>Description</t>
  </si>
  <si>
    <t>Nominal</t>
  </si>
  <si>
    <t>Constant</t>
  </si>
  <si>
    <t>Country where the disease took place. Constant value 'US'</t>
  </si>
  <si>
    <t>Type of location where the disease took place. Possible values: 'CITY', 'STATE'</t>
  </si>
  <si>
    <t>String</t>
  </si>
  <si>
    <t>Name of the location where the disease took place. Related to loc_type attribute.</t>
  </si>
  <si>
    <t>Numeric</t>
  </si>
  <si>
    <t>Numer of cases reported</t>
  </si>
  <si>
    <t>Value 'Reported'</t>
  </si>
  <si>
    <t>Name of the reported disease</t>
  </si>
  <si>
    <t>Value 'Unspecified'</t>
  </si>
  <si>
    <t>Week when the disease took place</t>
  </si>
  <si>
    <t>Type of the event. Possible values: 'DEATHS', 'CASES'</t>
  </si>
  <si>
    <t>Publication date</t>
  </si>
  <si>
    <t>Date where the event started</t>
  </si>
  <si>
    <t>Date where the event finished</t>
  </si>
  <si>
    <t>Date</t>
  </si>
  <si>
    <t>Original pdf if that contains this record</t>
  </si>
  <si>
    <t>79475 observations with number=0</t>
  </si>
  <si>
    <t>Anomalies</t>
  </si>
  <si>
    <t xml:space="preserve">Dates in different formats, i.e 'yyyy-mm-dd', 'm/d/yy'
</t>
  </si>
  <si>
    <t>It seems that week number is a concantenation of the year + week of the year. The highest number in this attribute is 192548, so that means the last case was reported in 1925? It suppose that these dataset contains data from 1888-2014</t>
  </si>
  <si>
    <t>Assumption</t>
  </si>
  <si>
    <t>We are assuming that 0 cases does not mean missing values, we will keep these observations.</t>
  </si>
  <si>
    <t>Action</t>
  </si>
  <si>
    <t>Delete</t>
  </si>
  <si>
    <t>year</t>
  </si>
  <si>
    <t>week</t>
  </si>
  <si>
    <t>month</t>
  </si>
  <si>
    <t>season</t>
  </si>
  <si>
    <t>Analyze observations with loc_type='STATE' 288 cases</t>
  </si>
  <si>
    <t>min(year)</t>
  </si>
  <si>
    <t>max_year</t>
  </si>
  <si>
    <t>BRUCELLOSIS [UNDULANT FEVER]</t>
  </si>
  <si>
    <t>CHICKENPOX [VARICELLA]</t>
  </si>
  <si>
    <t>CHLAMYDIA</t>
  </si>
  <si>
    <t>CHOLERA</t>
  </si>
  <si>
    <t>CRYPTOSPORIDIOSIS</t>
  </si>
  <si>
    <t>DENGUE</t>
  </si>
  <si>
    <t>DIPHTHERIA</t>
  </si>
  <si>
    <t>DYSENTERY</t>
  </si>
  <si>
    <t>EHRLICHIOSIS/ANAPLASMOSIS</t>
  </si>
  <si>
    <t>ENCEPHALITIS</t>
  </si>
  <si>
    <t>ESCHERICHIA COLI</t>
  </si>
  <si>
    <t>GIARDIASIS</t>
  </si>
  <si>
    <t>GONORRHEA</t>
  </si>
  <si>
    <t>HAEMOPHILUS INFLUENZAE</t>
  </si>
  <si>
    <t>HEPATITIS</t>
  </si>
  <si>
    <t>INFLUENZA</t>
  </si>
  <si>
    <t>LEGIONELLOSIS</t>
  </si>
  <si>
    <t>LEPROSY</t>
  </si>
  <si>
    <t>LYME DISEASE</t>
  </si>
  <si>
    <t>MALARIA</t>
  </si>
  <si>
    <t>MEASLES</t>
  </si>
  <si>
    <t>MENINGITIS</t>
  </si>
  <si>
    <t>MENINGOCOCCAL DISEASE</t>
  </si>
  <si>
    <t>MUMPS</t>
  </si>
  <si>
    <t>PELLAGRA</t>
  </si>
  <si>
    <t>PNEUMONIA</t>
  </si>
  <si>
    <t>POLIOMYELITIS</t>
  </si>
  <si>
    <t>RABIES IN ANIMALS</t>
  </si>
  <si>
    <t>ROCKY MOUNTAIN SPOTTED FEVER</t>
  </si>
  <si>
    <t>SALMONELLOSIS</t>
  </si>
  <si>
    <t>SCARLET FEVER</t>
  </si>
  <si>
    <t>SHIGELLOSIS</t>
  </si>
  <si>
    <t>SMALLPOX</t>
  </si>
  <si>
    <t>STREPTOCOCCUS PNEUMONIAE INVASIVE DISEASE</t>
  </si>
  <si>
    <t>SYPHILIS</t>
  </si>
  <si>
    <t>TRICHINIASIS</t>
  </si>
  <si>
    <t>TUBERCULOSIS [PHTHISIS PULMONALIS]</t>
  </si>
  <si>
    <t>TULAREMIA</t>
  </si>
  <si>
    <t>TYPHOID FEVER [ENTERIC FEVER]</t>
  </si>
  <si>
    <t>TYPHUS FEVER</t>
  </si>
  <si>
    <t>VARIOLOID</t>
  </si>
  <si>
    <t>WEST NILE DISEASE</t>
  </si>
  <si>
    <t>WHOOPING COUGH [PERTUSSIS]</t>
  </si>
  <si>
    <t>YELLOW FEVER</t>
  </si>
  <si>
    <t>number of events</t>
  </si>
  <si>
    <t>Keep it?</t>
  </si>
  <si>
    <t>Comments</t>
  </si>
  <si>
    <t>Number of years reported</t>
  </si>
  <si>
    <t>N(Wei)</t>
  </si>
  <si>
    <t xml:space="preserve"> Short Time Period (&lt;20 year)</t>
  </si>
  <si>
    <t>Column1</t>
  </si>
  <si>
    <t>Y(Wei)</t>
  </si>
  <si>
    <t>lower case (&lt;15000)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</si>
</sst>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6"/>
      <color theme="1"/>
      <name val="Calibri"/>
      <family val="2"/>
      <scheme val="minor"/>
    </font>
    <font>
      <sz val="11"/>
      <color rgb="FFFF0000"/>
      <name val="Calibri"/>
      <family val="2"/>
      <scheme val="minor"/>
    </font>
    <font>
      <sz val="11"/>
      <color theme="9" tint="-0.249977111117893"/>
      <name val="Calibri"/>
      <family val="2"/>
      <scheme val="minor"/>
    </font>
    <font>
      <sz val="11"/>
      <color theme="6" tint="-0.249977111117893"/>
      <name val="Calibri"/>
      <family val="2"/>
      <scheme val="minor"/>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applyAlignment="1"/>
    <xf numFmtId="0" fontId="2" fillId="0" borderId="0" xfId="0" applyFont="1"/>
    <xf numFmtId="0" fontId="3" fillId="0" borderId="0" xfId="0" applyFont="1"/>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wrapText="1"/>
    </xf>
    <xf numFmtId="0" fontId="3" fillId="0" borderId="0" xfId="0" applyFont="1" applyAlignment="1">
      <alignment wrapText="1"/>
    </xf>
  </cellXfs>
  <cellStyles count="1">
    <cellStyle name="Normal" xfId="0" builtinId="0"/>
  </cellStyles>
  <dxfs count="3">
    <dxf>
      <font>
        <b/>
        <i val="0"/>
      </font>
      <fill>
        <patternFill>
          <bgColor rgb="FFD7D7D7"/>
        </patternFill>
      </fill>
    </dxf>
    <dxf>
      <font>
        <b val="0"/>
        <i val="0"/>
      </font>
      <fill>
        <patternFill patternType="none">
          <bgColor indexed="65"/>
        </patternFill>
      </fill>
    </dxf>
    <dxf>
      <alignment horizontal="general" vertical="bottom" textRotation="0" wrapText="1" indent="0" justifyLastLine="0" shrinkToFit="0" readingOrder="0"/>
    </dxf>
  </dxfs>
  <tableStyles count="1" defaultTableStyle="TableStyleMedium2" defaultPivotStyle="PivotStyleMedium9">
    <tableStyle name="MySqlDefault" pivot="0" table="0" count="2" xr9:uid="{A05DB430-FB8A-4C90-A373-64B0E0035199}">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F21" totalsRowShown="0">
  <autoFilter ref="A3:F21" xr:uid="{00000000-0009-0000-0100-000001000000}"/>
  <tableColumns count="6">
    <tableColumn id="1" xr3:uid="{00000000-0010-0000-0000-000001000000}" name="Attribute Name"/>
    <tableColumn id="2" xr3:uid="{00000000-0010-0000-0000-000002000000}" name="Type"/>
    <tableColumn id="3" xr3:uid="{00000000-0010-0000-0000-000003000000}" name="Description" dataDxfId="2"/>
    <tableColumn id="4" xr3:uid="{00000000-0010-0000-0000-000004000000}" name="Anomalies"/>
    <tableColumn id="5" xr3:uid="{00000000-0010-0000-0000-000005000000}" name="Assumption"/>
    <tableColumn id="6" xr3:uid="{00000000-0010-0000-0000-000006000000}" name="Actio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45" totalsRowShown="0">
  <autoFilter ref="A1:H45" xr:uid="{00000000-0009-0000-0100-000002000000}"/>
  <sortState ref="A2:H45">
    <sortCondition descending="1" ref="F1:F45"/>
  </sortState>
  <tableColumns count="8">
    <tableColumn id="1" xr3:uid="{00000000-0010-0000-0100-000001000000}" name="disease"/>
    <tableColumn id="2" xr3:uid="{00000000-0010-0000-0100-000002000000}" name="min(year)"/>
    <tableColumn id="3" xr3:uid="{00000000-0010-0000-0100-000003000000}" name="max_year"/>
    <tableColumn id="4" xr3:uid="{00000000-0010-0000-0100-000004000000}" name="number of events"/>
    <tableColumn id="5" xr3:uid="{00000000-0010-0000-0100-000005000000}" name="Number of years reported">
      <calculatedColumnFormula>C2-B2</calculatedColumnFormula>
    </tableColumn>
    <tableColumn id="6" xr3:uid="{00000000-0010-0000-0100-000006000000}" name="Keep it?"/>
    <tableColumn id="7" xr3:uid="{00000000-0010-0000-0100-000007000000}" name="Comments"/>
    <tableColumn id="8" xr3:uid="{B9727347-024A-428A-A754-6413ED20A89F}" name="Column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workbookViewId="0"/>
  </sheetViews>
  <sheetFormatPr defaultRowHeight="14.4" x14ac:dyDescent="0.3"/>
  <cols>
    <col min="1" max="1" width="17" customWidth="1"/>
    <col min="3" max="3" width="42.6640625" customWidth="1"/>
    <col min="4" max="4" width="32.44140625" bestFit="1" customWidth="1"/>
    <col min="5" max="5" width="23.109375" customWidth="1"/>
    <col min="6" max="6" width="33.109375" customWidth="1"/>
  </cols>
  <sheetData>
    <row r="1" spans="1:7" ht="21" x14ac:dyDescent="0.4">
      <c r="A1" s="2" t="s">
        <v>0</v>
      </c>
      <c r="B1" s="2"/>
      <c r="C1" s="2"/>
      <c r="D1" s="2"/>
      <c r="E1" s="2"/>
      <c r="F1" s="2"/>
      <c r="G1" s="2"/>
    </row>
    <row r="2" spans="1:7" ht="21" x14ac:dyDescent="0.4">
      <c r="A2" s="2"/>
      <c r="B2" s="2"/>
      <c r="C2" s="2"/>
      <c r="D2" s="2"/>
      <c r="E2" s="2"/>
      <c r="F2" s="2"/>
      <c r="G2" s="2"/>
    </row>
    <row r="3" spans="1:7" x14ac:dyDescent="0.3">
      <c r="A3" t="s">
        <v>16</v>
      </c>
      <c r="B3" t="s">
        <v>17</v>
      </c>
      <c r="C3" t="s">
        <v>18</v>
      </c>
      <c r="D3" t="s">
        <v>38</v>
      </c>
      <c r="E3" t="s">
        <v>41</v>
      </c>
      <c r="F3" t="s">
        <v>43</v>
      </c>
    </row>
    <row r="4" spans="1:7" ht="57.6" x14ac:dyDescent="0.3">
      <c r="A4" t="s">
        <v>1</v>
      </c>
      <c r="B4" t="s">
        <v>25</v>
      </c>
      <c r="C4" s="1" t="s">
        <v>26</v>
      </c>
      <c r="D4" t="s">
        <v>37</v>
      </c>
      <c r="E4" s="1" t="s">
        <v>42</v>
      </c>
    </row>
    <row r="5" spans="1:7" ht="28.8" x14ac:dyDescent="0.3">
      <c r="A5" t="s">
        <v>2</v>
      </c>
      <c r="B5" t="s">
        <v>23</v>
      </c>
      <c r="C5" s="1" t="s">
        <v>24</v>
      </c>
    </row>
    <row r="6" spans="1:7" ht="28.8" x14ac:dyDescent="0.3">
      <c r="A6" t="s">
        <v>3</v>
      </c>
      <c r="B6" t="s">
        <v>19</v>
      </c>
      <c r="C6" s="1" t="s">
        <v>15</v>
      </c>
    </row>
    <row r="7" spans="1:7" ht="28.8" x14ac:dyDescent="0.3">
      <c r="A7" t="s">
        <v>4</v>
      </c>
      <c r="B7" t="s">
        <v>20</v>
      </c>
      <c r="C7" s="1" t="s">
        <v>21</v>
      </c>
      <c r="F7" t="s">
        <v>44</v>
      </c>
    </row>
    <row r="8" spans="1:7" ht="28.8" x14ac:dyDescent="0.3">
      <c r="A8" t="s">
        <v>5</v>
      </c>
      <c r="B8" t="s">
        <v>19</v>
      </c>
      <c r="C8" s="1" t="s">
        <v>22</v>
      </c>
      <c r="F8" s="1" t="s">
        <v>49</v>
      </c>
    </row>
    <row r="9" spans="1:7" x14ac:dyDescent="0.3">
      <c r="A9" t="s">
        <v>6</v>
      </c>
      <c r="B9" t="s">
        <v>20</v>
      </c>
      <c r="C9" s="1" t="s">
        <v>27</v>
      </c>
      <c r="F9" t="s">
        <v>44</v>
      </c>
    </row>
    <row r="10" spans="1:7" ht="43.2" x14ac:dyDescent="0.3">
      <c r="A10" t="s">
        <v>7</v>
      </c>
      <c r="B10" t="s">
        <v>35</v>
      </c>
      <c r="C10" s="1" t="s">
        <v>33</v>
      </c>
      <c r="D10" s="1" t="s">
        <v>39</v>
      </c>
      <c r="F10" t="s">
        <v>44</v>
      </c>
    </row>
    <row r="11" spans="1:7" ht="43.2" x14ac:dyDescent="0.3">
      <c r="A11" t="s">
        <v>8</v>
      </c>
      <c r="B11" t="s">
        <v>35</v>
      </c>
      <c r="C11" s="1" t="s">
        <v>34</v>
      </c>
      <c r="D11" s="1" t="s">
        <v>39</v>
      </c>
      <c r="F11" t="s">
        <v>44</v>
      </c>
    </row>
    <row r="12" spans="1:7" ht="43.2" x14ac:dyDescent="0.3">
      <c r="A12" t="s">
        <v>9</v>
      </c>
      <c r="B12" t="s">
        <v>35</v>
      </c>
      <c r="C12" s="1" t="s">
        <v>32</v>
      </c>
      <c r="D12" s="1" t="s">
        <v>39</v>
      </c>
      <c r="F12" t="s">
        <v>44</v>
      </c>
    </row>
    <row r="13" spans="1:7" ht="100.8" x14ac:dyDescent="0.3">
      <c r="A13" t="s">
        <v>10</v>
      </c>
      <c r="B13" t="s">
        <v>25</v>
      </c>
      <c r="C13" s="1" t="s">
        <v>30</v>
      </c>
      <c r="D13" s="1" t="s">
        <v>40</v>
      </c>
    </row>
    <row r="14" spans="1:7" ht="28.8" x14ac:dyDescent="0.3">
      <c r="A14" t="s">
        <v>11</v>
      </c>
      <c r="B14" t="s">
        <v>19</v>
      </c>
      <c r="C14" s="1" t="s">
        <v>31</v>
      </c>
    </row>
    <row r="15" spans="1:7" x14ac:dyDescent="0.3">
      <c r="A15" t="s">
        <v>12</v>
      </c>
      <c r="B15" t="s">
        <v>23</v>
      </c>
      <c r="C15" s="1" t="s">
        <v>28</v>
      </c>
    </row>
    <row r="16" spans="1:7" x14ac:dyDescent="0.3">
      <c r="A16" t="s">
        <v>13</v>
      </c>
      <c r="B16" t="s">
        <v>20</v>
      </c>
      <c r="C16" s="1" t="s">
        <v>29</v>
      </c>
      <c r="F16" t="s">
        <v>44</v>
      </c>
    </row>
    <row r="17" spans="1:6" x14ac:dyDescent="0.3">
      <c r="A17" t="s">
        <v>14</v>
      </c>
      <c r="B17" t="s">
        <v>25</v>
      </c>
      <c r="C17" s="1" t="s">
        <v>36</v>
      </c>
      <c r="F17" t="s">
        <v>44</v>
      </c>
    </row>
    <row r="18" spans="1:6" x14ac:dyDescent="0.3">
      <c r="A18" t="s">
        <v>45</v>
      </c>
      <c r="C18" s="1"/>
    </row>
    <row r="19" spans="1:6" x14ac:dyDescent="0.3">
      <c r="A19" t="s">
        <v>46</v>
      </c>
      <c r="C19" s="1"/>
      <c r="F19" t="s">
        <v>44</v>
      </c>
    </row>
    <row r="20" spans="1:6" x14ac:dyDescent="0.3">
      <c r="A20" t="s">
        <v>47</v>
      </c>
      <c r="C20" s="1"/>
    </row>
    <row r="21" spans="1:6" x14ac:dyDescent="0.3">
      <c r="A21" t="s">
        <v>48</v>
      </c>
      <c r="C21"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5"/>
  <sheetViews>
    <sheetView tabSelected="1" workbookViewId="0">
      <selection activeCell="D38" sqref="D38"/>
    </sheetView>
  </sheetViews>
  <sheetFormatPr defaultRowHeight="14.4" x14ac:dyDescent="0.3"/>
  <cols>
    <col min="1" max="1" width="46.33203125" bestFit="1" customWidth="1"/>
    <col min="2" max="2" width="11.88671875" customWidth="1"/>
    <col min="3" max="3" width="11.6640625" customWidth="1"/>
    <col min="4" max="4" width="18.88671875" customWidth="1"/>
    <col min="5" max="5" width="17.44140625" customWidth="1"/>
    <col min="6" max="6" width="13.21875" customWidth="1"/>
    <col min="7" max="7" width="25" customWidth="1"/>
    <col min="8" max="8" width="29.6640625" customWidth="1"/>
  </cols>
  <sheetData>
    <row r="1" spans="1:8" x14ac:dyDescent="0.3">
      <c r="A1" t="s">
        <v>12</v>
      </c>
      <c r="B1" t="s">
        <v>50</v>
      </c>
      <c r="C1" t="s">
        <v>51</v>
      </c>
      <c r="D1" t="s">
        <v>96</v>
      </c>
      <c r="E1" t="s">
        <v>99</v>
      </c>
      <c r="F1" t="s">
        <v>97</v>
      </c>
      <c r="G1" t="s">
        <v>98</v>
      </c>
      <c r="H1" t="s">
        <v>102</v>
      </c>
    </row>
    <row r="2" spans="1:8" x14ac:dyDescent="0.3">
      <c r="A2" s="5" t="s">
        <v>91</v>
      </c>
      <c r="B2" s="5">
        <v>1888</v>
      </c>
      <c r="C2" s="5">
        <v>1953</v>
      </c>
      <c r="D2" s="5">
        <v>520</v>
      </c>
      <c r="E2" s="5">
        <f>C2-B2</f>
        <v>65</v>
      </c>
      <c r="F2" s="6" t="s">
        <v>103</v>
      </c>
      <c r="G2" t="s">
        <v>104</v>
      </c>
      <c r="H2" s="5"/>
    </row>
    <row r="3" spans="1:8" x14ac:dyDescent="0.3">
      <c r="A3" s="5" t="s">
        <v>80</v>
      </c>
      <c r="B3" s="5">
        <v>1944</v>
      </c>
      <c r="C3" s="5">
        <v>2014</v>
      </c>
      <c r="D3" s="5">
        <v>1357</v>
      </c>
      <c r="E3" s="5">
        <f>C3-B3</f>
        <v>70</v>
      </c>
      <c r="F3" s="6" t="s">
        <v>103</v>
      </c>
      <c r="G3" t="s">
        <v>104</v>
      </c>
      <c r="H3" s="5"/>
    </row>
    <row r="4" spans="1:8" s="3" customFormat="1" x14ac:dyDescent="0.3">
      <c r="A4" s="5" t="s">
        <v>79</v>
      </c>
      <c r="B4" s="5">
        <v>1952</v>
      </c>
      <c r="C4" s="5">
        <v>2013</v>
      </c>
      <c r="D4" s="5">
        <v>2020</v>
      </c>
      <c r="E4" s="5">
        <f>C4-B4</f>
        <v>61</v>
      </c>
      <c r="F4" s="6" t="s">
        <v>103</v>
      </c>
      <c r="G4" t="s">
        <v>104</v>
      </c>
      <c r="H4" s="5"/>
    </row>
    <row r="5" spans="1:8" x14ac:dyDescent="0.3">
      <c r="A5" s="5" t="s">
        <v>74</v>
      </c>
      <c r="B5" s="5">
        <v>1952</v>
      </c>
      <c r="C5" s="5">
        <v>2014</v>
      </c>
      <c r="D5" s="5">
        <v>6005</v>
      </c>
      <c r="E5" s="5">
        <f>C5-B5</f>
        <v>62</v>
      </c>
      <c r="F5" s="6" t="s">
        <v>103</v>
      </c>
      <c r="G5" t="s">
        <v>104</v>
      </c>
      <c r="H5" s="5"/>
    </row>
    <row r="6" spans="1:8" x14ac:dyDescent="0.3">
      <c r="A6" s="5" t="s">
        <v>57</v>
      </c>
      <c r="B6" s="5">
        <v>1924</v>
      </c>
      <c r="C6" s="5">
        <v>2014</v>
      </c>
      <c r="D6" s="5">
        <v>6534</v>
      </c>
      <c r="E6" s="5">
        <f>C6-B6</f>
        <v>90</v>
      </c>
      <c r="F6" s="6" t="s">
        <v>103</v>
      </c>
      <c r="G6" t="s">
        <v>104</v>
      </c>
      <c r="H6" s="5"/>
    </row>
    <row r="7" spans="1:8" x14ac:dyDescent="0.3">
      <c r="A7" s="5" t="s">
        <v>52</v>
      </c>
      <c r="B7" s="5">
        <v>1952</v>
      </c>
      <c r="C7" s="5">
        <v>1981</v>
      </c>
      <c r="D7" s="5">
        <v>7237</v>
      </c>
      <c r="E7" s="5">
        <f>C7-B7</f>
        <v>29</v>
      </c>
      <c r="F7" s="6" t="s">
        <v>103</v>
      </c>
      <c r="G7" t="s">
        <v>104</v>
      </c>
      <c r="H7" s="5"/>
    </row>
    <row r="8" spans="1:8" x14ac:dyDescent="0.3">
      <c r="A8" s="5" t="s">
        <v>71</v>
      </c>
      <c r="B8" s="5">
        <v>1981</v>
      </c>
      <c r="C8" s="5">
        <v>2014</v>
      </c>
      <c r="D8" s="5">
        <v>22535</v>
      </c>
      <c r="E8" s="5">
        <f>C8-B8</f>
        <v>33</v>
      </c>
      <c r="F8" s="6" t="s">
        <v>103</v>
      </c>
      <c r="G8" t="s">
        <v>104</v>
      </c>
      <c r="H8" s="5"/>
    </row>
    <row r="9" spans="1:8" x14ac:dyDescent="0.3">
      <c r="A9" s="5" t="s">
        <v>61</v>
      </c>
      <c r="B9" s="5">
        <v>1924</v>
      </c>
      <c r="C9" s="5">
        <v>1992</v>
      </c>
      <c r="D9" s="5">
        <v>26298</v>
      </c>
      <c r="E9" s="5">
        <f>C9-B9</f>
        <v>68</v>
      </c>
      <c r="F9" s="6" t="s">
        <v>103</v>
      </c>
      <c r="G9" t="s">
        <v>104</v>
      </c>
      <c r="H9" s="5"/>
    </row>
    <row r="10" spans="1:8" x14ac:dyDescent="0.3">
      <c r="A10" s="5" t="s">
        <v>66</v>
      </c>
      <c r="B10" s="5">
        <v>1952</v>
      </c>
      <c r="C10" s="5">
        <v>2014</v>
      </c>
      <c r="D10" s="5">
        <v>27662</v>
      </c>
      <c r="E10" s="5">
        <f>C10-B10</f>
        <v>62</v>
      </c>
      <c r="F10" s="6" t="s">
        <v>103</v>
      </c>
      <c r="G10" t="s">
        <v>104</v>
      </c>
      <c r="H10" s="5"/>
    </row>
    <row r="11" spans="1:8" x14ac:dyDescent="0.3">
      <c r="A11" t="s">
        <v>78</v>
      </c>
      <c r="B11">
        <v>1912</v>
      </c>
      <c r="C11">
        <v>1956</v>
      </c>
      <c r="D11">
        <v>132467</v>
      </c>
      <c r="E11">
        <f>C11-B11</f>
        <v>44</v>
      </c>
      <c r="F11" s="8" t="s">
        <v>103</v>
      </c>
      <c r="G11" t="s">
        <v>104</v>
      </c>
    </row>
    <row r="12" spans="1:8" x14ac:dyDescent="0.3">
      <c r="A12" t="s">
        <v>73</v>
      </c>
      <c r="B12">
        <v>1905</v>
      </c>
      <c r="C12">
        <v>1992</v>
      </c>
      <c r="D12">
        <v>132749</v>
      </c>
      <c r="E12">
        <f>C12-B12</f>
        <v>87</v>
      </c>
      <c r="F12" s="8" t="s">
        <v>103</v>
      </c>
      <c r="G12" t="s">
        <v>104</v>
      </c>
    </row>
    <row r="13" spans="1:8" s="4" customFormat="1" x14ac:dyDescent="0.3">
      <c r="A13" t="s">
        <v>75</v>
      </c>
      <c r="B13">
        <v>1924</v>
      </c>
      <c r="C13">
        <v>2014</v>
      </c>
      <c r="D13">
        <v>364510</v>
      </c>
      <c r="E13">
        <f>C13-B13</f>
        <v>90</v>
      </c>
      <c r="F13" s="8" t="s">
        <v>103</v>
      </c>
      <c r="G13"/>
      <c r="H13"/>
    </row>
    <row r="14" spans="1:8" s="4" customFormat="1" x14ac:dyDescent="0.3">
      <c r="A14" t="s">
        <v>90</v>
      </c>
      <c r="B14">
        <v>1887</v>
      </c>
      <c r="C14">
        <v>1953</v>
      </c>
      <c r="D14">
        <v>517560</v>
      </c>
      <c r="E14">
        <f>C14-B14</f>
        <v>66</v>
      </c>
      <c r="F14" s="8" t="s">
        <v>103</v>
      </c>
      <c r="G14"/>
      <c r="H14"/>
    </row>
    <row r="15" spans="1:8" s="4" customFormat="1" x14ac:dyDescent="0.3">
      <c r="A15" t="s">
        <v>53</v>
      </c>
      <c r="B15">
        <v>1888</v>
      </c>
      <c r="C15">
        <v>1981</v>
      </c>
      <c r="D15">
        <v>767469</v>
      </c>
      <c r="E15">
        <f>C15-B15</f>
        <v>93</v>
      </c>
      <c r="F15" s="8" t="s">
        <v>103</v>
      </c>
      <c r="G15"/>
      <c r="H15"/>
    </row>
    <row r="16" spans="1:8" s="4" customFormat="1" x14ac:dyDescent="0.3">
      <c r="A16" t="s">
        <v>94</v>
      </c>
      <c r="B16">
        <v>1888</v>
      </c>
      <c r="C16">
        <v>2014</v>
      </c>
      <c r="D16">
        <v>1456649</v>
      </c>
      <c r="E16">
        <f>C16-B16</f>
        <v>126</v>
      </c>
      <c r="F16" s="8" t="s">
        <v>103</v>
      </c>
      <c r="G16"/>
      <c r="H16"/>
    </row>
    <row r="17" spans="1:8" x14ac:dyDescent="0.3">
      <c r="A17" t="s">
        <v>77</v>
      </c>
      <c r="B17">
        <v>1912</v>
      </c>
      <c r="C17">
        <v>1948</v>
      </c>
      <c r="D17">
        <v>1560019</v>
      </c>
      <c r="E17">
        <f>C17-B17</f>
        <v>36</v>
      </c>
      <c r="F17" s="8" t="s">
        <v>103</v>
      </c>
    </row>
    <row r="18" spans="1:8" x14ac:dyDescent="0.3">
      <c r="A18" t="s">
        <v>64</v>
      </c>
      <c r="B18">
        <v>1989</v>
      </c>
      <c r="C18">
        <v>2014</v>
      </c>
      <c r="D18">
        <v>1705856</v>
      </c>
      <c r="E18">
        <f>C18-B18</f>
        <v>25</v>
      </c>
      <c r="F18" s="8" t="s">
        <v>103</v>
      </c>
    </row>
    <row r="19" spans="1:8" s="5" customFormat="1" x14ac:dyDescent="0.3">
      <c r="A19" t="s">
        <v>58</v>
      </c>
      <c r="B19">
        <v>1888</v>
      </c>
      <c r="C19">
        <v>1981</v>
      </c>
      <c r="D19">
        <v>2162878</v>
      </c>
      <c r="E19">
        <f>C19-B19</f>
        <v>93</v>
      </c>
      <c r="F19" s="8" t="s">
        <v>103</v>
      </c>
      <c r="G19"/>
      <c r="H19"/>
    </row>
    <row r="20" spans="1:8" s="5" customFormat="1" x14ac:dyDescent="0.3">
      <c r="A20" t="s">
        <v>67</v>
      </c>
      <c r="B20">
        <v>1919</v>
      </c>
      <c r="C20">
        <v>1948</v>
      </c>
      <c r="D20">
        <v>2375076</v>
      </c>
      <c r="E20">
        <f>C20-B20</f>
        <v>29</v>
      </c>
      <c r="F20" s="8" t="s">
        <v>103</v>
      </c>
      <c r="G20"/>
      <c r="H20"/>
    </row>
    <row r="21" spans="1:8" s="5" customFormat="1" x14ac:dyDescent="0.3">
      <c r="A21" t="s">
        <v>88</v>
      </c>
      <c r="B21">
        <v>1890</v>
      </c>
      <c r="C21">
        <v>2014</v>
      </c>
      <c r="D21">
        <v>2547370</v>
      </c>
      <c r="E21">
        <f>C21-B21</f>
        <v>124</v>
      </c>
      <c r="F21" s="8" t="s">
        <v>103</v>
      </c>
      <c r="G21"/>
      <c r="H21"/>
    </row>
    <row r="22" spans="1:8" s="5" customFormat="1" x14ac:dyDescent="0.3">
      <c r="A22" t="s">
        <v>82</v>
      </c>
      <c r="B22">
        <v>1888</v>
      </c>
      <c r="C22">
        <v>1953</v>
      </c>
      <c r="D22">
        <v>3025803</v>
      </c>
      <c r="E22">
        <f>C22-B22</f>
        <v>65</v>
      </c>
      <c r="F22" s="8" t="s">
        <v>103</v>
      </c>
      <c r="G22"/>
      <c r="H22"/>
    </row>
    <row r="23" spans="1:8" s="5" customFormat="1" x14ac:dyDescent="0.3">
      <c r="A23" t="s">
        <v>84</v>
      </c>
      <c r="B23">
        <v>1888</v>
      </c>
      <c r="C23">
        <v>1948</v>
      </c>
      <c r="D23">
        <v>4312508</v>
      </c>
      <c r="E23">
        <f>C23-B23</f>
        <v>60</v>
      </c>
      <c r="F23" s="8" t="s">
        <v>103</v>
      </c>
      <c r="G23"/>
      <c r="H23"/>
    </row>
    <row r="24" spans="1:8" s="5" customFormat="1" x14ac:dyDescent="0.3">
      <c r="A24" t="s">
        <v>72</v>
      </c>
      <c r="B24">
        <v>1888</v>
      </c>
      <c r="C24">
        <v>1956</v>
      </c>
      <c r="D24">
        <v>6733973</v>
      </c>
      <c r="E24">
        <f>C24-B24</f>
        <v>68</v>
      </c>
      <c r="F24" s="8" t="s">
        <v>103</v>
      </c>
      <c r="G24"/>
      <c r="H24"/>
    </row>
    <row r="25" spans="1:8" s="5" customFormat="1" x14ac:dyDescent="0.3">
      <c r="A25" s="4" t="s">
        <v>54</v>
      </c>
      <c r="B25" s="4">
        <v>2011</v>
      </c>
      <c r="C25" s="4">
        <v>2014</v>
      </c>
      <c r="D25" s="4">
        <v>7493222</v>
      </c>
      <c r="E25" s="4">
        <f>C25-B25</f>
        <v>3</v>
      </c>
      <c r="F25" s="9" t="s">
        <v>103</v>
      </c>
      <c r="G25" s="4"/>
      <c r="H25" s="4" t="s">
        <v>101</v>
      </c>
    </row>
    <row r="26" spans="1:8" s="5" customFormat="1" x14ac:dyDescent="0.3">
      <c r="A26" t="s">
        <v>59</v>
      </c>
      <c r="B26">
        <v>1944</v>
      </c>
      <c r="C26">
        <v>1947</v>
      </c>
      <c r="D26">
        <v>1</v>
      </c>
      <c r="E26">
        <f>C26-B26</f>
        <v>3</v>
      </c>
      <c r="F26" t="s">
        <v>100</v>
      </c>
      <c r="G26" t="s">
        <v>104</v>
      </c>
      <c r="H26" t="s">
        <v>101</v>
      </c>
    </row>
    <row r="27" spans="1:8" s="5" customFormat="1" x14ac:dyDescent="0.3">
      <c r="A27" t="s">
        <v>69</v>
      </c>
      <c r="B27">
        <v>1924</v>
      </c>
      <c r="C27">
        <v>1944</v>
      </c>
      <c r="D27">
        <v>1</v>
      </c>
      <c r="E27">
        <f>C27-B27</f>
        <v>20</v>
      </c>
      <c r="F27" t="s">
        <v>100</v>
      </c>
      <c r="G27" t="s">
        <v>104</v>
      </c>
      <c r="H27" t="s">
        <v>101</v>
      </c>
    </row>
    <row r="28" spans="1:8" s="7" customFormat="1" x14ac:dyDescent="0.3">
      <c r="A28" t="s">
        <v>92</v>
      </c>
      <c r="B28">
        <v>1889</v>
      </c>
      <c r="C28">
        <v>1906</v>
      </c>
      <c r="D28">
        <v>50</v>
      </c>
      <c r="E28">
        <f>C28-B28</f>
        <v>17</v>
      </c>
      <c r="F28" t="s">
        <v>100</v>
      </c>
      <c r="G28" t="s">
        <v>104</v>
      </c>
      <c r="H28" t="s">
        <v>101</v>
      </c>
    </row>
    <row r="29" spans="1:8" s="7" customFormat="1" x14ac:dyDescent="0.3">
      <c r="A29" t="s">
        <v>89</v>
      </c>
      <c r="B29">
        <v>1944</v>
      </c>
      <c r="C29">
        <v>1953</v>
      </c>
      <c r="D29">
        <v>64</v>
      </c>
      <c r="E29">
        <f>C29-B29</f>
        <v>9</v>
      </c>
      <c r="F29" t="s">
        <v>100</v>
      </c>
      <c r="G29" t="s">
        <v>104</v>
      </c>
      <c r="H29" t="s">
        <v>101</v>
      </c>
    </row>
    <row r="30" spans="1:8" s="7" customFormat="1" x14ac:dyDescent="0.3">
      <c r="A30" t="s">
        <v>87</v>
      </c>
      <c r="B30">
        <v>1952</v>
      </c>
      <c r="C30">
        <v>1953</v>
      </c>
      <c r="D30">
        <v>353</v>
      </c>
      <c r="E30">
        <f>C30-B30</f>
        <v>1</v>
      </c>
      <c r="F30" t="s">
        <v>100</v>
      </c>
      <c r="G30" t="s">
        <v>104</v>
      </c>
      <c r="H30" t="s">
        <v>101</v>
      </c>
    </row>
    <row r="31" spans="1:8" x14ac:dyDescent="0.3">
      <c r="A31" t="s">
        <v>55</v>
      </c>
      <c r="B31">
        <v>1892</v>
      </c>
      <c r="C31">
        <v>1905</v>
      </c>
      <c r="D31">
        <v>387</v>
      </c>
      <c r="E31">
        <f>C31-B31</f>
        <v>13</v>
      </c>
      <c r="F31" t="s">
        <v>100</v>
      </c>
      <c r="G31" t="s">
        <v>104</v>
      </c>
      <c r="H31" t="s">
        <v>101</v>
      </c>
    </row>
    <row r="32" spans="1:8" x14ac:dyDescent="0.3">
      <c r="A32" t="s">
        <v>95</v>
      </c>
      <c r="B32">
        <v>1888</v>
      </c>
      <c r="C32">
        <v>1907</v>
      </c>
      <c r="D32">
        <v>833</v>
      </c>
      <c r="E32">
        <f>C32-B32</f>
        <v>19</v>
      </c>
      <c r="F32" t="s">
        <v>100</v>
      </c>
      <c r="G32" t="s">
        <v>104</v>
      </c>
      <c r="H32" t="s">
        <v>101</v>
      </c>
    </row>
    <row r="33" spans="1:8" x14ac:dyDescent="0.3">
      <c r="A33" t="s">
        <v>93</v>
      </c>
      <c r="B33">
        <v>2011</v>
      </c>
      <c r="C33">
        <v>2013</v>
      </c>
      <c r="D33">
        <v>1742</v>
      </c>
      <c r="E33">
        <f>C33-B33</f>
        <v>2</v>
      </c>
      <c r="F33" t="s">
        <v>100</v>
      </c>
      <c r="G33" t="s">
        <v>104</v>
      </c>
      <c r="H33" t="s">
        <v>101</v>
      </c>
    </row>
    <row r="34" spans="1:8" x14ac:dyDescent="0.3">
      <c r="A34" t="s">
        <v>60</v>
      </c>
      <c r="B34">
        <v>2011</v>
      </c>
      <c r="C34">
        <v>2014</v>
      </c>
      <c r="D34">
        <v>5203</v>
      </c>
      <c r="E34">
        <f>C34-B34</f>
        <v>3</v>
      </c>
      <c r="F34" t="s">
        <v>100</v>
      </c>
      <c r="G34" t="s">
        <v>104</v>
      </c>
      <c r="H34" t="s">
        <v>101</v>
      </c>
    </row>
    <row r="35" spans="1:8" x14ac:dyDescent="0.3">
      <c r="A35" t="s">
        <v>76</v>
      </c>
      <c r="B35">
        <v>1924</v>
      </c>
      <c r="C35">
        <v>1932</v>
      </c>
      <c r="D35">
        <v>8363</v>
      </c>
      <c r="E35">
        <f>C35-B35</f>
        <v>8</v>
      </c>
      <c r="F35" t="s">
        <v>100</v>
      </c>
      <c r="G35" t="s">
        <v>104</v>
      </c>
      <c r="H35" t="s">
        <v>101</v>
      </c>
    </row>
    <row r="36" spans="1:8" x14ac:dyDescent="0.3">
      <c r="A36" t="s">
        <v>62</v>
      </c>
      <c r="B36">
        <v>2011</v>
      </c>
      <c r="C36">
        <v>2014</v>
      </c>
      <c r="D36">
        <v>10447</v>
      </c>
      <c r="E36">
        <f>C36-B36</f>
        <v>3</v>
      </c>
      <c r="F36" t="s">
        <v>100</v>
      </c>
      <c r="G36" t="s">
        <v>104</v>
      </c>
      <c r="H36" t="s">
        <v>101</v>
      </c>
    </row>
    <row r="37" spans="1:8" x14ac:dyDescent="0.3">
      <c r="A37" t="s">
        <v>56</v>
      </c>
      <c r="B37">
        <v>2011</v>
      </c>
      <c r="C37">
        <v>2014</v>
      </c>
      <c r="D37">
        <v>10732</v>
      </c>
      <c r="E37">
        <f>C37-B37</f>
        <v>3</v>
      </c>
      <c r="F37" t="s">
        <v>100</v>
      </c>
      <c r="G37" t="s">
        <v>104</v>
      </c>
      <c r="H37" t="s">
        <v>101</v>
      </c>
    </row>
    <row r="38" spans="1:8" x14ac:dyDescent="0.3">
      <c r="A38" t="s">
        <v>65</v>
      </c>
      <c r="B38">
        <v>2011</v>
      </c>
      <c r="C38">
        <v>2014</v>
      </c>
      <c r="D38">
        <v>18905</v>
      </c>
      <c r="E38">
        <f>C38-B38</f>
        <v>3</v>
      </c>
      <c r="F38" t="s">
        <v>100</v>
      </c>
      <c r="G38" t="s">
        <v>104</v>
      </c>
      <c r="H38" t="s">
        <v>101</v>
      </c>
    </row>
    <row r="39" spans="1:8" x14ac:dyDescent="0.3">
      <c r="A39" t="s">
        <v>68</v>
      </c>
      <c r="B39">
        <v>2011</v>
      </c>
      <c r="C39">
        <v>2014</v>
      </c>
      <c r="D39">
        <v>22021</v>
      </c>
      <c r="E39">
        <f>C39-B39</f>
        <v>3</v>
      </c>
      <c r="F39" t="s">
        <v>100</v>
      </c>
      <c r="G39" t="s">
        <v>104</v>
      </c>
      <c r="H39" t="s">
        <v>101</v>
      </c>
    </row>
    <row r="40" spans="1:8" x14ac:dyDescent="0.3">
      <c r="A40" t="s">
        <v>70</v>
      </c>
      <c r="B40">
        <v>2011</v>
      </c>
      <c r="C40">
        <v>2014</v>
      </c>
      <c r="D40">
        <v>47509</v>
      </c>
      <c r="E40">
        <f>C40-B40</f>
        <v>3</v>
      </c>
      <c r="F40" t="s">
        <v>100</v>
      </c>
      <c r="G40" t="s">
        <v>104</v>
      </c>
      <c r="H40" t="s">
        <v>101</v>
      </c>
    </row>
    <row r="41" spans="1:8" x14ac:dyDescent="0.3">
      <c r="A41" t="s">
        <v>83</v>
      </c>
      <c r="B41">
        <v>2011</v>
      </c>
      <c r="C41">
        <v>2014</v>
      </c>
      <c r="D41">
        <v>54833</v>
      </c>
      <c r="E41">
        <f>C41-B41</f>
        <v>3</v>
      </c>
      <c r="F41" t="s">
        <v>100</v>
      </c>
      <c r="G41" t="s">
        <v>104</v>
      </c>
      <c r="H41" t="s">
        <v>101</v>
      </c>
    </row>
    <row r="42" spans="1:8" x14ac:dyDescent="0.3">
      <c r="A42" t="s">
        <v>85</v>
      </c>
      <c r="B42">
        <v>2011</v>
      </c>
      <c r="C42">
        <v>2013</v>
      </c>
      <c r="D42">
        <v>83197</v>
      </c>
      <c r="E42">
        <f>C42-B42</f>
        <v>2</v>
      </c>
      <c r="F42" t="s">
        <v>100</v>
      </c>
      <c r="G42" t="s">
        <v>104</v>
      </c>
      <c r="H42" t="s">
        <v>101</v>
      </c>
    </row>
    <row r="43" spans="1:8" x14ac:dyDescent="0.3">
      <c r="A43" s="7" t="s">
        <v>63</v>
      </c>
      <c r="B43" s="7">
        <v>2011</v>
      </c>
      <c r="C43" s="7">
        <v>2014</v>
      </c>
      <c r="D43" s="7">
        <v>104902</v>
      </c>
      <c r="E43" s="7">
        <f>C43-B43</f>
        <v>3</v>
      </c>
      <c r="F43" t="s">
        <v>100</v>
      </c>
      <c r="G43" s="7" t="s">
        <v>104</v>
      </c>
      <c r="H43" s="7" t="s">
        <v>101</v>
      </c>
    </row>
    <row r="44" spans="1:8" x14ac:dyDescent="0.3">
      <c r="A44" s="7" t="s">
        <v>86</v>
      </c>
      <c r="B44" s="7">
        <v>2011</v>
      </c>
      <c r="C44" s="7">
        <v>2014</v>
      </c>
      <c r="D44" s="7">
        <v>119764</v>
      </c>
      <c r="E44" s="7">
        <f>C44-B44</f>
        <v>3</v>
      </c>
      <c r="F44" t="s">
        <v>100</v>
      </c>
      <c r="G44" s="7" t="s">
        <v>104</v>
      </c>
      <c r="H44" s="7" t="s">
        <v>101</v>
      </c>
    </row>
    <row r="45" spans="1:8" x14ac:dyDescent="0.3">
      <c r="A45" s="7" t="s">
        <v>81</v>
      </c>
      <c r="B45" s="7">
        <v>2011</v>
      </c>
      <c r="C45" s="7">
        <v>2014</v>
      </c>
      <c r="D45" s="7">
        <v>130193</v>
      </c>
      <c r="E45" s="7">
        <f>C45-B45</f>
        <v>3</v>
      </c>
      <c r="F45" t="s">
        <v>100</v>
      </c>
      <c r="G45" s="7" t="s">
        <v>104</v>
      </c>
      <c r="H45" s="7" t="s">
        <v>101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 description</vt:lpstr>
      <vt:lpstr>type_of_disease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2017-10-28T23:41:14Z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e6dd802d-36e9-457b-9f6f-b053901077c1</vt:lpwstr>
  </property>
</Properties>
</file>