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set description" sheetId="1" r:id="rId1"/>
    <sheet name="type_of_disease" sheetId="2" r:id="rId2"/>
  </sheets>
  <calcPr calcId="152511"/>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2" i="2"/>
</calcChain>
</file>

<file path=xl/sharedStrings.xml><?xml version="1.0" encoding="utf-8"?>
<sst xmlns="http://schemas.openxmlformats.org/spreadsheetml/2006/main" count="119" uniqueCount="100">
  <si>
    <t>Project Tycho Level 2 Dataset Description</t>
  </si>
  <si>
    <t>Number</t>
  </si>
  <si>
    <t>Loc</t>
  </si>
  <si>
    <t>state</t>
  </si>
  <si>
    <t>country</t>
  </si>
  <si>
    <t>loc_type</t>
  </si>
  <si>
    <t>indicator</t>
  </si>
  <si>
    <t>from_date</t>
  </si>
  <si>
    <t>to_date</t>
  </si>
  <si>
    <t>pub_date</t>
  </si>
  <si>
    <t>epi_week</t>
  </si>
  <si>
    <t>event</t>
  </si>
  <si>
    <t>disease</t>
  </si>
  <si>
    <t>subcategory_new</t>
  </si>
  <si>
    <t>pdf_id</t>
  </si>
  <si>
    <t>State where the disease took place. Initial value, length 2</t>
  </si>
  <si>
    <t>Attribute Name</t>
  </si>
  <si>
    <t>Type</t>
  </si>
  <si>
    <t>Description</t>
  </si>
  <si>
    <t>Nominal</t>
  </si>
  <si>
    <t>Constant</t>
  </si>
  <si>
    <t>Country where the disease took place. Constant value 'US'</t>
  </si>
  <si>
    <t>Type of location where the disease took place. Possible values: 'CITY', 'STATE'</t>
  </si>
  <si>
    <t>String</t>
  </si>
  <si>
    <t>Name of the location where the disease took place. Related to loc_type attribute.</t>
  </si>
  <si>
    <t>Numeric</t>
  </si>
  <si>
    <t>Numer of cases reported</t>
  </si>
  <si>
    <t>Value 'Reported'</t>
  </si>
  <si>
    <t>Name of the reported disease</t>
  </si>
  <si>
    <t>Value 'Unspecified'</t>
  </si>
  <si>
    <t>Week when the disease took place</t>
  </si>
  <si>
    <t>Type of the event. Possible values: 'DEATHS', 'CASES'</t>
  </si>
  <si>
    <t>Publication date</t>
  </si>
  <si>
    <t>Date where the event started</t>
  </si>
  <si>
    <t>Date where the event finished</t>
  </si>
  <si>
    <t>Date</t>
  </si>
  <si>
    <t>Original pdf if that contains this record</t>
  </si>
  <si>
    <t>79475 observations with number=0</t>
  </si>
  <si>
    <t>Anomalies</t>
  </si>
  <si>
    <t xml:space="preserve">Dates in different formats, i.e 'yyyy-mm-dd', 'm/d/yy'
</t>
  </si>
  <si>
    <t>It seems that week number is a concantenation of the year + week of the year. The highest number in this attribute is 192548, so that means the last case was reported in 1925? It suppose that these dataset contains data from 1888-2014</t>
  </si>
  <si>
    <t>Assumption</t>
  </si>
  <si>
    <t>We are assuming that 0 cases does not mean missing values, we will keep these observations.</t>
  </si>
  <si>
    <t>Action</t>
  </si>
  <si>
    <t>Delete</t>
  </si>
  <si>
    <t>year</t>
  </si>
  <si>
    <t>week</t>
  </si>
  <si>
    <t>month</t>
  </si>
  <si>
    <t>season</t>
  </si>
  <si>
    <t>Analyze observations with loc_type='STATE' 288 cases</t>
  </si>
  <si>
    <t>min(year)</t>
  </si>
  <si>
    <t>max_year</t>
  </si>
  <si>
    <t>BRUCELLOSIS [UNDULANT FEVER]</t>
  </si>
  <si>
    <t>CHICKENPOX [VARICELLA]</t>
  </si>
  <si>
    <t>CHLAMYDIA</t>
  </si>
  <si>
    <t>CHOLERA</t>
  </si>
  <si>
    <t>CRYPTOSPORIDIOSIS</t>
  </si>
  <si>
    <t>DENGUE</t>
  </si>
  <si>
    <t>DIPHTHERIA</t>
  </si>
  <si>
    <t>DYSENTERY</t>
  </si>
  <si>
    <t>EHRLICHIOSIS/ANAPLASMOSIS</t>
  </si>
  <si>
    <t>ENCEPHALITIS</t>
  </si>
  <si>
    <t>ESCHERICHIA COLI</t>
  </si>
  <si>
    <t>GIARDIASIS</t>
  </si>
  <si>
    <t>GONORRHEA</t>
  </si>
  <si>
    <t>HAEMOPHILUS INFLUENZAE</t>
  </si>
  <si>
    <t>HEPATITIS</t>
  </si>
  <si>
    <t>INFLUENZA</t>
  </si>
  <si>
    <t>LEGIONELLOSIS</t>
  </si>
  <si>
    <t>LEPROSY</t>
  </si>
  <si>
    <t>LYME DISEASE</t>
  </si>
  <si>
    <t>MALARIA</t>
  </si>
  <si>
    <t>MEASLES</t>
  </si>
  <si>
    <t>MENINGITIS</t>
  </si>
  <si>
    <t>MENINGOCOCCAL DISEASE</t>
  </si>
  <si>
    <t>MUMPS</t>
  </si>
  <si>
    <t>PELLAGRA</t>
  </si>
  <si>
    <t>PNEUMONIA</t>
  </si>
  <si>
    <t>POLIOMYELITIS</t>
  </si>
  <si>
    <t>RABIES IN ANIMALS</t>
  </si>
  <si>
    <t>ROCKY MOUNTAIN SPOTTED FEVER</t>
  </si>
  <si>
    <t>SALMONELLOSIS</t>
  </si>
  <si>
    <t>SCARLET FEVER</t>
  </si>
  <si>
    <t>SHIGELLOSIS</t>
  </si>
  <si>
    <t>SMALLPOX</t>
  </si>
  <si>
    <t>STREPTOCOCCUS PNEUMONIAE INVASIVE DISEASE</t>
  </si>
  <si>
    <t>SYPHILIS</t>
  </si>
  <si>
    <t>TRICHINIASIS</t>
  </si>
  <si>
    <t>TUBERCULOSIS [PHTHISIS PULMONALIS]</t>
  </si>
  <si>
    <t>TULAREMIA</t>
  </si>
  <si>
    <t>TYPHOID FEVER [ENTERIC FEVER]</t>
  </si>
  <si>
    <t>TYPHUS FEVER</t>
  </si>
  <si>
    <t>VARIOLOID</t>
  </si>
  <si>
    <t>WEST NILE DISEASE</t>
  </si>
  <si>
    <t>WHOOPING COUGH [PERTUSSIS]</t>
  </si>
  <si>
    <t>YELLOW FEVER</t>
  </si>
  <si>
    <t>number of events</t>
  </si>
  <si>
    <t>Keep it?</t>
  </si>
  <si>
    <t>Comments</t>
  </si>
  <si>
    <t>Number of years reported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</si>
</sst>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3:F21" totalsRowShown="0">
  <autoFilter ref="A3:F21"/>
  <tableColumns count="6">
    <tableColumn id="1" name="Attribute Name"/>
    <tableColumn id="2" name="Type"/>
    <tableColumn id="3" name="Description" dataDxfId="0"/>
    <tableColumn id="4" name="Anomalies"/>
    <tableColumn id="5" name="Assumption"/>
    <tableColumn id="6" name="Action"/>
  </tableColumns>
  <tableStyleInfo name="TableStyleLight11" showFirstColumn="0" showLastColumn="0" showRowStripes="1" showColumnStripes="0"/>
</table>
</file>

<file path=xl/tables/table2.xml><?xml version="1.0" encoding="utf-8"?>
<table xmlns="http://schemas.openxmlformats.org/spreadsheetml/2006/main" id="2" name="Table2" displayName="Table2" ref="A1:G45" totalsRowShown="0">
  <autoFilter ref="A1:G45"/>
  <tableColumns count="7">
    <tableColumn id="1" name="disease"/>
    <tableColumn id="2" name="min(year)"/>
    <tableColumn id="3" name="max_year"/>
    <tableColumn id="4" name="number of events"/>
    <tableColumn id="5" name="Number of years reported">
      <calculatedColumnFormula>C2-B2</calculatedColumnFormula>
    </tableColumn>
    <tableColumn id="6" name="Keep it?"/>
    <tableColumn id="7" name="Comment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heetViews>
  <sheetFormatPr defaultRowHeight="15" x14ac:dyDescent="0.25"/>
  <cols>
    <col min="1" max="1" width="17" customWidth="1"/>
    <col min="3" max="3" width="42.7109375" customWidth="1"/>
    <col min="4" max="4" width="32.42578125" bestFit="1" customWidth="1"/>
    <col min="5" max="5" width="23.140625" customWidth="1"/>
    <col min="6" max="6" width="33.140625" customWidth="1"/>
  </cols>
  <sheetData>
    <row r="1" spans="1:7" ht="21" x14ac:dyDescent="0.35">
      <c r="A1" s="2" t="s">
        <v>0</v>
      </c>
      <c r="B1" s="2"/>
      <c r="C1" s="2"/>
      <c r="D1" s="2"/>
      <c r="E1" s="2"/>
      <c r="F1" s="2"/>
      <c r="G1" s="2"/>
    </row>
    <row r="2" spans="1:7" ht="21" x14ac:dyDescent="0.35">
      <c r="A2" s="2"/>
      <c r="B2" s="2"/>
      <c r="C2" s="2"/>
      <c r="D2" s="2"/>
      <c r="E2" s="2"/>
      <c r="F2" s="2"/>
      <c r="G2" s="2"/>
    </row>
    <row r="3" spans="1:7" x14ac:dyDescent="0.25">
      <c r="A3" t="s">
        <v>16</v>
      </c>
      <c r="B3" t="s">
        <v>17</v>
      </c>
      <c r="C3" t="s">
        <v>18</v>
      </c>
      <c r="D3" t="s">
        <v>38</v>
      </c>
      <c r="E3" t="s">
        <v>41</v>
      </c>
      <c r="F3" t="s">
        <v>43</v>
      </c>
    </row>
    <row r="4" spans="1:7" ht="75" x14ac:dyDescent="0.25">
      <c r="A4" t="s">
        <v>1</v>
      </c>
      <c r="B4" t="s">
        <v>25</v>
      </c>
      <c r="C4" s="1" t="s">
        <v>26</v>
      </c>
      <c r="D4" t="s">
        <v>37</v>
      </c>
      <c r="E4" s="1" t="s">
        <v>42</v>
      </c>
    </row>
    <row r="5" spans="1:7" ht="30" x14ac:dyDescent="0.25">
      <c r="A5" t="s">
        <v>2</v>
      </c>
      <c r="B5" t="s">
        <v>23</v>
      </c>
      <c r="C5" s="1" t="s">
        <v>24</v>
      </c>
    </row>
    <row r="6" spans="1:7" ht="30" x14ac:dyDescent="0.25">
      <c r="A6" t="s">
        <v>3</v>
      </c>
      <c r="B6" t="s">
        <v>19</v>
      </c>
      <c r="C6" s="1" t="s">
        <v>15</v>
      </c>
    </row>
    <row r="7" spans="1:7" ht="30" x14ac:dyDescent="0.25">
      <c r="A7" t="s">
        <v>4</v>
      </c>
      <c r="B7" t="s">
        <v>20</v>
      </c>
      <c r="C7" s="1" t="s">
        <v>21</v>
      </c>
      <c r="F7" t="s">
        <v>44</v>
      </c>
    </row>
    <row r="8" spans="1:7" ht="30" x14ac:dyDescent="0.25">
      <c r="A8" t="s">
        <v>5</v>
      </c>
      <c r="B8" t="s">
        <v>19</v>
      </c>
      <c r="C8" s="1" t="s">
        <v>22</v>
      </c>
      <c r="F8" s="1" t="s">
        <v>49</v>
      </c>
    </row>
    <row r="9" spans="1:7" x14ac:dyDescent="0.25">
      <c r="A9" t="s">
        <v>6</v>
      </c>
      <c r="B9" t="s">
        <v>20</v>
      </c>
      <c r="C9" s="1" t="s">
        <v>27</v>
      </c>
      <c r="F9" t="s">
        <v>44</v>
      </c>
    </row>
    <row r="10" spans="1:7" ht="45" x14ac:dyDescent="0.25">
      <c r="A10" t="s">
        <v>7</v>
      </c>
      <c r="B10" t="s">
        <v>35</v>
      </c>
      <c r="C10" s="1" t="s">
        <v>33</v>
      </c>
      <c r="D10" s="1" t="s">
        <v>39</v>
      </c>
      <c r="F10" t="s">
        <v>44</v>
      </c>
    </row>
    <row r="11" spans="1:7" ht="45" x14ac:dyDescent="0.25">
      <c r="A11" t="s">
        <v>8</v>
      </c>
      <c r="B11" t="s">
        <v>35</v>
      </c>
      <c r="C11" s="1" t="s">
        <v>34</v>
      </c>
      <c r="D11" s="1" t="s">
        <v>39</v>
      </c>
      <c r="F11" t="s">
        <v>44</v>
      </c>
    </row>
    <row r="12" spans="1:7" ht="45" x14ac:dyDescent="0.25">
      <c r="A12" t="s">
        <v>9</v>
      </c>
      <c r="B12" t="s">
        <v>35</v>
      </c>
      <c r="C12" s="1" t="s">
        <v>32</v>
      </c>
      <c r="D12" s="1" t="s">
        <v>39</v>
      </c>
      <c r="F12" t="s">
        <v>44</v>
      </c>
    </row>
    <row r="13" spans="1:7" ht="120" x14ac:dyDescent="0.25">
      <c r="A13" t="s">
        <v>10</v>
      </c>
      <c r="B13" t="s">
        <v>25</v>
      </c>
      <c r="C13" s="1" t="s">
        <v>30</v>
      </c>
      <c r="D13" s="1" t="s">
        <v>40</v>
      </c>
    </row>
    <row r="14" spans="1:7" ht="30" x14ac:dyDescent="0.25">
      <c r="A14" t="s">
        <v>11</v>
      </c>
      <c r="B14" t="s">
        <v>19</v>
      </c>
      <c r="C14" s="1" t="s">
        <v>31</v>
      </c>
    </row>
    <row r="15" spans="1:7" x14ac:dyDescent="0.25">
      <c r="A15" t="s">
        <v>12</v>
      </c>
      <c r="B15" t="s">
        <v>23</v>
      </c>
      <c r="C15" s="1" t="s">
        <v>28</v>
      </c>
    </row>
    <row r="16" spans="1:7" x14ac:dyDescent="0.25">
      <c r="A16" t="s">
        <v>13</v>
      </c>
      <c r="B16" t="s">
        <v>20</v>
      </c>
      <c r="C16" s="1" t="s">
        <v>29</v>
      </c>
      <c r="F16" t="s">
        <v>44</v>
      </c>
    </row>
    <row r="17" spans="1:6" x14ac:dyDescent="0.25">
      <c r="A17" t="s">
        <v>14</v>
      </c>
      <c r="B17" t="s">
        <v>25</v>
      </c>
      <c r="C17" s="1" t="s">
        <v>36</v>
      </c>
      <c r="F17" t="s">
        <v>44</v>
      </c>
    </row>
    <row r="18" spans="1:6" x14ac:dyDescent="0.25">
      <c r="A18" t="s">
        <v>45</v>
      </c>
      <c r="C18" s="1"/>
    </row>
    <row r="19" spans="1:6" x14ac:dyDescent="0.25">
      <c r="A19" t="s">
        <v>46</v>
      </c>
      <c r="C19" s="1"/>
      <c r="F19" t="s">
        <v>44</v>
      </c>
    </row>
    <row r="20" spans="1:6" x14ac:dyDescent="0.25">
      <c r="A20" t="s">
        <v>47</v>
      </c>
      <c r="C20" s="1"/>
    </row>
    <row r="21" spans="1:6" x14ac:dyDescent="0.25">
      <c r="A21" t="s">
        <v>48</v>
      </c>
      <c r="C21"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heetViews>
  <sheetFormatPr defaultRowHeight="15" x14ac:dyDescent="0.25"/>
  <cols>
    <col min="1" max="1" width="46.28515625" bestFit="1" customWidth="1"/>
    <col min="2" max="2" width="11.85546875" customWidth="1"/>
    <col min="3" max="3" width="11.7109375" customWidth="1"/>
    <col min="4" max="4" width="18.85546875" customWidth="1"/>
    <col min="5" max="5" width="26.140625" customWidth="1"/>
    <col min="6" max="6" width="10.42578125" customWidth="1"/>
    <col min="7" max="7" width="12.7109375" customWidth="1"/>
  </cols>
  <sheetData>
    <row r="1" spans="1:7" x14ac:dyDescent="0.25">
      <c r="A1" t="s">
        <v>12</v>
      </c>
      <c r="B1" t="s">
        <v>50</v>
      </c>
      <c r="C1" t="s">
        <v>51</v>
      </c>
      <c r="D1" t="s">
        <v>96</v>
      </c>
      <c r="E1" t="s">
        <v>99</v>
      </c>
      <c r="F1" t="s">
        <v>97</v>
      </c>
      <c r="G1" t="s">
        <v>98</v>
      </c>
    </row>
    <row r="2" spans="1:7" x14ac:dyDescent="0.25">
      <c r="A2" t="s">
        <v>52</v>
      </c>
      <c r="B2">
        <v>1952</v>
      </c>
      <c r="C2">
        <v>1981</v>
      </c>
      <c r="D2">
        <v>7237</v>
      </c>
      <c r="E2">
        <f>C2-B2</f>
        <v>29</v>
      </c>
    </row>
    <row r="3" spans="1:7" x14ac:dyDescent="0.25">
      <c r="A3" t="s">
        <v>53</v>
      </c>
      <c r="B3">
        <v>1888</v>
      </c>
      <c r="C3">
        <v>1981</v>
      </c>
      <c r="D3">
        <v>767469</v>
      </c>
      <c r="E3">
        <f t="shared" ref="E3:E45" si="0">C3-B3</f>
        <v>93</v>
      </c>
    </row>
    <row r="4" spans="1:7" x14ac:dyDescent="0.25">
      <c r="A4" t="s">
        <v>54</v>
      </c>
      <c r="B4">
        <v>2011</v>
      </c>
      <c r="C4">
        <v>2014</v>
      </c>
      <c r="D4">
        <v>7493222</v>
      </c>
      <c r="E4">
        <f t="shared" si="0"/>
        <v>3</v>
      </c>
    </row>
    <row r="5" spans="1:7" x14ac:dyDescent="0.25">
      <c r="A5" t="s">
        <v>55</v>
      </c>
      <c r="B5">
        <v>1892</v>
      </c>
      <c r="C5">
        <v>1905</v>
      </c>
      <c r="D5">
        <v>387</v>
      </c>
      <c r="E5">
        <f t="shared" si="0"/>
        <v>13</v>
      </c>
    </row>
    <row r="6" spans="1:7" x14ac:dyDescent="0.25">
      <c r="A6" t="s">
        <v>56</v>
      </c>
      <c r="B6">
        <v>2011</v>
      </c>
      <c r="C6">
        <v>2014</v>
      </c>
      <c r="D6">
        <v>10732</v>
      </c>
      <c r="E6">
        <f t="shared" si="0"/>
        <v>3</v>
      </c>
    </row>
    <row r="7" spans="1:7" x14ac:dyDescent="0.25">
      <c r="A7" t="s">
        <v>57</v>
      </c>
      <c r="B7">
        <v>1924</v>
      </c>
      <c r="C7">
        <v>2014</v>
      </c>
      <c r="D7">
        <v>6534</v>
      </c>
      <c r="E7">
        <f t="shared" si="0"/>
        <v>90</v>
      </c>
    </row>
    <row r="8" spans="1:7" x14ac:dyDescent="0.25">
      <c r="A8" t="s">
        <v>58</v>
      </c>
      <c r="B8">
        <v>1888</v>
      </c>
      <c r="C8">
        <v>1981</v>
      </c>
      <c r="D8">
        <v>2162878</v>
      </c>
      <c r="E8">
        <f t="shared" si="0"/>
        <v>93</v>
      </c>
    </row>
    <row r="9" spans="1:7" x14ac:dyDescent="0.25">
      <c r="A9" t="s">
        <v>59</v>
      </c>
      <c r="B9">
        <v>1944</v>
      </c>
      <c r="C9">
        <v>1947</v>
      </c>
      <c r="D9">
        <v>1</v>
      </c>
      <c r="E9">
        <f t="shared" si="0"/>
        <v>3</v>
      </c>
    </row>
    <row r="10" spans="1:7" x14ac:dyDescent="0.25">
      <c r="A10" t="s">
        <v>60</v>
      </c>
      <c r="B10">
        <v>2011</v>
      </c>
      <c r="C10">
        <v>2014</v>
      </c>
      <c r="D10">
        <v>5203</v>
      </c>
      <c r="E10">
        <f t="shared" si="0"/>
        <v>3</v>
      </c>
    </row>
    <row r="11" spans="1:7" x14ac:dyDescent="0.25">
      <c r="A11" t="s">
        <v>61</v>
      </c>
      <c r="B11">
        <v>1924</v>
      </c>
      <c r="C11">
        <v>1992</v>
      </c>
      <c r="D11">
        <v>26298</v>
      </c>
      <c r="E11">
        <f t="shared" si="0"/>
        <v>68</v>
      </c>
    </row>
    <row r="12" spans="1:7" x14ac:dyDescent="0.25">
      <c r="A12" t="s">
        <v>62</v>
      </c>
      <c r="B12">
        <v>2011</v>
      </c>
      <c r="C12">
        <v>2014</v>
      </c>
      <c r="D12">
        <v>10447</v>
      </c>
      <c r="E12">
        <f t="shared" si="0"/>
        <v>3</v>
      </c>
    </row>
    <row r="13" spans="1:7" x14ac:dyDescent="0.25">
      <c r="A13" t="s">
        <v>63</v>
      </c>
      <c r="B13">
        <v>2011</v>
      </c>
      <c r="C13">
        <v>2014</v>
      </c>
      <c r="D13">
        <v>104902</v>
      </c>
      <c r="E13">
        <f t="shared" si="0"/>
        <v>3</v>
      </c>
    </row>
    <row r="14" spans="1:7" x14ac:dyDescent="0.25">
      <c r="A14" t="s">
        <v>64</v>
      </c>
      <c r="B14">
        <v>1989</v>
      </c>
      <c r="C14">
        <v>2014</v>
      </c>
      <c r="D14">
        <v>1705856</v>
      </c>
      <c r="E14">
        <f t="shared" si="0"/>
        <v>25</v>
      </c>
    </row>
    <row r="15" spans="1:7" x14ac:dyDescent="0.25">
      <c r="A15" t="s">
        <v>65</v>
      </c>
      <c r="B15">
        <v>2011</v>
      </c>
      <c r="C15">
        <v>2014</v>
      </c>
      <c r="D15">
        <v>18905</v>
      </c>
      <c r="E15">
        <f t="shared" si="0"/>
        <v>3</v>
      </c>
    </row>
    <row r="16" spans="1:7" x14ac:dyDescent="0.25">
      <c r="A16" t="s">
        <v>66</v>
      </c>
      <c r="B16">
        <v>1952</v>
      </c>
      <c r="C16">
        <v>2014</v>
      </c>
      <c r="D16">
        <v>27662</v>
      </c>
      <c r="E16">
        <f t="shared" si="0"/>
        <v>62</v>
      </c>
    </row>
    <row r="17" spans="1:5" x14ac:dyDescent="0.25">
      <c r="A17" t="s">
        <v>67</v>
      </c>
      <c r="B17">
        <v>1919</v>
      </c>
      <c r="C17">
        <v>1948</v>
      </c>
      <c r="D17">
        <v>2375076</v>
      </c>
      <c r="E17">
        <f t="shared" si="0"/>
        <v>29</v>
      </c>
    </row>
    <row r="18" spans="1:5" x14ac:dyDescent="0.25">
      <c r="A18" t="s">
        <v>68</v>
      </c>
      <c r="B18">
        <v>2011</v>
      </c>
      <c r="C18">
        <v>2014</v>
      </c>
      <c r="D18">
        <v>22021</v>
      </c>
      <c r="E18">
        <f t="shared" si="0"/>
        <v>3</v>
      </c>
    </row>
    <row r="19" spans="1:5" x14ac:dyDescent="0.25">
      <c r="A19" t="s">
        <v>69</v>
      </c>
      <c r="B19">
        <v>1924</v>
      </c>
      <c r="C19">
        <v>1944</v>
      </c>
      <c r="D19">
        <v>1</v>
      </c>
      <c r="E19">
        <f t="shared" si="0"/>
        <v>20</v>
      </c>
    </row>
    <row r="20" spans="1:5" x14ac:dyDescent="0.25">
      <c r="A20" t="s">
        <v>70</v>
      </c>
      <c r="B20">
        <v>2011</v>
      </c>
      <c r="C20">
        <v>2014</v>
      </c>
      <c r="D20">
        <v>47509</v>
      </c>
      <c r="E20">
        <f t="shared" si="0"/>
        <v>3</v>
      </c>
    </row>
    <row r="21" spans="1:5" x14ac:dyDescent="0.25">
      <c r="A21" t="s">
        <v>71</v>
      </c>
      <c r="B21">
        <v>1981</v>
      </c>
      <c r="C21">
        <v>2014</v>
      </c>
      <c r="D21">
        <v>22535</v>
      </c>
      <c r="E21">
        <f t="shared" si="0"/>
        <v>33</v>
      </c>
    </row>
    <row r="22" spans="1:5" x14ac:dyDescent="0.25">
      <c r="A22" t="s">
        <v>72</v>
      </c>
      <c r="B22">
        <v>1888</v>
      </c>
      <c r="C22">
        <v>1956</v>
      </c>
      <c r="D22">
        <v>6733973</v>
      </c>
      <c r="E22">
        <f t="shared" si="0"/>
        <v>68</v>
      </c>
    </row>
    <row r="23" spans="1:5" x14ac:dyDescent="0.25">
      <c r="A23" t="s">
        <v>73</v>
      </c>
      <c r="B23">
        <v>1905</v>
      </c>
      <c r="C23">
        <v>1992</v>
      </c>
      <c r="D23">
        <v>132749</v>
      </c>
      <c r="E23">
        <f t="shared" si="0"/>
        <v>87</v>
      </c>
    </row>
    <row r="24" spans="1:5" x14ac:dyDescent="0.25">
      <c r="A24" t="s">
        <v>74</v>
      </c>
      <c r="B24">
        <v>1952</v>
      </c>
      <c r="C24">
        <v>2014</v>
      </c>
      <c r="D24">
        <v>6005</v>
      </c>
      <c r="E24">
        <f t="shared" si="0"/>
        <v>62</v>
      </c>
    </row>
    <row r="25" spans="1:5" x14ac:dyDescent="0.25">
      <c r="A25" t="s">
        <v>75</v>
      </c>
      <c r="B25">
        <v>1924</v>
      </c>
      <c r="C25">
        <v>2014</v>
      </c>
      <c r="D25">
        <v>364510</v>
      </c>
      <c r="E25">
        <f t="shared" si="0"/>
        <v>90</v>
      </c>
    </row>
    <row r="26" spans="1:5" x14ac:dyDescent="0.25">
      <c r="A26" t="s">
        <v>76</v>
      </c>
      <c r="B26">
        <v>1924</v>
      </c>
      <c r="C26">
        <v>1932</v>
      </c>
      <c r="D26">
        <v>8363</v>
      </c>
      <c r="E26">
        <f t="shared" si="0"/>
        <v>8</v>
      </c>
    </row>
    <row r="27" spans="1:5" x14ac:dyDescent="0.25">
      <c r="A27" t="s">
        <v>77</v>
      </c>
      <c r="B27">
        <v>1912</v>
      </c>
      <c r="C27">
        <v>1948</v>
      </c>
      <c r="D27">
        <v>1560019</v>
      </c>
      <c r="E27">
        <f t="shared" si="0"/>
        <v>36</v>
      </c>
    </row>
    <row r="28" spans="1:5" x14ac:dyDescent="0.25">
      <c r="A28" t="s">
        <v>78</v>
      </c>
      <c r="B28">
        <v>1912</v>
      </c>
      <c r="C28">
        <v>1956</v>
      </c>
      <c r="D28">
        <v>132467</v>
      </c>
      <c r="E28">
        <f t="shared" si="0"/>
        <v>44</v>
      </c>
    </row>
    <row r="29" spans="1:5" x14ac:dyDescent="0.25">
      <c r="A29" t="s">
        <v>79</v>
      </c>
      <c r="B29">
        <v>1952</v>
      </c>
      <c r="C29">
        <v>2013</v>
      </c>
      <c r="D29">
        <v>2020</v>
      </c>
      <c r="E29">
        <f t="shared" si="0"/>
        <v>61</v>
      </c>
    </row>
    <row r="30" spans="1:5" x14ac:dyDescent="0.25">
      <c r="A30" t="s">
        <v>80</v>
      </c>
      <c r="B30">
        <v>1944</v>
      </c>
      <c r="C30">
        <v>2014</v>
      </c>
      <c r="D30">
        <v>1357</v>
      </c>
      <c r="E30">
        <f t="shared" si="0"/>
        <v>70</v>
      </c>
    </row>
    <row r="31" spans="1:5" x14ac:dyDescent="0.25">
      <c r="A31" t="s">
        <v>81</v>
      </c>
      <c r="B31">
        <v>2011</v>
      </c>
      <c r="C31">
        <v>2014</v>
      </c>
      <c r="D31">
        <v>130193</v>
      </c>
      <c r="E31">
        <f t="shared" si="0"/>
        <v>3</v>
      </c>
    </row>
    <row r="32" spans="1:5" x14ac:dyDescent="0.25">
      <c r="A32" t="s">
        <v>82</v>
      </c>
      <c r="B32">
        <v>1888</v>
      </c>
      <c r="C32">
        <v>1953</v>
      </c>
      <c r="D32">
        <v>3025803</v>
      </c>
      <c r="E32">
        <f t="shared" si="0"/>
        <v>65</v>
      </c>
    </row>
    <row r="33" spans="1:5" x14ac:dyDescent="0.25">
      <c r="A33" t="s">
        <v>83</v>
      </c>
      <c r="B33">
        <v>2011</v>
      </c>
      <c r="C33">
        <v>2014</v>
      </c>
      <c r="D33">
        <v>54833</v>
      </c>
      <c r="E33">
        <f t="shared" si="0"/>
        <v>3</v>
      </c>
    </row>
    <row r="34" spans="1:5" x14ac:dyDescent="0.25">
      <c r="A34" t="s">
        <v>84</v>
      </c>
      <c r="B34">
        <v>1888</v>
      </c>
      <c r="C34">
        <v>1948</v>
      </c>
      <c r="D34">
        <v>4312508</v>
      </c>
      <c r="E34">
        <f t="shared" si="0"/>
        <v>60</v>
      </c>
    </row>
    <row r="35" spans="1:5" x14ac:dyDescent="0.25">
      <c r="A35" t="s">
        <v>85</v>
      </c>
      <c r="B35">
        <v>2011</v>
      </c>
      <c r="C35">
        <v>2013</v>
      </c>
      <c r="D35">
        <v>83197</v>
      </c>
      <c r="E35">
        <f t="shared" si="0"/>
        <v>2</v>
      </c>
    </row>
    <row r="36" spans="1:5" x14ac:dyDescent="0.25">
      <c r="A36" t="s">
        <v>86</v>
      </c>
      <c r="B36">
        <v>2011</v>
      </c>
      <c r="C36">
        <v>2014</v>
      </c>
      <c r="D36">
        <v>119764</v>
      </c>
      <c r="E36">
        <f t="shared" si="0"/>
        <v>3</v>
      </c>
    </row>
    <row r="37" spans="1:5" x14ac:dyDescent="0.25">
      <c r="A37" t="s">
        <v>87</v>
      </c>
      <c r="B37">
        <v>1952</v>
      </c>
      <c r="C37">
        <v>1953</v>
      </c>
      <c r="D37">
        <v>353</v>
      </c>
      <c r="E37">
        <f t="shared" si="0"/>
        <v>1</v>
      </c>
    </row>
    <row r="38" spans="1:5" x14ac:dyDescent="0.25">
      <c r="A38" t="s">
        <v>88</v>
      </c>
      <c r="B38">
        <v>1890</v>
      </c>
      <c r="C38">
        <v>2014</v>
      </c>
      <c r="D38">
        <v>2547370</v>
      </c>
      <c r="E38">
        <f t="shared" si="0"/>
        <v>124</v>
      </c>
    </row>
    <row r="39" spans="1:5" x14ac:dyDescent="0.25">
      <c r="A39" t="s">
        <v>89</v>
      </c>
      <c r="B39">
        <v>1944</v>
      </c>
      <c r="C39">
        <v>1953</v>
      </c>
      <c r="D39">
        <v>64</v>
      </c>
      <c r="E39">
        <f t="shared" si="0"/>
        <v>9</v>
      </c>
    </row>
    <row r="40" spans="1:5" x14ac:dyDescent="0.25">
      <c r="A40" t="s">
        <v>90</v>
      </c>
      <c r="B40">
        <v>1887</v>
      </c>
      <c r="C40">
        <v>1953</v>
      </c>
      <c r="D40">
        <v>517560</v>
      </c>
      <c r="E40">
        <f t="shared" si="0"/>
        <v>66</v>
      </c>
    </row>
    <row r="41" spans="1:5" x14ac:dyDescent="0.25">
      <c r="A41" t="s">
        <v>91</v>
      </c>
      <c r="B41">
        <v>1888</v>
      </c>
      <c r="C41">
        <v>1953</v>
      </c>
      <c r="D41">
        <v>520</v>
      </c>
      <c r="E41">
        <f t="shared" si="0"/>
        <v>65</v>
      </c>
    </row>
    <row r="42" spans="1:5" x14ac:dyDescent="0.25">
      <c r="A42" t="s">
        <v>92</v>
      </c>
      <c r="B42">
        <v>1889</v>
      </c>
      <c r="C42">
        <v>1906</v>
      </c>
      <c r="D42">
        <v>50</v>
      </c>
      <c r="E42">
        <f t="shared" si="0"/>
        <v>17</v>
      </c>
    </row>
    <row r="43" spans="1:5" x14ac:dyDescent="0.25">
      <c r="A43" t="s">
        <v>93</v>
      </c>
      <c r="B43">
        <v>2011</v>
      </c>
      <c r="C43">
        <v>2013</v>
      </c>
      <c r="D43">
        <v>1742</v>
      </c>
      <c r="E43">
        <f t="shared" si="0"/>
        <v>2</v>
      </c>
    </row>
    <row r="44" spans="1:5" x14ac:dyDescent="0.25">
      <c r="A44" t="s">
        <v>94</v>
      </c>
      <c r="B44">
        <v>1888</v>
      </c>
      <c r="C44">
        <v>2014</v>
      </c>
      <c r="D44">
        <v>1456649</v>
      </c>
      <c r="E44">
        <f t="shared" si="0"/>
        <v>126</v>
      </c>
    </row>
    <row r="45" spans="1:5" x14ac:dyDescent="0.25">
      <c r="A45" t="s">
        <v>95</v>
      </c>
      <c r="B45">
        <v>1888</v>
      </c>
      <c r="C45">
        <v>1907</v>
      </c>
      <c r="D45">
        <v>833</v>
      </c>
      <c r="E45">
        <f t="shared" si="0"/>
        <v>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 description</vt:lpstr>
      <vt:lpstr>type_of_disease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2017-10-26T00:57:33Z</dcterms:modified>
</cp:coreProperties>
</file>