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<sst xmlns="http://schemas.openxmlformats.org/spreadsheetml/2006/main" count="159" uniqueCount="120">
  <si>
    <t>Build</t>
  </si>
  <si>
    <t>kats_branch</t>
  </si>
  <si>
    <t>master</t>
  </si>
  <si>
    <t>test_branch</t>
  </si>
  <si>
    <t>SWP-24582</t>
  </si>
  <si>
    <t>origin</t>
  </si>
  <si>
    <t>0 0 5</t>
  </si>
  <si>
    <t>0 0 30</t>
  </si>
  <si>
    <t>axis</t>
  </si>
  <si>
    <t>0 1 0</t>
  </si>
  <si>
    <t>1 0 0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</si>
  <si>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</si>
  <si>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</si>
  <si>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</si>
  <si>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</si>
  <si>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</si>
  <si>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</si>
  <si>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</si>
  <si>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</si>
  <si>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</si>
  <si>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</si>
  <si>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</si>
  <si>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</si>
  <si>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</si>
  <si>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</si>
  <si>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</si>
  <si>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</si>
  <si>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</si>
  <si>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</si>
  <si>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</si>
  <si>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</si>
  <si>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</si>
  <si>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</si>
  <si>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</si>
  <si>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</si>
  <si>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</si>
  <si>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</si>
  <si>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</si>
  <si>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</si>
  <si>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</si>
  <si>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</si>
  <si>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15070</t>
  </si>
  <si>
    <t>15071</t>
  </si>
  <si>
    <t>15072</t>
  </si>
  <si>
    <t>15073</t>
  </si>
  <si>
    <t>15074</t>
  </si>
  <si>
    <t>15075</t>
  </si>
  <si>
    <t>15082</t>
  </si>
  <si>
    <t>15083</t>
  </si>
  <si>
    <t>15084</t>
  </si>
  <si>
    <t>*Notes</t>
  </si>
  <si>
    <t>Acquizition</t>
  </si>
  <si>
    <t>Motion</t>
  </si>
  <si>
    <t>Motion slow round about</t>
  </si>
  <si>
    <t>Motion, fast round about with optimal parameters</t>
  </si>
  <si>
    <t>Induced 0.03 dps</t>
  </si>
  <si>
    <t>Induced 0.05 dps, ok</t>
  </si>
  <si>
    <t>Induced 0.07 dps, bad</t>
  </si>
  <si>
    <t>Induced 0.10 dps, bad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</si>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</sst>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70/pointom_result.html" TargetMode="External"/><Relationship Id="rId2" Type="http://schemas.openxmlformats.org/officeDocument/2006/relationships/hyperlink" Target="http://testresults.kymeta.local/Automated/U8/PT_15_Pointometer/15071/pointom_result.html" TargetMode="External"/><Relationship Id="rId3" Type="http://schemas.openxmlformats.org/officeDocument/2006/relationships/hyperlink" Target="http://testresults.kymeta.local/Automated/U8/PT_15_Pointometer/15072/pointom_result.html" TargetMode="External"/><Relationship Id="rId4" Type="http://schemas.openxmlformats.org/officeDocument/2006/relationships/hyperlink" Target="http://testresults.kymeta.local/Automated/U8/PT_15_Pointometer/15073/pointom_result.html" TargetMode="External"/><Relationship Id="rId5" Type="http://schemas.openxmlformats.org/officeDocument/2006/relationships/hyperlink" Target="http://testresults.kymeta.local/Automated/U8/PT_15_Pointometer/15074/pointom_result.html" TargetMode="External"/><Relationship Id="rId6" Type="http://schemas.openxmlformats.org/officeDocument/2006/relationships/hyperlink" Target="http://testresults.kymeta.local/Automated/U8/PT_15_Pointometer/15075/pointom_result.html" TargetMode="External"/><Relationship Id="rId7" Type="http://schemas.openxmlformats.org/officeDocument/2006/relationships/hyperlink" Target="http://testresults.kymeta.local/Automated/U8/PT_15_Pointometer/15082/pointom_result.html" TargetMode="External"/><Relationship Id="rId8" Type="http://schemas.openxmlformats.org/officeDocument/2006/relationships/hyperlink" Target="http://testresults.kymeta.local/Automated/U8/PT_15_Pointometer/15083/pointom_result.html" TargetMode="External"/><Relationship Id="rId9" Type="http://schemas.openxmlformats.org/officeDocument/2006/relationships/hyperlink" Target="http://testresults.kymeta.local/Automated/U8/PT_15_Pointometer/15084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50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/>
      <c r="CS1" s="1" t="s">
        <v>119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3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41</v>
      </c>
      <c r="AJ2" t="s">
        <v>51</v>
      </c>
      <c r="AK2" t="e">
        <f>#NUM!</f>
        <v>#NUM!</v>
      </c>
      <c r="AL2" s="3">
        <v>0</v>
      </c>
      <c r="AM2" s="3">
        <v>5</v>
      </c>
      <c r="AN2" s="4">
        <v>0.123</v>
      </c>
      <c r="AO2" s="4">
        <v>0.059</v>
      </c>
      <c r="AP2" s="4">
        <v>0.052</v>
      </c>
      <c r="AQ2" s="4">
        <v>0.047</v>
      </c>
      <c r="AR2" s="4">
        <v>0.182</v>
      </c>
      <c r="AS2" s="4">
        <v>0.098</v>
      </c>
      <c r="AT2" s="4">
        <v>5.075</v>
      </c>
      <c r="AU2" s="4">
        <v>-0.02815837714044744</v>
      </c>
      <c r="AV2" s="4">
        <v>-0.1141743244529993</v>
      </c>
      <c r="AW2" s="4">
        <f>SQRT(AU2*AU2 + AV2*AV2)</f>
        <v>0</v>
      </c>
      <c r="AX2" s="3">
        <f>ATAN2(AU2, AV2)/PI()*180</f>
        <v>0</v>
      </c>
      <c r="AY2" s="5">
        <v>-3.88</v>
      </c>
      <c r="AZ2" s="5">
        <v>-37.97</v>
      </c>
      <c r="BA2" s="5">
        <v>-34.09</v>
      </c>
      <c r="BB2" s="5">
        <v>-30.76</v>
      </c>
      <c r="BC2" s="5">
        <v>-29.03</v>
      </c>
      <c r="BD2" s="5">
        <v>-3.94</v>
      </c>
      <c r="BE2" s="5">
        <v>-37.93</v>
      </c>
      <c r="BF2" s="5">
        <v>-33.99</v>
      </c>
      <c r="BG2" s="5">
        <v>6.71</v>
      </c>
      <c r="BH2" s="5">
        <v>0.5</v>
      </c>
      <c r="BI2" s="5">
        <v>-35.199</v>
      </c>
      <c r="BJ2" s="5">
        <v>0.622</v>
      </c>
      <c r="BK2" s="5">
        <v>0.058</v>
      </c>
      <c r="BL2" s="5">
        <v>172.02</v>
      </c>
      <c r="BM2" s="5">
        <v>178.94</v>
      </c>
      <c r="BN2" s="5">
        <v>67.339</v>
      </c>
      <c r="BO2" s="5">
        <v>138.859</v>
      </c>
      <c r="BW2" s="4">
        <v>0.195</v>
      </c>
      <c r="BX2" s="4">
        <v>0.116</v>
      </c>
      <c r="BZ2" s="4">
        <v>0.041</v>
      </c>
      <c r="CA2" s="4">
        <v>46.904</v>
      </c>
      <c r="CB2" s="4">
        <v>126.572</v>
      </c>
      <c r="CC2" s="4">
        <v>0.08030658897777608</v>
      </c>
      <c r="CD2" s="4">
        <v>0.2097830236567551</v>
      </c>
      <c r="CE2" s="4">
        <v>6168.284</v>
      </c>
      <c r="CF2" s="4">
        <v>6168.284</v>
      </c>
      <c r="CG2" s="4">
        <v>3.508</v>
      </c>
      <c r="CH2" s="4">
        <v>0.21</v>
      </c>
      <c r="CI2" s="4">
        <v>0</v>
      </c>
      <c r="CJ2" s="4">
        <v>0</v>
      </c>
      <c r="CL2" s="4">
        <v>175860.936</v>
      </c>
      <c r="CM2" s="4">
        <v>0</v>
      </c>
      <c r="CN2" s="4">
        <v>0</v>
      </c>
      <c r="CO2" s="4">
        <v>175860.936</v>
      </c>
      <c r="CP2" s="4">
        <v>175860.936</v>
      </c>
      <c r="CQ2" t="s">
        <v>118</v>
      </c>
      <c r="CS2">
        <v>0.105</v>
      </c>
    </row>
    <row r="3" spans="1:97">
      <c r="A3">
        <v>2767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1.25</v>
      </c>
      <c r="U3">
        <v>0.02</v>
      </c>
      <c r="V3">
        <v>0.02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42</v>
      </c>
      <c r="AJ3" t="s">
        <v>51</v>
      </c>
      <c r="AK3" t="e">
        <f>#NUM!</f>
        <v>#NUM!</v>
      </c>
      <c r="AL3" s="3">
        <v>0</v>
      </c>
      <c r="AM3" s="3">
        <v>30</v>
      </c>
      <c r="AN3" s="4">
        <v>0.424</v>
      </c>
      <c r="AO3" s="4">
        <v>0.283</v>
      </c>
      <c r="AP3" s="4">
        <v>0.358</v>
      </c>
      <c r="AQ3" s="4">
        <v>0.188</v>
      </c>
      <c r="AR3" s="4">
        <v>0.707</v>
      </c>
      <c r="AS3" s="4">
        <v>0.546</v>
      </c>
      <c r="AT3" s="4">
        <v>29.967</v>
      </c>
      <c r="AU3" s="4">
        <v>0.2258960354490593</v>
      </c>
      <c r="AV3" s="4">
        <v>-0.2117147434255918</v>
      </c>
      <c r="AW3" s="4">
        <f>SQRT(AU3*AU3 + AV3*AV3)</f>
        <v>0</v>
      </c>
      <c r="AX3" s="3">
        <f>ATAN2(AU3, AV3)/PI()*180</f>
        <v>0</v>
      </c>
      <c r="AY3" s="5">
        <v>-1.04</v>
      </c>
      <c r="AZ3" s="5">
        <v>-41.25</v>
      </c>
      <c r="BA3" s="5">
        <v>-40.2</v>
      </c>
      <c r="BB3" s="5">
        <v>-24.52</v>
      </c>
      <c r="BC3" s="5">
        <v>-20.47</v>
      </c>
      <c r="BD3" s="5">
        <v>-1.84</v>
      </c>
      <c r="BE3" s="5">
        <v>-39.96</v>
      </c>
      <c r="BF3" s="5">
        <v>-38.12</v>
      </c>
      <c r="BG3" s="5">
        <v>5.12</v>
      </c>
      <c r="BH3" s="5">
        <v>1.46</v>
      </c>
      <c r="BI3" s="5">
        <v>-36.032</v>
      </c>
      <c r="BJ3" s="5">
        <v>2.873</v>
      </c>
      <c r="BK3" s="5">
        <v>0.353</v>
      </c>
      <c r="BL3" s="5">
        <v>222.97</v>
      </c>
      <c r="BM3" s="5">
        <v>174.208</v>
      </c>
      <c r="BN3" s="5">
        <v>79.501</v>
      </c>
      <c r="BO3" s="5">
        <v>148.385</v>
      </c>
      <c r="BW3" s="4">
        <v>0.842</v>
      </c>
      <c r="BX3" s="4">
        <v>0.331</v>
      </c>
      <c r="BZ3" s="4">
        <v>0.325</v>
      </c>
      <c r="CA3" s="4">
        <v>137.659</v>
      </c>
      <c r="CB3" s="4">
        <v>62176.259</v>
      </c>
      <c r="CC3" s="4">
        <v>53.08268291733137</v>
      </c>
      <c r="CD3" s="4">
        <v>0.08074884014923921</v>
      </c>
      <c r="CE3" s="4">
        <v>91460.05</v>
      </c>
      <c r="CF3" s="4">
        <v>91460.05</v>
      </c>
      <c r="CG3" s="4">
        <v>52.342</v>
      </c>
      <c r="CH3" s="4">
        <v>0.081</v>
      </c>
      <c r="CI3" s="4">
        <v>0</v>
      </c>
      <c r="CJ3" s="4">
        <v>0</v>
      </c>
      <c r="CL3" s="4">
        <v>174873.62</v>
      </c>
      <c r="CM3" s="4">
        <v>5.234</v>
      </c>
      <c r="CN3" s="4">
        <v>0.026</v>
      </c>
      <c r="CO3" s="4">
        <v>165543.136</v>
      </c>
      <c r="CP3" s="4">
        <v>165543.136</v>
      </c>
      <c r="CQ3" t="s">
        <v>118</v>
      </c>
      <c r="CS3">
        <v>0.711</v>
      </c>
    </row>
    <row r="4" spans="1:97">
      <c r="A4">
        <v>2767</v>
      </c>
      <c r="B4" t="s">
        <v>2</v>
      </c>
      <c r="C4" t="s">
        <v>4</v>
      </c>
      <c r="D4" t="s">
        <v>7</v>
      </c>
      <c r="E4" t="s">
        <v>9</v>
      </c>
      <c r="F4">
        <v>5</v>
      </c>
      <c r="G4">
        <v>10</v>
      </c>
      <c r="H4">
        <v>180</v>
      </c>
      <c r="I4">
        <v>5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7200</v>
      </c>
      <c r="R4">
        <v>150</v>
      </c>
      <c r="S4">
        <v>5</v>
      </c>
      <c r="T4">
        <v>5</v>
      </c>
      <c r="U4">
        <v>0.06</v>
      </c>
      <c r="V4">
        <v>0.06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43</v>
      </c>
      <c r="AJ4" t="s">
        <v>52</v>
      </c>
      <c r="AK4" t="e">
        <f>#NUM!</f>
        <v>#NUM!</v>
      </c>
      <c r="AL4" s="3">
        <v>10</v>
      </c>
      <c r="AM4" s="3">
        <v>30</v>
      </c>
      <c r="AN4" s="4">
        <v>0.319</v>
      </c>
      <c r="AO4" s="4">
        <v>0.156</v>
      </c>
      <c r="AP4" s="4">
        <v>0.292</v>
      </c>
      <c r="AQ4" s="4">
        <v>0.142</v>
      </c>
      <c r="AR4" s="4">
        <v>0.475</v>
      </c>
      <c r="AS4" s="4">
        <v>0.433</v>
      </c>
      <c r="AT4" s="4">
        <v>30.33</v>
      </c>
      <c r="AU4" s="4">
        <v>0.05091368270172809</v>
      </c>
      <c r="AV4" s="4">
        <v>-0.1360768266010198</v>
      </c>
      <c r="AW4" s="4">
        <f>SQRT(AU4*AU4 + AV4*AV4)</f>
        <v>0</v>
      </c>
      <c r="AX4" s="3">
        <f>ATAN2(AU4, AV4)/PI()*180</f>
        <v>0</v>
      </c>
      <c r="AY4" s="5">
        <v>-1.04</v>
      </c>
      <c r="AZ4" s="5">
        <v>-31.98</v>
      </c>
      <c r="BA4" s="5">
        <v>-30.94</v>
      </c>
      <c r="BB4" s="5">
        <v>-26.22</v>
      </c>
      <c r="BC4" s="5">
        <v>-23.58</v>
      </c>
      <c r="BD4" s="5">
        <v>-1.15</v>
      </c>
      <c r="BE4" s="5">
        <v>-33.13</v>
      </c>
      <c r="BF4" s="5">
        <v>-31.98</v>
      </c>
      <c r="BG4" s="5">
        <v>5.83</v>
      </c>
      <c r="BH4" s="5">
        <v>0.29</v>
      </c>
      <c r="BI4" s="5">
        <v>-35.653</v>
      </c>
      <c r="BJ4" s="5">
        <v>0.582</v>
      </c>
      <c r="BK4" s="5">
        <v>0.235</v>
      </c>
      <c r="BL4" s="5">
        <v>181.44</v>
      </c>
      <c r="BM4" s="5">
        <v>174.513</v>
      </c>
      <c r="BN4" s="5">
        <v>154.941</v>
      </c>
      <c r="BO4" s="5">
        <v>171.695</v>
      </c>
      <c r="BW4" s="4">
        <v>0.626</v>
      </c>
      <c r="BX4" s="4">
        <v>0.292</v>
      </c>
      <c r="BZ4" s="4">
        <v>0.282</v>
      </c>
      <c r="CA4" s="4">
        <v>459.743</v>
      </c>
      <c r="CB4" s="4">
        <v>4573.374</v>
      </c>
      <c r="CC4" s="4">
        <v>45.91788068828417</v>
      </c>
      <c r="CD4" s="4">
        <v>0.5547543515477145</v>
      </c>
      <c r="CE4" s="4">
        <v>277.845</v>
      </c>
      <c r="CF4" s="4">
        <v>4533.099</v>
      </c>
      <c r="CG4" s="4">
        <v>46.797</v>
      </c>
      <c r="CH4" s="4">
        <v>0.555</v>
      </c>
      <c r="CI4" s="4">
        <v>0</v>
      </c>
      <c r="CJ4" s="4">
        <v>0</v>
      </c>
      <c r="CL4" s="4">
        <v>170917.644</v>
      </c>
      <c r="CM4" s="4">
        <v>0</v>
      </c>
      <c r="CN4" s="4">
        <v>0.274</v>
      </c>
      <c r="CO4" s="4">
        <v>49256.138</v>
      </c>
      <c r="CP4" s="4">
        <v>2783.892</v>
      </c>
      <c r="CQ4" t="s">
        <v>118</v>
      </c>
      <c r="CS4">
        <v>0.544</v>
      </c>
    </row>
    <row r="5" spans="1:97">
      <c r="A5">
        <v>2767</v>
      </c>
      <c r="B5" t="s">
        <v>2</v>
      </c>
      <c r="C5" t="s">
        <v>4</v>
      </c>
      <c r="D5" t="s">
        <v>7</v>
      </c>
      <c r="E5" t="s">
        <v>10</v>
      </c>
      <c r="F5">
        <v>85</v>
      </c>
      <c r="G5">
        <v>5</v>
      </c>
      <c r="H5">
        <v>180</v>
      </c>
      <c r="I5">
        <v>5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7200</v>
      </c>
      <c r="R5">
        <v>150</v>
      </c>
      <c r="S5">
        <v>5</v>
      </c>
      <c r="T5">
        <v>5</v>
      </c>
      <c r="U5">
        <v>0.06</v>
      </c>
      <c r="V5">
        <v>0.06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44</v>
      </c>
      <c r="AJ5" t="s">
        <v>53</v>
      </c>
      <c r="AK5" t="e">
        <f>#NUM!</f>
        <v>#NUM!</v>
      </c>
      <c r="AL5" s="3">
        <v>5</v>
      </c>
      <c r="AM5" s="3">
        <v>30</v>
      </c>
      <c r="AN5" s="4">
        <v>0.293</v>
      </c>
      <c r="AO5" s="4">
        <v>0.157</v>
      </c>
      <c r="AP5" s="4">
        <v>0.284</v>
      </c>
      <c r="AQ5" s="4">
        <v>0.155</v>
      </c>
      <c r="AR5" s="4">
        <v>0.451</v>
      </c>
      <c r="AS5" s="4">
        <v>0.438</v>
      </c>
      <c r="AT5" s="4">
        <v>30.125</v>
      </c>
      <c r="AU5" s="4">
        <v>0.01095248650163566</v>
      </c>
      <c r="AV5" s="4">
        <v>-0.07972325008794906</v>
      </c>
      <c r="AW5" s="4">
        <f>SQRT(AU5*AU5 + AV5*AV5)</f>
        <v>0</v>
      </c>
      <c r="AX5" s="3">
        <f>ATAN2(AU5, AV5)/PI()*180</f>
        <v>0</v>
      </c>
      <c r="AY5" s="5">
        <v>-1.43</v>
      </c>
      <c r="AZ5" s="5">
        <v>-33.58</v>
      </c>
      <c r="BA5" s="5">
        <v>-32.14</v>
      </c>
      <c r="BB5" s="5">
        <v>-25.49</v>
      </c>
      <c r="BC5" s="5">
        <v>-22.75</v>
      </c>
      <c r="BD5" s="5">
        <v>-1.49</v>
      </c>
      <c r="BE5" s="5">
        <v>-34.35</v>
      </c>
      <c r="BF5" s="5">
        <v>-32.86</v>
      </c>
      <c r="BG5" s="5">
        <v>5.87</v>
      </c>
      <c r="BH5" s="5">
        <v>0.38</v>
      </c>
      <c r="BI5" s="5">
        <v>-35.597</v>
      </c>
      <c r="BJ5" s="5">
        <v>0.586</v>
      </c>
      <c r="BK5" s="5">
        <v>0.19</v>
      </c>
      <c r="BL5" s="5">
        <v>194.828</v>
      </c>
      <c r="BM5" s="5">
        <v>137.654</v>
      </c>
      <c r="BN5" s="5">
        <v>83.117</v>
      </c>
      <c r="BO5" s="5">
        <v>150.834</v>
      </c>
      <c r="BW5" s="4">
        <v>0.578</v>
      </c>
      <c r="BX5" s="4">
        <v>0.27</v>
      </c>
      <c r="BZ5" s="4">
        <v>0.253</v>
      </c>
      <c r="CA5" s="4">
        <v>4468.235</v>
      </c>
      <c r="CB5" s="4">
        <v>9044.904</v>
      </c>
      <c r="CC5" s="4">
        <v>42.34157209993075</v>
      </c>
      <c r="CD5" s="4">
        <v>0.2015265943310389</v>
      </c>
      <c r="CE5" s="4">
        <v>995.063</v>
      </c>
      <c r="CF5" s="4">
        <v>5104.138</v>
      </c>
      <c r="CG5" s="4">
        <v>45.633</v>
      </c>
      <c r="CH5" s="4">
        <v>0.202</v>
      </c>
      <c r="CI5" s="4">
        <v>0</v>
      </c>
      <c r="CJ5" s="4">
        <v>0</v>
      </c>
      <c r="CL5" s="4">
        <v>231050.975</v>
      </c>
      <c r="CM5" s="4">
        <v>1.672</v>
      </c>
      <c r="CN5" s="4">
        <v>1.035</v>
      </c>
      <c r="CO5" s="4">
        <v>39661.963</v>
      </c>
      <c r="CP5" s="4">
        <v>501.661</v>
      </c>
      <c r="CQ5" t="s">
        <v>118</v>
      </c>
      <c r="CS5">
        <v>0.572</v>
      </c>
    </row>
    <row r="6" spans="1:97">
      <c r="A6">
        <v>2767</v>
      </c>
      <c r="B6" t="s">
        <v>2</v>
      </c>
      <c r="C6" t="s">
        <v>4</v>
      </c>
      <c r="D6" t="s">
        <v>7</v>
      </c>
      <c r="E6" t="s">
        <v>10</v>
      </c>
      <c r="F6">
        <v>85</v>
      </c>
      <c r="G6">
        <v>20</v>
      </c>
      <c r="H6">
        <v>180</v>
      </c>
      <c r="I6">
        <v>5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150</v>
      </c>
      <c r="S6">
        <v>3</v>
      </c>
      <c r="T6">
        <v>3</v>
      </c>
      <c r="U6">
        <v>0.04</v>
      </c>
      <c r="V6">
        <v>0.04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45</v>
      </c>
      <c r="AJ6" t="s">
        <v>54</v>
      </c>
      <c r="AK6" t="e">
        <f>#NUM!</f>
        <v>#NUM!</v>
      </c>
      <c r="AL6" s="3">
        <v>20</v>
      </c>
      <c r="AM6" s="3">
        <v>30</v>
      </c>
      <c r="AN6" s="4">
        <v>0.49</v>
      </c>
      <c r="AO6" s="4">
        <v>0.217</v>
      </c>
      <c r="AP6" s="4">
        <v>0.433</v>
      </c>
      <c r="AQ6" s="4">
        <v>0.164</v>
      </c>
      <c r="AR6" s="4">
        <v>0.707</v>
      </c>
      <c r="AS6" s="4">
        <v>0.598</v>
      </c>
      <c r="AT6" s="4">
        <v>29.926</v>
      </c>
      <c r="AU6" s="4">
        <v>0.1625902565791479</v>
      </c>
      <c r="AV6" s="4">
        <v>0.214231680627278</v>
      </c>
      <c r="AW6" s="4">
        <f>SQRT(AU6*AU6 + AV6*AV6)</f>
        <v>0</v>
      </c>
      <c r="AX6" s="3">
        <f>ATAN2(AU6, AV6)/PI()*180</f>
        <v>0</v>
      </c>
      <c r="AY6" s="5">
        <v>-1.96</v>
      </c>
      <c r="AZ6" s="5">
        <v>-31.37</v>
      </c>
      <c r="BA6" s="5">
        <v>-29.41</v>
      </c>
      <c r="BB6" s="5">
        <v>-22.59</v>
      </c>
      <c r="BC6" s="5">
        <v>-20.22</v>
      </c>
      <c r="BD6" s="5">
        <v>-2.4</v>
      </c>
      <c r="BE6" s="5">
        <v>-32.33</v>
      </c>
      <c r="BF6" s="5">
        <v>-29.93</v>
      </c>
      <c r="BG6" s="5">
        <v>5.18</v>
      </c>
      <c r="BH6" s="5">
        <v>0.99</v>
      </c>
      <c r="BI6" s="5">
        <v>-35.957</v>
      </c>
      <c r="BJ6" s="5">
        <v>0.706</v>
      </c>
      <c r="BK6" s="5">
        <v>0.474</v>
      </c>
      <c r="BL6" s="5">
        <v>180.833</v>
      </c>
      <c r="BM6" s="5">
        <v>137.545</v>
      </c>
      <c r="BN6" s="5">
        <v>199.822</v>
      </c>
      <c r="BO6" s="5">
        <v>178.142</v>
      </c>
      <c r="BW6" s="4">
        <v>0.788</v>
      </c>
      <c r="BX6" s="4">
        <v>0.509</v>
      </c>
      <c r="BZ6" s="4">
        <v>0.463</v>
      </c>
      <c r="CA6" s="4">
        <v>4980.805</v>
      </c>
      <c r="CB6" s="4">
        <v>9287.66</v>
      </c>
      <c r="CC6" s="4">
        <v>77.86187050921109</v>
      </c>
      <c r="CD6" s="4">
        <v>0.07775602610719802</v>
      </c>
      <c r="CE6" s="4">
        <v>4796.826</v>
      </c>
      <c r="CF6" s="4">
        <v>8698.673000000001</v>
      </c>
      <c r="CG6" s="4">
        <v>76.264</v>
      </c>
      <c r="CH6" s="4">
        <v>0.078</v>
      </c>
      <c r="CI6" s="4">
        <v>0</v>
      </c>
      <c r="CJ6" s="4">
        <v>0</v>
      </c>
      <c r="CL6" s="4">
        <v>179555.293</v>
      </c>
      <c r="CM6" s="4">
        <v>11.282</v>
      </c>
      <c r="CN6" s="4">
        <v>3.454</v>
      </c>
      <c r="CO6" s="4">
        <v>5060.181</v>
      </c>
      <c r="CP6" s="4">
        <v>464.788</v>
      </c>
      <c r="CQ6" t="s">
        <v>118</v>
      </c>
      <c r="CS6">
        <v>0.66</v>
      </c>
    </row>
    <row r="7" spans="1:97">
      <c r="A7">
        <v>2767</v>
      </c>
      <c r="B7" t="s">
        <v>2</v>
      </c>
      <c r="C7" t="s">
        <v>4</v>
      </c>
      <c r="D7" t="s">
        <v>7</v>
      </c>
      <c r="E7" t="s">
        <v>9</v>
      </c>
      <c r="F7">
        <v>0</v>
      </c>
      <c r="G7">
        <v>0</v>
      </c>
      <c r="H7">
        <v>180</v>
      </c>
      <c r="I7">
        <v>5</v>
      </c>
      <c r="J7">
        <v>6</v>
      </c>
      <c r="K7">
        <v>1</v>
      </c>
      <c r="L7">
        <v>1</v>
      </c>
      <c r="M7">
        <v>0.03</v>
      </c>
      <c r="N7">
        <v>20</v>
      </c>
      <c r="O7">
        <v>40</v>
      </c>
      <c r="P7">
        <v>1200</v>
      </c>
      <c r="Q7">
        <v>1200</v>
      </c>
      <c r="R7">
        <v>150</v>
      </c>
      <c r="S7">
        <v>3</v>
      </c>
      <c r="T7">
        <v>5</v>
      </c>
      <c r="U7">
        <v>0.06</v>
      </c>
      <c r="V7">
        <v>0.06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46</v>
      </c>
      <c r="AJ7" t="s">
        <v>55</v>
      </c>
      <c r="AK7" t="e">
        <f>#NUM!</f>
        <v>#NUM!</v>
      </c>
      <c r="AL7" s="3">
        <v>0</v>
      </c>
      <c r="AM7" s="3">
        <v>30</v>
      </c>
      <c r="AN7" s="4">
        <v>0.303</v>
      </c>
      <c r="AO7" s="4">
        <v>0.151</v>
      </c>
      <c r="AP7" s="4">
        <v>0.232</v>
      </c>
      <c r="AQ7" s="4">
        <v>0.123</v>
      </c>
      <c r="AR7" s="4">
        <v>0.454</v>
      </c>
      <c r="AS7" s="4">
        <v>0.354</v>
      </c>
      <c r="AT7" s="4">
        <v>30.036</v>
      </c>
      <c r="AU7" s="4">
        <v>0.1535241550806262</v>
      </c>
      <c r="AV7" s="4">
        <v>-0.1487237456174162</v>
      </c>
      <c r="AW7" s="4">
        <f>SQRT(AU7*AU7 + AV7*AV7)</f>
        <v>0</v>
      </c>
      <c r="AX7" s="3">
        <f>ATAN2(AU7, AV7)/PI()*180</f>
        <v>0</v>
      </c>
      <c r="AY7" s="5">
        <v>-0.98</v>
      </c>
      <c r="AZ7" s="5">
        <v>-42.1</v>
      </c>
      <c r="BA7" s="5">
        <v>-41.13</v>
      </c>
      <c r="BB7" s="5">
        <v>-35.5</v>
      </c>
      <c r="BC7" s="5">
        <v>-32.56</v>
      </c>
      <c r="BD7" s="5">
        <v>-1.07</v>
      </c>
      <c r="BE7" s="5">
        <v>-41.17</v>
      </c>
      <c r="BF7" s="5">
        <v>-40.1</v>
      </c>
      <c r="BG7" s="5">
        <v>5.94</v>
      </c>
      <c r="BH7" s="5">
        <v>0.27</v>
      </c>
      <c r="BI7" s="5">
        <v>-35.685</v>
      </c>
      <c r="BJ7" s="5">
        <v>0.57</v>
      </c>
      <c r="BK7" s="5">
        <v>0.178</v>
      </c>
      <c r="BL7" s="5">
        <v>244.594</v>
      </c>
      <c r="BM7" s="5">
        <v>167.644</v>
      </c>
      <c r="BN7" s="5">
        <v>27.203</v>
      </c>
      <c r="BO7" s="5">
        <v>94.096</v>
      </c>
      <c r="BW7" s="4">
        <v>0.555</v>
      </c>
      <c r="BX7" s="4">
        <v>0.282</v>
      </c>
      <c r="BZ7" s="4">
        <v>0.227</v>
      </c>
      <c r="CA7" s="4">
        <v>3930.662</v>
      </c>
      <c r="CB7" s="4">
        <v>4496.145</v>
      </c>
      <c r="CC7" s="4">
        <v>30.46515027244571</v>
      </c>
      <c r="CD7" s="4">
        <v>0.02740838017812427</v>
      </c>
      <c r="CE7" s="4">
        <v>1618.685</v>
      </c>
      <c r="CF7" s="4">
        <v>5861.047</v>
      </c>
      <c r="CG7" s="4">
        <v>43.575</v>
      </c>
      <c r="CH7" s="4">
        <v>0.027</v>
      </c>
      <c r="CI7" s="4">
        <v>0</v>
      </c>
      <c r="CJ7" s="4">
        <v>0</v>
      </c>
      <c r="CL7" s="4">
        <v>169981.916</v>
      </c>
      <c r="CM7" s="4">
        <v>0</v>
      </c>
      <c r="CN7" s="4">
        <v>0</v>
      </c>
      <c r="CO7" s="4">
        <v>169981.916</v>
      </c>
      <c r="CP7" s="4">
        <v>169981.916</v>
      </c>
      <c r="CQ7" t="s">
        <v>118</v>
      </c>
      <c r="CS7">
        <v>0.446</v>
      </c>
    </row>
    <row r="8" spans="1:97">
      <c r="A8">
        <v>2767</v>
      </c>
      <c r="B8" t="s">
        <v>2</v>
      </c>
      <c r="C8" t="s">
        <v>4</v>
      </c>
      <c r="D8" t="s">
        <v>7</v>
      </c>
      <c r="E8" t="s">
        <v>9</v>
      </c>
      <c r="F8">
        <v>0</v>
      </c>
      <c r="G8">
        <v>0</v>
      </c>
      <c r="H8">
        <v>180</v>
      </c>
      <c r="I8">
        <v>5</v>
      </c>
      <c r="J8">
        <v>6</v>
      </c>
      <c r="K8">
        <v>1</v>
      </c>
      <c r="L8">
        <v>1</v>
      </c>
      <c r="M8">
        <v>0.05</v>
      </c>
      <c r="N8">
        <v>20</v>
      </c>
      <c r="O8">
        <v>40</v>
      </c>
      <c r="P8">
        <v>1200</v>
      </c>
      <c r="Q8">
        <v>1200</v>
      </c>
      <c r="R8">
        <v>150</v>
      </c>
      <c r="S8">
        <v>3</v>
      </c>
      <c r="T8">
        <v>3</v>
      </c>
      <c r="U8">
        <v>0.04</v>
      </c>
      <c r="V8">
        <v>0.04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0.4</v>
      </c>
      <c r="AE8">
        <v>-1</v>
      </c>
      <c r="AF8">
        <v>-1</v>
      </c>
      <c r="AG8">
        <v>0</v>
      </c>
      <c r="AH8" t="e">
        <f>#NUM!</f>
        <v>#NUM!</v>
      </c>
      <c r="AI8" s="2" t="s">
        <v>47</v>
      </c>
      <c r="AJ8" t="s">
        <v>56</v>
      </c>
      <c r="AK8" t="e">
        <f>#NUM!</f>
        <v>#NUM!</v>
      </c>
      <c r="AL8" s="3">
        <v>0</v>
      </c>
      <c r="AM8" s="3">
        <v>30</v>
      </c>
      <c r="AN8" s="4">
        <v>0.328</v>
      </c>
      <c r="AO8" s="4">
        <v>0.115</v>
      </c>
      <c r="AP8" s="4">
        <v>0.14</v>
      </c>
      <c r="AQ8" s="4">
        <v>0.06900000000000001</v>
      </c>
      <c r="AR8" s="4">
        <v>0.443</v>
      </c>
      <c r="AS8" s="4">
        <v>0.208</v>
      </c>
      <c r="AT8" s="4">
        <v>29.909</v>
      </c>
      <c r="AU8" s="4">
        <v>0.2761083705346258</v>
      </c>
      <c r="AV8" s="4">
        <v>-0.142314962791784</v>
      </c>
      <c r="AW8" s="4">
        <f>SQRT(AU8*AU8 + AV8*AV8)</f>
        <v>0</v>
      </c>
      <c r="AX8" s="3">
        <f>ATAN2(AU8, AV8)/PI()*180</f>
        <v>0</v>
      </c>
      <c r="AY8" s="5">
        <v>-1.04</v>
      </c>
      <c r="AZ8" s="5">
        <v>-42</v>
      </c>
      <c r="BA8" s="5">
        <v>-40.96</v>
      </c>
      <c r="BB8" s="5">
        <v>-35.69</v>
      </c>
      <c r="BC8" s="5">
        <v>-33.78</v>
      </c>
      <c r="BD8" s="5">
        <v>-1.07</v>
      </c>
      <c r="BE8" s="5">
        <v>-41.17</v>
      </c>
      <c r="BF8" s="5">
        <v>-40.1</v>
      </c>
      <c r="BG8" s="5">
        <v>5.97</v>
      </c>
      <c r="BH8" s="5">
        <v>0.22</v>
      </c>
      <c r="BI8" s="5">
        <v>-35.767</v>
      </c>
      <c r="BJ8" s="5">
        <v>0.572</v>
      </c>
      <c r="BK8" s="5">
        <v>0.13</v>
      </c>
      <c r="BL8" s="5">
        <v>234.156</v>
      </c>
      <c r="BM8" s="5">
        <v>171.468</v>
      </c>
      <c r="BN8" s="5">
        <v>0.622</v>
      </c>
      <c r="BO8" s="5">
        <v>0.165</v>
      </c>
      <c r="BW8" s="4">
        <v>0.505</v>
      </c>
      <c r="BX8" s="4">
        <v>0.339</v>
      </c>
      <c r="BZ8" s="4">
        <v>0.129</v>
      </c>
      <c r="CA8" s="4">
        <v>603.3920000000001</v>
      </c>
      <c r="CB8" s="4">
        <v>1339.315</v>
      </c>
      <c r="CC8" s="4">
        <v>2.557439749245354</v>
      </c>
      <c r="CD8" s="4">
        <v>0.08073741898380019</v>
      </c>
      <c r="CE8" s="4">
        <v>3199.178</v>
      </c>
      <c r="CF8" s="4">
        <v>9754.263000000001</v>
      </c>
      <c r="CG8" s="4">
        <v>65.592</v>
      </c>
      <c r="CH8" s="4">
        <v>0.081</v>
      </c>
      <c r="CI8" s="4">
        <v>0</v>
      </c>
      <c r="CJ8" s="4">
        <v>0</v>
      </c>
      <c r="CL8" s="4">
        <v>169977.111</v>
      </c>
      <c r="CM8" s="4">
        <v>0</v>
      </c>
      <c r="CN8" s="4">
        <v>0</v>
      </c>
      <c r="CO8" s="4">
        <v>169977.111</v>
      </c>
      <c r="CP8" s="4">
        <v>169977.111</v>
      </c>
      <c r="CQ8" t="s">
        <v>118</v>
      </c>
      <c r="CS8">
        <v>0.283</v>
      </c>
    </row>
    <row r="9" spans="1:97">
      <c r="A9">
        <v>2767</v>
      </c>
      <c r="B9" t="s">
        <v>2</v>
      </c>
      <c r="C9" t="s">
        <v>4</v>
      </c>
      <c r="D9" t="s">
        <v>7</v>
      </c>
      <c r="E9" t="s">
        <v>9</v>
      </c>
      <c r="F9">
        <v>0</v>
      </c>
      <c r="G9">
        <v>0</v>
      </c>
      <c r="H9">
        <v>180</v>
      </c>
      <c r="I9">
        <v>5</v>
      </c>
      <c r="J9">
        <v>6</v>
      </c>
      <c r="K9">
        <v>1</v>
      </c>
      <c r="L9">
        <v>1</v>
      </c>
      <c r="M9">
        <v>0.07000000000000001</v>
      </c>
      <c r="N9">
        <v>20</v>
      </c>
      <c r="O9">
        <v>40</v>
      </c>
      <c r="P9">
        <v>1200</v>
      </c>
      <c r="Q9">
        <v>1200</v>
      </c>
      <c r="R9">
        <v>150</v>
      </c>
      <c r="S9">
        <v>3</v>
      </c>
      <c r="T9">
        <v>3</v>
      </c>
      <c r="U9">
        <v>0.04</v>
      </c>
      <c r="V9">
        <v>0.04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0.4</v>
      </c>
      <c r="AE9">
        <v>-1</v>
      </c>
      <c r="AF9">
        <v>-1</v>
      </c>
      <c r="AG9">
        <v>0</v>
      </c>
      <c r="AH9" t="e">
        <f>#NUM!</f>
        <v>#NUM!</v>
      </c>
      <c r="AI9" s="2" t="s">
        <v>48</v>
      </c>
      <c r="AJ9" t="s">
        <v>57</v>
      </c>
      <c r="AK9" t="e">
        <f>#NUM!</f>
        <v>#NUM!</v>
      </c>
      <c r="AL9" s="3">
        <v>0</v>
      </c>
      <c r="AM9" s="3">
        <v>30</v>
      </c>
      <c r="AN9" s="4">
        <v>0.433</v>
      </c>
      <c r="AO9" s="4">
        <v>0.118</v>
      </c>
      <c r="AP9" s="4">
        <v>0.147</v>
      </c>
      <c r="AQ9" s="4">
        <v>0.065</v>
      </c>
      <c r="AR9" s="4">
        <v>0.551</v>
      </c>
      <c r="AS9" s="4">
        <v>0.213</v>
      </c>
      <c r="AT9" s="4">
        <v>29.761</v>
      </c>
      <c r="AU9" s="4">
        <v>0.4072356907278278</v>
      </c>
      <c r="AV9" s="4">
        <v>-0.09943844435437582</v>
      </c>
      <c r="AW9" s="4">
        <f>SQRT(AU9*AU9 + AV9*AV9)</f>
        <v>0</v>
      </c>
      <c r="AX9" s="3">
        <f>ATAN2(AU9, AV9)/PI()*180</f>
        <v>0</v>
      </c>
      <c r="AY9" s="5">
        <v>-1.29</v>
      </c>
      <c r="AZ9" s="5">
        <v>-42.21</v>
      </c>
      <c r="BA9" s="5">
        <v>-40.92</v>
      </c>
      <c r="BB9" s="5">
        <v>-35.86</v>
      </c>
      <c r="BC9" s="5">
        <v>-34.2</v>
      </c>
      <c r="BD9" s="5">
        <v>-1.35</v>
      </c>
      <c r="BE9" s="5">
        <v>-41.42</v>
      </c>
      <c r="BF9" s="5">
        <v>-40.07</v>
      </c>
      <c r="BG9" s="5">
        <v>5.64</v>
      </c>
      <c r="BH9" s="5">
        <v>0.34</v>
      </c>
      <c r="BI9" s="5">
        <v>-35.91</v>
      </c>
      <c r="BJ9" s="5">
        <v>0.585</v>
      </c>
      <c r="BK9" s="5">
        <v>0.149</v>
      </c>
      <c r="BL9" s="5">
        <v>206.027</v>
      </c>
      <c r="BM9" s="5">
        <v>177.936</v>
      </c>
      <c r="BN9" s="5">
        <v>0.641</v>
      </c>
      <c r="BO9" s="5">
        <v>0.195</v>
      </c>
      <c r="BW9" s="4">
        <v>0.622</v>
      </c>
      <c r="BX9" s="4">
        <v>0.436</v>
      </c>
      <c r="BZ9" s="4">
        <v>0.143</v>
      </c>
      <c r="CA9" s="4">
        <v>465.727</v>
      </c>
      <c r="CB9" s="4">
        <v>1326.132</v>
      </c>
      <c r="CC9" s="4">
        <v>1.276890241108564</v>
      </c>
      <c r="CD9" s="4">
        <v>0</v>
      </c>
      <c r="CE9" s="4">
        <v>3191.535</v>
      </c>
      <c r="CF9" s="4">
        <v>19616.086</v>
      </c>
      <c r="CG9" s="4">
        <v>85.437</v>
      </c>
      <c r="CH9" s="4">
        <v>0</v>
      </c>
      <c r="CI9" s="4">
        <v>0</v>
      </c>
      <c r="CJ9" s="4">
        <v>0</v>
      </c>
      <c r="CL9" s="4">
        <v>169898.081</v>
      </c>
      <c r="CM9" s="4">
        <v>0</v>
      </c>
      <c r="CN9" s="4">
        <v>0</v>
      </c>
      <c r="CO9" s="4">
        <v>169898.081</v>
      </c>
      <c r="CP9" s="4">
        <v>169898.081</v>
      </c>
      <c r="CQ9" t="s">
        <v>118</v>
      </c>
      <c r="CS9">
        <v>0.258</v>
      </c>
    </row>
    <row r="10" spans="1:97">
      <c r="A10">
        <v>2767</v>
      </c>
      <c r="B10" t="s">
        <v>2</v>
      </c>
      <c r="C10" t="s">
        <v>4</v>
      </c>
      <c r="D10" t="s">
        <v>7</v>
      </c>
      <c r="E10" t="s">
        <v>9</v>
      </c>
      <c r="F10">
        <v>0</v>
      </c>
      <c r="G10">
        <v>0</v>
      </c>
      <c r="H10">
        <v>180</v>
      </c>
      <c r="I10">
        <v>2</v>
      </c>
      <c r="J10">
        <v>6</v>
      </c>
      <c r="K10">
        <v>1</v>
      </c>
      <c r="L10">
        <v>1</v>
      </c>
      <c r="M10">
        <v>0.1</v>
      </c>
      <c r="N10">
        <v>20</v>
      </c>
      <c r="O10">
        <v>40</v>
      </c>
      <c r="P10">
        <v>1200</v>
      </c>
      <c r="Q10">
        <v>1200</v>
      </c>
      <c r="R10">
        <v>150</v>
      </c>
      <c r="S10">
        <v>3</v>
      </c>
      <c r="T10">
        <v>3</v>
      </c>
      <c r="U10">
        <v>0.04</v>
      </c>
      <c r="V10">
        <v>0.04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0.4</v>
      </c>
      <c r="AE10">
        <v>-1</v>
      </c>
      <c r="AF10">
        <v>-1</v>
      </c>
      <c r="AG10">
        <v>0</v>
      </c>
      <c r="AH10" t="e">
        <f>#NUM!</f>
        <v>#NUM!</v>
      </c>
      <c r="AI10" s="2" t="s">
        <v>49</v>
      </c>
      <c r="AJ10" t="s">
        <v>58</v>
      </c>
      <c r="AK10" t="e">
        <f>#NUM!</f>
        <v>#NUM!</v>
      </c>
      <c r="AL10" s="3">
        <v>0</v>
      </c>
      <c r="AM10" s="3">
        <v>30</v>
      </c>
      <c r="AN10" s="4">
        <v>0.597</v>
      </c>
      <c r="AO10" s="4">
        <v>0.221</v>
      </c>
      <c r="AP10" s="4">
        <v>0.271</v>
      </c>
      <c r="AQ10" s="4">
        <v>0.204</v>
      </c>
      <c r="AR10" s="4">
        <v>0.8179999999999999</v>
      </c>
      <c r="AS10" s="4">
        <v>0.476</v>
      </c>
      <c r="AT10" s="4">
        <v>29.055</v>
      </c>
      <c r="AU10" s="4">
        <v>0.5267562839023439</v>
      </c>
      <c r="AV10" s="4">
        <v>0.1107446813477033</v>
      </c>
      <c r="AW10" s="4">
        <f>SQRT(AU10*AU10 + AV10*AV10)</f>
        <v>0</v>
      </c>
      <c r="AX10" s="3">
        <f>ATAN2(AU10, AV10)/PI()*180</f>
        <v>0</v>
      </c>
      <c r="AY10" s="5">
        <v>-3.72</v>
      </c>
      <c r="AZ10" s="5">
        <v>-40.24</v>
      </c>
      <c r="BA10" s="5">
        <v>-36.52</v>
      </c>
      <c r="BB10" s="5">
        <v>-13.46</v>
      </c>
      <c r="BC10" s="5">
        <v>-4.85</v>
      </c>
      <c r="BD10" s="5">
        <v>-5.54</v>
      </c>
      <c r="BE10" s="5">
        <v>-38.7</v>
      </c>
      <c r="BF10" s="5">
        <v>-33.15</v>
      </c>
      <c r="BG10" s="5">
        <v>2.31</v>
      </c>
      <c r="BH10" s="5">
        <v>3.62</v>
      </c>
      <c r="BI10" s="5">
        <v>-43.867</v>
      </c>
      <c r="BJ10" s="5">
        <v>15.182</v>
      </c>
      <c r="BK10" s="5">
        <v>0.9360000000000001</v>
      </c>
      <c r="BL10" s="5">
        <v>34.808</v>
      </c>
      <c r="BM10" s="5">
        <v>104.921</v>
      </c>
      <c r="BN10" s="5">
        <v>4.472</v>
      </c>
      <c r="BO10" s="5">
        <v>33.311</v>
      </c>
      <c r="BW10" s="4">
        <v>0.8</v>
      </c>
      <c r="BX10" s="4">
        <v>0.681</v>
      </c>
      <c r="BZ10" s="4">
        <v>0.235</v>
      </c>
      <c r="CA10" s="4">
        <v>2846.356</v>
      </c>
      <c r="CB10" s="4">
        <v>13327.098</v>
      </c>
      <c r="CC10" s="4">
        <v>21.91755296746173</v>
      </c>
      <c r="CD10" s="4">
        <v>0.05396511774369457</v>
      </c>
      <c r="CE10" s="4">
        <v>1572.095</v>
      </c>
      <c r="CF10" s="4">
        <v>68831.45299999999</v>
      </c>
      <c r="CG10" s="4">
        <v>86.553</v>
      </c>
      <c r="CH10" s="4">
        <v>0.054</v>
      </c>
      <c r="CI10" s="4">
        <v>11.724</v>
      </c>
      <c r="CJ10" s="4">
        <v>0.32</v>
      </c>
      <c r="CL10" s="4">
        <v>2653.504</v>
      </c>
      <c r="CM10" s="4">
        <v>19.835</v>
      </c>
      <c r="CN10" s="4">
        <v>0.399</v>
      </c>
      <c r="CO10" s="4">
        <v>66155.257</v>
      </c>
      <c r="CP10" s="4">
        <v>415.948</v>
      </c>
      <c r="CQ10" t="s">
        <v>118</v>
      </c>
      <c r="CS10">
        <v>0.6899999999999999</v>
      </c>
    </row>
  </sheetData>
  <conditionalFormatting sqref="BA2:BA10">
    <cfRule type="cellIs" dxfId="0" priority="1" operator="greaterThanOrEqual">
      <formula>-25.0</formula>
    </cfRule>
  </conditionalFormatting>
  <conditionalFormatting sqref="BB2:BB10">
    <cfRule type="cellIs" dxfId="0" priority="2" operator="greaterThanOrEqual">
      <formula>-25.0</formula>
    </cfRule>
  </conditionalFormatting>
  <conditionalFormatting sqref="BC2:BC10">
    <cfRule type="cellIs" dxfId="0" priority="3" operator="greaterThanOrEqual">
      <formula>-25.0</formula>
    </cfRule>
  </conditionalFormatting>
  <conditionalFormatting sqref="BF2:BF10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  <hyperlink ref="AI8" r:id="rId7"/>
    <hyperlink ref="AI9" r:id="rId8"/>
    <hyperlink ref="AI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2021-10-04T17:51:36Z</dcterms:created>
  <dcterms:modified xsi:type="dcterms:W3CDTF">2021-10-04T17:51:36Z</dcterms:modified>
</cp:coreProperties>
</file>