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<sst xmlns="http://schemas.openxmlformats.org/spreadsheetml/2006/main" count="479" uniqueCount="133">
  <si>
    <t>Build</t>
  </si>
  <si>
    <t>kats_branch</t>
  </si>
  <si>
    <t>release/glacier</t>
  </si>
  <si>
    <t>test_branch</t>
  </si>
  <si>
    <t>master</t>
  </si>
  <si>
    <t>origin</t>
  </si>
  <si>
    <t>0 0 5</t>
  </si>
  <si>
    <t>0 0 30</t>
  </si>
  <si>
    <t>0 0 45</t>
  </si>
  <si>
    <t>0 0 55</t>
  </si>
  <si>
    <t>0 0 60</t>
  </si>
  <si>
    <t>axis</t>
  </si>
  <si>
    <t>1 0 0</t>
  </si>
  <si>
    <t>0 1 0</t>
  </si>
  <si>
    <t>0 0 1</t>
  </si>
  <si>
    <t>angle</t>
  </si>
  <si>
    <t>velocity</t>
  </si>
  <si>
    <t>pause</t>
  </si>
  <si>
    <t>time</t>
  </si>
  <si>
    <t>state</t>
  </si>
  <si>
    <t>plesno</t>
  </si>
  <si>
    <t>cfg.src.receiver_source</t>
  </si>
  <si>
    <t>hub_viasat</t>
  </si>
  <si>
    <t>cfg.src.transmitter_source</t>
  </si>
  <si>
    <t>terminal_romantis</t>
  </si>
  <si>
    <t>termprof</t>
  </si>
  <si>
    <t>Viasat_CBM400</t>
  </si>
  <si>
    <t>*Job</t>
  </si>
  <si>
    <t>14958</t>
  </si>
  <si>
    <t>14959</t>
  </si>
  <si>
    <t>14960</t>
  </si>
  <si>
    <t>14961</t>
  </si>
  <si>
    <t>14962</t>
  </si>
  <si>
    <t>14963</t>
  </si>
  <si>
    <t>14964</t>
  </si>
  <si>
    <t>14965</t>
  </si>
  <si>
    <t>14966</t>
  </si>
  <si>
    <t>14967</t>
  </si>
  <si>
    <t>14968</t>
  </si>
  <si>
    <t>14969</t>
  </si>
  <si>
    <t>14970</t>
  </si>
  <si>
    <t>14971</t>
  </si>
  <si>
    <t>14972</t>
  </si>
  <si>
    <t>14973</t>
  </si>
  <si>
    <t>14974</t>
  </si>
  <si>
    <t>14975</t>
  </si>
  <si>
    <t>14976</t>
  </si>
  <si>
    <t>14977</t>
  </si>
  <si>
    <t>14978</t>
  </si>
  <si>
    <t>14979</t>
  </si>
  <si>
    <t>14980</t>
  </si>
  <si>
    <t>14981</t>
  </si>
  <si>
    <t>14982</t>
  </si>
  <si>
    <t>14983</t>
  </si>
  <si>
    <t>14984</t>
  </si>
  <si>
    <t>14985</t>
  </si>
  <si>
    <t>14986</t>
  </si>
  <si>
    <t>14987</t>
  </si>
  <si>
    <t>14988</t>
  </si>
  <si>
    <t>14989</t>
  </si>
  <si>
    <t>14990</t>
  </si>
  <si>
    <t>14991</t>
  </si>
  <si>
    <t>14992</t>
  </si>
  <si>
    <t>14993</t>
  </si>
  <si>
    <t>14994</t>
  </si>
  <si>
    <t>14995</t>
  </si>
  <si>
    <t>14996</t>
  </si>
  <si>
    <t>14997</t>
  </si>
  <si>
    <t>14998</t>
  </si>
  <si>
    <t>14999</t>
  </si>
  <si>
    <t>15000</t>
  </si>
  <si>
    <t>15001</t>
  </si>
  <si>
    <t>15002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</si>
  <si>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</si>
  <si>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</si>
  <si>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</si>
  <si>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</si>
  <si>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</si>
  <si>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</si>
  <si>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</si>
  <si>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</si>
  <si>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</si>
  <si>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</si>
  <si>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</si>
  <si>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</si>
  <si>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</si>
  <si>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</si>
  <si>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</si>
  <si>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</si>
  <si>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</si>
  <si>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</si>
  <si>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</si>
  <si>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</si>
  <si>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</si>
  <si>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</si>
  <si>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</si>
  <si>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</si>
  <si>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</si>
  <si>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</si>
  <si>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</si>
  <si>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</si>
  <si>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</si>
  <si>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</si>
  <si>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</si>
  <si>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</si>
  <si>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</si>
  <si>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</si>
  <si>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</si>
  <si>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</si>
  <si>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</si>
  <si>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</si>
  <si>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</si>
  <si>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</si>
  <si>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</si>
  <si>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</si>
  <si>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</si>
  <si>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</si>
  <si>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</si>
  <si>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</si>
  <si>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</si>
  <si>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</si>
  <si>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</si>
  <si>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</si>
  <si>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</si>
  <si>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</si>
  <si>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</si>
  <si>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</si>
  <si>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</si>
  <si>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</si>
  <si>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</si>
  <si>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asmSerialNumber</t>
  </si>
  <si>
    <t>ABWQA2K201106003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</si>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</sst>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4958/pointom_result.html" TargetMode="External"/><Relationship Id="rId2" Type="http://schemas.openxmlformats.org/officeDocument/2006/relationships/hyperlink" Target="http://testresults.kymeta.local/Automated/U8/PT_15_Pointometer/14959/pointom_result.html" TargetMode="External"/><Relationship Id="rId3" Type="http://schemas.openxmlformats.org/officeDocument/2006/relationships/hyperlink" Target="http://testresults.kymeta.local/Automated/U8/PT_15_Pointometer/14960/pointom_result.html" TargetMode="External"/><Relationship Id="rId4" Type="http://schemas.openxmlformats.org/officeDocument/2006/relationships/hyperlink" Target="http://testresults.kymeta.local/Automated/U8/PT_15_Pointometer/14961/pointom_result.html" TargetMode="External"/><Relationship Id="rId5" Type="http://schemas.openxmlformats.org/officeDocument/2006/relationships/hyperlink" Target="http://testresults.kymeta.local/Automated/U8/PT_15_Pointometer/14962/pointom_result.html" TargetMode="External"/><Relationship Id="rId6" Type="http://schemas.openxmlformats.org/officeDocument/2006/relationships/hyperlink" Target="http://testresults.kymeta.local/Automated/U8/PT_15_Pointometer/14963/pointom_result.html" TargetMode="External"/><Relationship Id="rId7" Type="http://schemas.openxmlformats.org/officeDocument/2006/relationships/hyperlink" Target="http://testresults.kymeta.local/Automated/U8/PT_15_Pointometer/14964/pointom_result.html" TargetMode="External"/><Relationship Id="rId8" Type="http://schemas.openxmlformats.org/officeDocument/2006/relationships/hyperlink" Target="http://testresults.kymeta.local/Automated/U8/PT_15_Pointometer/14965/pointom_result.html" TargetMode="External"/><Relationship Id="rId9" Type="http://schemas.openxmlformats.org/officeDocument/2006/relationships/hyperlink" Target="http://testresults.kymeta.local/Automated/U8/PT_15_Pointometer/14966/pointom_result.html" TargetMode="External"/><Relationship Id="rId10" Type="http://schemas.openxmlformats.org/officeDocument/2006/relationships/hyperlink" Target="http://testresults.kymeta.local/Automated/U8/PT_15_Pointometer/14967/pointom_result.html" TargetMode="External"/><Relationship Id="rId11" Type="http://schemas.openxmlformats.org/officeDocument/2006/relationships/hyperlink" Target="http://testresults.kymeta.local/Automated/U8/PT_15_Pointometer/14968/pointom_result.html" TargetMode="External"/><Relationship Id="rId12" Type="http://schemas.openxmlformats.org/officeDocument/2006/relationships/hyperlink" Target="http://testresults.kymeta.local/Automated/U8/PT_15_Pointometer/14969/pointom_result.html" TargetMode="External"/><Relationship Id="rId13" Type="http://schemas.openxmlformats.org/officeDocument/2006/relationships/hyperlink" Target="http://testresults.kymeta.local/Automated/U8/PT_15_Pointometer/14970/pointom_result.html" TargetMode="External"/><Relationship Id="rId14" Type="http://schemas.openxmlformats.org/officeDocument/2006/relationships/hyperlink" Target="http://testresults.kymeta.local/Automated/U8/PT_15_Pointometer/14971/pointom_result.html" TargetMode="External"/><Relationship Id="rId15" Type="http://schemas.openxmlformats.org/officeDocument/2006/relationships/hyperlink" Target="http://testresults.kymeta.local/Automated/U8/PT_15_Pointometer/14972/pointom_result.html" TargetMode="External"/><Relationship Id="rId16" Type="http://schemas.openxmlformats.org/officeDocument/2006/relationships/hyperlink" Target="http://testresults.kymeta.local/Automated/U8/PT_15_Pointometer/14973/pointom_result.html" TargetMode="External"/><Relationship Id="rId17" Type="http://schemas.openxmlformats.org/officeDocument/2006/relationships/hyperlink" Target="http://testresults.kymeta.local/Automated/U8/PT_15_Pointometer/14974/pointom_result.html" TargetMode="External"/><Relationship Id="rId18" Type="http://schemas.openxmlformats.org/officeDocument/2006/relationships/hyperlink" Target="http://testresults.kymeta.local/Automated/U8/PT_15_Pointometer/14975/pointom_result.html" TargetMode="External"/><Relationship Id="rId19" Type="http://schemas.openxmlformats.org/officeDocument/2006/relationships/hyperlink" Target="http://testresults.kymeta.local/Automated/U8/PT_15_Pointometer/14976/pointom_result.html" TargetMode="External"/><Relationship Id="rId20" Type="http://schemas.openxmlformats.org/officeDocument/2006/relationships/hyperlink" Target="http://testresults.kymeta.local/Automated/U8/PT_15_Pointometer/14977/pointom_result.html" TargetMode="External"/><Relationship Id="rId21" Type="http://schemas.openxmlformats.org/officeDocument/2006/relationships/hyperlink" Target="http://testresults.kymeta.local/Automated/U8/PT_15_Pointometer/14978/pointom_result.html" TargetMode="External"/><Relationship Id="rId22" Type="http://schemas.openxmlformats.org/officeDocument/2006/relationships/hyperlink" Target="http://testresults.kymeta.local/Automated/U8/PT_15_Pointometer/14979/pointom_result.html" TargetMode="External"/><Relationship Id="rId23" Type="http://schemas.openxmlformats.org/officeDocument/2006/relationships/hyperlink" Target="http://testresults.kymeta.local/Automated/U8/PT_15_Pointometer/14980/pointom_result.html" TargetMode="External"/><Relationship Id="rId24" Type="http://schemas.openxmlformats.org/officeDocument/2006/relationships/hyperlink" Target="http://testresults.kymeta.local/Automated/U8/PT_15_Pointometer/14981/pointom_result.html" TargetMode="External"/><Relationship Id="rId25" Type="http://schemas.openxmlformats.org/officeDocument/2006/relationships/hyperlink" Target="http://testresults.kymeta.local/Automated/U8/PT_15_Pointometer/14982/pointom_result.html" TargetMode="External"/><Relationship Id="rId26" Type="http://schemas.openxmlformats.org/officeDocument/2006/relationships/hyperlink" Target="http://testresults.kymeta.local/Automated/U8/PT_15_Pointometer/14983/pointom_result.html" TargetMode="External"/><Relationship Id="rId27" Type="http://schemas.openxmlformats.org/officeDocument/2006/relationships/hyperlink" Target="http://testresults.kymeta.local/Automated/U8/PT_15_Pointometer/14984/pointom_result.html" TargetMode="External"/><Relationship Id="rId28" Type="http://schemas.openxmlformats.org/officeDocument/2006/relationships/hyperlink" Target="http://testresults.kymeta.local/Automated/U8/PT_15_Pointometer/14985/pointom_result.html" TargetMode="External"/><Relationship Id="rId29" Type="http://schemas.openxmlformats.org/officeDocument/2006/relationships/hyperlink" Target="http://testresults.kymeta.local/Automated/U8/PT_15_Pointometer/14986/pointom_result.html" TargetMode="External"/><Relationship Id="rId30" Type="http://schemas.openxmlformats.org/officeDocument/2006/relationships/hyperlink" Target="http://testresults.kymeta.local/Automated/U8/PT_15_Pointometer/14987/pointom_result.html" TargetMode="External"/><Relationship Id="rId31" Type="http://schemas.openxmlformats.org/officeDocument/2006/relationships/hyperlink" Target="http://testresults.kymeta.local/Automated/U8/PT_15_Pointometer/14988/pointom_result.html" TargetMode="External"/><Relationship Id="rId32" Type="http://schemas.openxmlformats.org/officeDocument/2006/relationships/hyperlink" Target="http://testresults.kymeta.local/Automated/U8/PT_15_Pointometer/14989/pointom_result.html" TargetMode="External"/><Relationship Id="rId33" Type="http://schemas.openxmlformats.org/officeDocument/2006/relationships/hyperlink" Target="http://testresults.kymeta.local/Automated/U8/PT_15_Pointometer/14990/pointom_result.html" TargetMode="External"/><Relationship Id="rId34" Type="http://schemas.openxmlformats.org/officeDocument/2006/relationships/hyperlink" Target="http://testresults.kymeta.local/Automated/U8/PT_15_Pointometer/14991/pointom_result.html" TargetMode="External"/><Relationship Id="rId35" Type="http://schemas.openxmlformats.org/officeDocument/2006/relationships/hyperlink" Target="http://testresults.kymeta.local/Automated/U8/PT_15_Pointometer/14992/pointom_result.html" TargetMode="External"/><Relationship Id="rId36" Type="http://schemas.openxmlformats.org/officeDocument/2006/relationships/hyperlink" Target="http://testresults.kymeta.local/Automated/U8/PT_15_Pointometer/14993/pointom_result.html" TargetMode="External"/><Relationship Id="rId37" Type="http://schemas.openxmlformats.org/officeDocument/2006/relationships/hyperlink" Target="http://testresults.kymeta.local/Automated/U8/PT_15_Pointometer/14994/pointom_result.html" TargetMode="External"/><Relationship Id="rId38" Type="http://schemas.openxmlformats.org/officeDocument/2006/relationships/hyperlink" Target="http://testresults.kymeta.local/Automated/U8/PT_15_Pointometer/14995/pointom_result.html" TargetMode="External"/><Relationship Id="rId39" Type="http://schemas.openxmlformats.org/officeDocument/2006/relationships/hyperlink" Target="http://testresults.kymeta.local/Automated/U8/PT_15_Pointometer/14996/pointom_result.html" TargetMode="External"/><Relationship Id="rId40" Type="http://schemas.openxmlformats.org/officeDocument/2006/relationships/hyperlink" Target="http://testresults.kymeta.local/Automated/U8/PT_15_Pointometer/14997/pointom_result.html" TargetMode="External"/><Relationship Id="rId41" Type="http://schemas.openxmlformats.org/officeDocument/2006/relationships/hyperlink" Target="http://testresults.kymeta.local/Automated/U8/PT_15_Pointometer/14998/pointom_result.html" TargetMode="External"/><Relationship Id="rId42" Type="http://schemas.openxmlformats.org/officeDocument/2006/relationships/hyperlink" Target="http://testresults.kymeta.local/Automated/U8/PT_15_Pointometer/14999/pointom_result.html" TargetMode="External"/><Relationship Id="rId43" Type="http://schemas.openxmlformats.org/officeDocument/2006/relationships/hyperlink" Target="http://testresults.kymeta.local/Automated/U8/PT_15_Pointometer/15000/pointom_result.html" TargetMode="External"/><Relationship Id="rId44" Type="http://schemas.openxmlformats.org/officeDocument/2006/relationships/hyperlink" Target="http://testresults.kymeta.local/Automated/U8/PT_15_Pointometer/15001/pointom_result.html" TargetMode="External"/><Relationship Id="rId45" Type="http://schemas.openxmlformats.org/officeDocument/2006/relationships/hyperlink" Target="http://testresults.kymeta.local/Automated/U8/PT_15_Pointometer/15002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4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46" max="46" width="0" hidden="1" customWidth="1"/>
    <col min="47" max="47" width="0" hidden="1" customWidth="1"/>
    <col min="48" max="48" width="0" hidden="1" customWidth="1"/>
    <col min="49" max="49" width="0" hidden="1" customWidth="1"/>
    <col min="50" max="50" width="0" hidden="1" customWidth="1"/>
    <col min="51" max="51" width="0" hidden="1" customWidth="1"/>
    <col min="52" max="52" width="0" hidden="1" customWidth="1"/>
    <col min="55" max="55" width="0" hidden="1" customWidth="1"/>
    <col min="67" max="67" width="0" hidden="1" customWidth="1"/>
    <col min="74" max="74" width="0" hidden="1" customWidth="1"/>
  </cols>
  <sheetData>
    <row r="1" spans="1:75">
      <c r="A1" s="1" t="s">
        <v>0</v>
      </c>
      <c r="B1" s="1" t="s">
        <v>1</v>
      </c>
      <c r="C1" s="1" t="s">
        <v>3</v>
      </c>
      <c r="D1" s="1" t="s">
        <v>5</v>
      </c>
      <c r="E1" s="1" t="s">
        <v>11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23</v>
      </c>
      <c r="N1" s="1" t="s">
        <v>25</v>
      </c>
      <c r="O1" s="1" t="s">
        <v>27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115</v>
      </c>
      <c r="BG1" s="1" t="s">
        <v>116</v>
      </c>
      <c r="BH1" s="1" t="s">
        <v>117</v>
      </c>
      <c r="BI1" s="1" t="s">
        <v>118</v>
      </c>
      <c r="BJ1" s="1" t="s">
        <v>119</v>
      </c>
      <c r="BK1" s="1" t="s">
        <v>120</v>
      </c>
      <c r="BL1" s="1" t="s">
        <v>121</v>
      </c>
      <c r="BM1" s="1" t="s">
        <v>122</v>
      </c>
      <c r="BN1" s="1" t="s">
        <v>123</v>
      </c>
      <c r="BO1" s="1" t="s">
        <v>124</v>
      </c>
      <c r="BP1" s="1" t="s">
        <v>125</v>
      </c>
      <c r="BQ1" s="1" t="s">
        <v>126</v>
      </c>
      <c r="BR1" s="1" t="s">
        <v>127</v>
      </c>
      <c r="BS1" s="1" t="s">
        <v>128</v>
      </c>
      <c r="BT1" s="1" t="s">
        <v>129</v>
      </c>
      <c r="BU1" s="1" t="s">
        <v>130</v>
      </c>
      <c r="BV1" s="1"/>
      <c r="BW1" s="1" t="s">
        <v>132</v>
      </c>
    </row>
    <row r="2" spans="1:75">
      <c r="A2">
        <v>92</v>
      </c>
      <c r="B2" t="s">
        <v>2</v>
      </c>
      <c r="C2" t="s">
        <v>4</v>
      </c>
      <c r="D2" t="s">
        <v>6</v>
      </c>
      <c r="E2" t="s">
        <v>12</v>
      </c>
      <c r="F2">
        <v>0</v>
      </c>
      <c r="G2">
        <v>0</v>
      </c>
      <c r="H2">
        <v>0</v>
      </c>
      <c r="I2">
        <v>60</v>
      </c>
      <c r="J2">
        <v>4</v>
      </c>
      <c r="K2">
        <v>2</v>
      </c>
      <c r="L2" t="s">
        <v>22</v>
      </c>
      <c r="M2" t="s">
        <v>24</v>
      </c>
      <c r="N2" t="s">
        <v>26</v>
      </c>
      <c r="O2" s="2" t="s">
        <v>28</v>
      </c>
      <c r="P2" s="3">
        <v>0</v>
      </c>
      <c r="Q2" s="3">
        <v>5</v>
      </c>
      <c r="R2" s="4">
        <v>0.142</v>
      </c>
      <c r="S2" s="4">
        <v>0.059</v>
      </c>
      <c r="T2" s="4">
        <v>0.075</v>
      </c>
      <c r="U2" s="4">
        <v>0.037</v>
      </c>
      <c r="V2" s="4">
        <v>0.202</v>
      </c>
      <c r="W2" s="4">
        <v>0.112</v>
      </c>
      <c r="X2" s="4">
        <v>5.099</v>
      </c>
      <c r="Y2" s="4">
        <v>-0.05823122433625778</v>
      </c>
      <c r="Z2" s="4">
        <v>-0.115878281387121</v>
      </c>
      <c r="AA2" s="4">
        <f>SQRT(Y2*Y2 + Z2*Z2)</f>
        <v>0</v>
      </c>
      <c r="AB2" s="3">
        <f>ATAN2(Y2, Z2)/PI()*180</f>
        <v>0</v>
      </c>
      <c r="AC2" s="5">
        <v>-1.34</v>
      </c>
      <c r="AD2" s="5">
        <v>-31.41</v>
      </c>
      <c r="AE2" s="5">
        <v>-30.07</v>
      </c>
      <c r="AF2" s="5">
        <v>-27.97</v>
      </c>
      <c r="AG2" s="5">
        <v>-27.13</v>
      </c>
      <c r="AH2" s="5">
        <v>-1.35</v>
      </c>
      <c r="AI2" s="5">
        <v>-31.41</v>
      </c>
      <c r="AJ2" s="5">
        <v>-30.07</v>
      </c>
      <c r="AK2" s="5">
        <v>2.69</v>
      </c>
      <c r="AL2" s="5">
        <v>0.12</v>
      </c>
      <c r="AM2" s="5">
        <v>11.086</v>
      </c>
      <c r="AN2" s="5">
        <v>0.093</v>
      </c>
      <c r="AO2" s="5">
        <v>0.052</v>
      </c>
      <c r="AP2" s="5">
        <v>238.392</v>
      </c>
      <c r="AQ2" s="5">
        <v>169.68</v>
      </c>
      <c r="AR2" s="5">
        <v>80.348</v>
      </c>
      <c r="AS2" s="5">
        <v>149.118</v>
      </c>
      <c r="BA2" s="4">
        <v>0.247</v>
      </c>
      <c r="BB2" s="4">
        <v>0.139</v>
      </c>
      <c r="BD2" s="4">
        <v>0.07199999999999999</v>
      </c>
      <c r="BE2" s="4" t="e">
        <f>#NUM!</f>
        <v>#NUM!</v>
      </c>
      <c r="BF2" s="4" t="e">
        <f>#NUM!</f>
        <v>#NUM!</v>
      </c>
      <c r="BG2" s="4">
        <v>0</v>
      </c>
      <c r="BH2" s="4">
        <v>0</v>
      </c>
      <c r="BI2" s="4">
        <v>44.88</v>
      </c>
      <c r="BJ2" s="4">
        <v>44.88</v>
      </c>
      <c r="BK2" s="4">
        <v>0</v>
      </c>
      <c r="BL2" s="4">
        <v>0</v>
      </c>
      <c r="BM2" s="4">
        <v>0</v>
      </c>
      <c r="BN2" s="4">
        <v>0</v>
      </c>
      <c r="BP2" s="4">
        <v>49955.587</v>
      </c>
      <c r="BQ2" s="4">
        <v>0</v>
      </c>
      <c r="BR2" s="4">
        <v>0</v>
      </c>
      <c r="BS2" s="4">
        <v>49955.587</v>
      </c>
      <c r="BT2" s="4">
        <v>49955.587</v>
      </c>
      <c r="BU2" t="s">
        <v>131</v>
      </c>
      <c r="BW2">
        <v>0.134</v>
      </c>
    </row>
    <row r="3" spans="1:75">
      <c r="A3">
        <v>92</v>
      </c>
      <c r="B3" t="s">
        <v>2</v>
      </c>
      <c r="C3" t="s">
        <v>4</v>
      </c>
      <c r="D3" t="s">
        <v>6</v>
      </c>
      <c r="E3" t="s">
        <v>13</v>
      </c>
      <c r="F3">
        <v>5</v>
      </c>
      <c r="G3">
        <v>2</v>
      </c>
      <c r="H3">
        <v>0</v>
      </c>
      <c r="I3">
        <v>60</v>
      </c>
      <c r="J3">
        <v>4</v>
      </c>
      <c r="K3">
        <v>2</v>
      </c>
      <c r="L3" t="s">
        <v>22</v>
      </c>
      <c r="M3" t="s">
        <v>24</v>
      </c>
      <c r="N3" t="s">
        <v>26</v>
      </c>
      <c r="O3" s="2" t="s">
        <v>29</v>
      </c>
      <c r="P3" s="3">
        <v>2</v>
      </c>
      <c r="Q3" s="3">
        <v>5</v>
      </c>
      <c r="R3" s="4">
        <v>0.13</v>
      </c>
      <c r="S3" s="4">
        <v>0.059</v>
      </c>
      <c r="T3" s="4">
        <v>0.08699999999999999</v>
      </c>
      <c r="U3" s="4">
        <v>0.05</v>
      </c>
      <c r="V3" s="4">
        <v>0.189</v>
      </c>
      <c r="W3" s="4">
        <v>0.137</v>
      </c>
      <c r="X3" s="4">
        <v>5.867</v>
      </c>
      <c r="Y3" s="4">
        <v>0.005110338476917758</v>
      </c>
      <c r="Z3" s="4">
        <v>-0.1014124117570724</v>
      </c>
      <c r="AA3" s="4">
        <f>SQRT(Y3*Y3 + Z3*Z3)</f>
        <v>0</v>
      </c>
      <c r="AB3" s="3">
        <f>ATAN2(Y3, Z3)/PI()*180</f>
        <v>0</v>
      </c>
      <c r="AC3" s="5">
        <v>-1.3</v>
      </c>
      <c r="AD3" s="5">
        <v>-32.9</v>
      </c>
      <c r="AE3" s="5">
        <v>-31.6</v>
      </c>
      <c r="AF3" s="5">
        <v>-27.49</v>
      </c>
      <c r="AG3" s="5">
        <v>-25.09</v>
      </c>
      <c r="AH3" s="5">
        <v>-1.32</v>
      </c>
      <c r="AI3" s="5">
        <v>-33.95</v>
      </c>
      <c r="AJ3" s="5">
        <v>-32.64</v>
      </c>
      <c r="AK3" s="5">
        <v>2.66</v>
      </c>
      <c r="AL3" s="5">
        <v>0.13</v>
      </c>
      <c r="AM3" s="5">
        <v>11.077</v>
      </c>
      <c r="AN3" s="5">
        <v>0.11</v>
      </c>
      <c r="AO3" s="5">
        <v>0.677</v>
      </c>
      <c r="AP3" s="5">
        <v>169.49</v>
      </c>
      <c r="AQ3" s="5">
        <v>154.423</v>
      </c>
      <c r="AR3" s="5">
        <v>168.625</v>
      </c>
      <c r="AS3" s="5">
        <v>154.208</v>
      </c>
      <c r="BA3" s="4">
        <v>0.231</v>
      </c>
      <c r="BB3" s="4">
        <v>0.128</v>
      </c>
      <c r="BD3" s="4">
        <v>0.079</v>
      </c>
      <c r="BE3" s="4" t="e">
        <f>#NUM!</f>
        <v>#NUM!</v>
      </c>
      <c r="BF3" s="4" t="e">
        <f>#NUM!</f>
        <v>#NUM!</v>
      </c>
      <c r="BG3" s="4">
        <v>0</v>
      </c>
      <c r="BH3" s="4">
        <v>0</v>
      </c>
      <c r="BI3" s="4">
        <v>136.612</v>
      </c>
      <c r="BJ3" s="4">
        <v>136.612</v>
      </c>
      <c r="BK3" s="4">
        <v>0.231</v>
      </c>
      <c r="BL3" s="4">
        <v>0</v>
      </c>
      <c r="BM3" s="4">
        <v>0</v>
      </c>
      <c r="BN3" s="4">
        <v>0</v>
      </c>
      <c r="BP3" s="4">
        <v>59528.374</v>
      </c>
      <c r="BQ3" s="4">
        <v>0</v>
      </c>
      <c r="BR3" s="4">
        <v>0</v>
      </c>
      <c r="BS3" s="4">
        <v>59528.374</v>
      </c>
      <c r="BT3" s="4">
        <v>59528.374</v>
      </c>
      <c r="BU3" t="s">
        <v>131</v>
      </c>
      <c r="BW3">
        <v>0.185</v>
      </c>
    </row>
    <row r="4" spans="1:75">
      <c r="A4">
        <v>92</v>
      </c>
      <c r="B4" t="s">
        <v>2</v>
      </c>
      <c r="C4" t="s">
        <v>4</v>
      </c>
      <c r="D4" t="s">
        <v>6</v>
      </c>
      <c r="E4" t="s">
        <v>12</v>
      </c>
      <c r="F4">
        <v>5</v>
      </c>
      <c r="G4">
        <v>5</v>
      </c>
      <c r="H4">
        <v>0</v>
      </c>
      <c r="I4">
        <v>60</v>
      </c>
      <c r="J4">
        <v>4</v>
      </c>
      <c r="K4">
        <v>2</v>
      </c>
      <c r="L4" t="s">
        <v>22</v>
      </c>
      <c r="M4" t="s">
        <v>24</v>
      </c>
      <c r="N4" t="s">
        <v>26</v>
      </c>
      <c r="O4" s="2" t="s">
        <v>30</v>
      </c>
      <c r="P4" s="3">
        <v>5</v>
      </c>
      <c r="Q4" s="3">
        <v>5</v>
      </c>
      <c r="R4" s="4">
        <v>0.154</v>
      </c>
      <c r="S4" s="4">
        <v>0.055</v>
      </c>
      <c r="T4" s="4">
        <v>0.09</v>
      </c>
      <c r="U4" s="4">
        <v>0.049</v>
      </c>
      <c r="V4" s="4">
        <v>0.209</v>
      </c>
      <c r="W4" s="4">
        <v>0.14</v>
      </c>
      <c r="X4" s="4">
        <v>5.09</v>
      </c>
      <c r="Y4" s="4">
        <v>-0.04689700408083606</v>
      </c>
      <c r="Z4" s="4">
        <v>-0.1184967409537085</v>
      </c>
      <c r="AA4" s="4">
        <f>SQRT(Y4*Y4 + Z4*Z4)</f>
        <v>0</v>
      </c>
      <c r="AB4" s="3">
        <f>ATAN2(Y4, Z4)/PI()*180</f>
        <v>0</v>
      </c>
      <c r="AC4" s="5">
        <v>-1.37</v>
      </c>
      <c r="AD4" s="5">
        <v>-31.32</v>
      </c>
      <c r="AE4" s="5">
        <v>-29.95</v>
      </c>
      <c r="AF4" s="5">
        <v>-27.45</v>
      </c>
      <c r="AG4" s="5">
        <v>-26.57</v>
      </c>
      <c r="AH4" s="5">
        <v>-1.37</v>
      </c>
      <c r="AI4" s="5">
        <v>-31.52</v>
      </c>
      <c r="AJ4" s="5">
        <v>-30.15</v>
      </c>
      <c r="AK4" s="5">
        <v>2.58</v>
      </c>
      <c r="AL4" s="5">
        <v>0.12</v>
      </c>
      <c r="AM4" s="5">
        <v>10.997</v>
      </c>
      <c r="AN4" s="5">
        <v>0.095</v>
      </c>
      <c r="AO4" s="5">
        <v>0.07199999999999999</v>
      </c>
      <c r="AP4" s="5">
        <v>194.72</v>
      </c>
      <c r="AQ4" s="5">
        <v>176.453</v>
      </c>
      <c r="AR4" s="5">
        <v>265.121</v>
      </c>
      <c r="AS4" s="5">
        <v>157.935</v>
      </c>
      <c r="BA4" s="4">
        <v>0.246</v>
      </c>
      <c r="BB4" s="4">
        <v>0.153</v>
      </c>
      <c r="BD4" s="4">
        <v>0.08500000000000001</v>
      </c>
      <c r="BE4" s="4" t="e">
        <f>#NUM!</f>
        <v>#NUM!</v>
      </c>
      <c r="BF4" s="4" t="e">
        <f>#NUM!</f>
        <v>#NUM!</v>
      </c>
      <c r="BG4" s="4">
        <v>0</v>
      </c>
      <c r="BH4" s="4">
        <v>0</v>
      </c>
      <c r="BI4" s="4">
        <v>462.525</v>
      </c>
      <c r="BJ4" s="4">
        <v>462.525</v>
      </c>
      <c r="BK4" s="4">
        <v>0.865</v>
      </c>
      <c r="BL4" s="4">
        <v>0</v>
      </c>
      <c r="BM4" s="4">
        <v>0</v>
      </c>
      <c r="BN4" s="4">
        <v>0</v>
      </c>
      <c r="BP4" s="4">
        <v>53679.145</v>
      </c>
      <c r="BQ4" s="4">
        <v>0</v>
      </c>
      <c r="BR4" s="4">
        <v>0</v>
      </c>
      <c r="BS4" s="4">
        <v>53679.145</v>
      </c>
      <c r="BT4" s="4">
        <v>53679.145</v>
      </c>
      <c r="BU4" t="s">
        <v>131</v>
      </c>
      <c r="BW4">
        <v>0.188</v>
      </c>
    </row>
    <row r="5" spans="1:75">
      <c r="A5">
        <v>92</v>
      </c>
      <c r="B5" t="s">
        <v>2</v>
      </c>
      <c r="C5" t="s">
        <v>4</v>
      </c>
      <c r="D5" t="s">
        <v>6</v>
      </c>
      <c r="E5" t="s">
        <v>14</v>
      </c>
      <c r="F5">
        <v>5</v>
      </c>
      <c r="G5">
        <v>10</v>
      </c>
      <c r="H5">
        <v>0</v>
      </c>
      <c r="I5">
        <v>60</v>
      </c>
      <c r="J5">
        <v>4</v>
      </c>
      <c r="K5">
        <v>2</v>
      </c>
      <c r="L5" t="s">
        <v>22</v>
      </c>
      <c r="M5" t="s">
        <v>24</v>
      </c>
      <c r="N5" t="s">
        <v>26</v>
      </c>
      <c r="O5" s="2" t="s">
        <v>31</v>
      </c>
      <c r="P5" s="3">
        <v>10</v>
      </c>
      <c r="Q5" s="3">
        <v>5</v>
      </c>
      <c r="R5" s="4">
        <v>0.157</v>
      </c>
      <c r="S5" s="4">
        <v>0.06900000000000001</v>
      </c>
      <c r="T5" s="4">
        <v>0.105</v>
      </c>
      <c r="U5" s="4">
        <v>0.061</v>
      </c>
      <c r="V5" s="4">
        <v>0.225</v>
      </c>
      <c r="W5" s="4">
        <v>0.166</v>
      </c>
      <c r="X5" s="4">
        <v>5.096</v>
      </c>
      <c r="Y5" s="4">
        <v>-0.01300270020116558</v>
      </c>
      <c r="Z5" s="4">
        <v>-0.1195566967478144</v>
      </c>
      <c r="AA5" s="4">
        <f>SQRT(Y5*Y5 + Z5*Z5)</f>
        <v>0</v>
      </c>
      <c r="AB5" s="3">
        <f>ATAN2(Y5, Z5)/PI()*180</f>
        <v>0</v>
      </c>
      <c r="AC5" s="5">
        <v>-1.33</v>
      </c>
      <c r="AD5" s="5">
        <v>-35.22</v>
      </c>
      <c r="AE5" s="5">
        <v>-33.89</v>
      </c>
      <c r="AF5" s="5">
        <v>-28.61</v>
      </c>
      <c r="AG5" s="5">
        <v>-25.24</v>
      </c>
      <c r="AH5" s="5">
        <v>-1.35</v>
      </c>
      <c r="AI5" s="5">
        <v>-35.63</v>
      </c>
      <c r="AJ5" s="5">
        <v>-34.28</v>
      </c>
      <c r="AK5" s="5">
        <v>2.69</v>
      </c>
      <c r="AL5" s="5">
        <v>0.2</v>
      </c>
      <c r="AM5" s="5">
        <v>11.133</v>
      </c>
      <c r="AN5" s="5">
        <v>0.186</v>
      </c>
      <c r="AO5" s="5">
        <v>3.586</v>
      </c>
      <c r="AP5" s="5">
        <v>243.136</v>
      </c>
      <c r="AQ5" s="5">
        <v>161.515</v>
      </c>
      <c r="AR5" s="5">
        <v>175.191</v>
      </c>
      <c r="AS5" s="5">
        <v>173.331</v>
      </c>
      <c r="BA5" s="4">
        <v>0.268</v>
      </c>
      <c r="BB5" s="4">
        <v>0.158</v>
      </c>
      <c r="BD5" s="4">
        <v>0.09</v>
      </c>
      <c r="BE5" s="4">
        <v>184.321</v>
      </c>
      <c r="BF5" s="4">
        <v>269.901</v>
      </c>
      <c r="BG5" s="4">
        <v>0.8744715716137729</v>
      </c>
      <c r="BH5" s="4">
        <v>0.1732083929640161</v>
      </c>
      <c r="BI5" s="4">
        <v>208.662</v>
      </c>
      <c r="BJ5" s="4">
        <v>498.091</v>
      </c>
      <c r="BK5" s="4">
        <v>2.47</v>
      </c>
      <c r="BL5" s="4">
        <v>0.173</v>
      </c>
      <c r="BM5" s="4">
        <v>0</v>
      </c>
      <c r="BN5" s="4">
        <v>0</v>
      </c>
      <c r="BP5" s="4">
        <v>53309.416</v>
      </c>
      <c r="BQ5" s="4">
        <v>0</v>
      </c>
      <c r="BR5" s="4">
        <v>0</v>
      </c>
      <c r="BS5" s="4">
        <v>53309.416</v>
      </c>
      <c r="BT5" s="4">
        <v>53309.416</v>
      </c>
      <c r="BU5" t="s">
        <v>131</v>
      </c>
      <c r="BW5">
        <v>0.218</v>
      </c>
    </row>
    <row r="6" spans="1:75">
      <c r="A6">
        <v>92</v>
      </c>
      <c r="B6" t="s">
        <v>2</v>
      </c>
      <c r="C6" t="s">
        <v>4</v>
      </c>
      <c r="D6" t="s">
        <v>6</v>
      </c>
      <c r="E6" t="s">
        <v>13</v>
      </c>
      <c r="F6">
        <v>5</v>
      </c>
      <c r="G6">
        <v>30</v>
      </c>
      <c r="H6">
        <v>0</v>
      </c>
      <c r="I6">
        <v>60</v>
      </c>
      <c r="J6">
        <v>4</v>
      </c>
      <c r="K6">
        <v>2</v>
      </c>
      <c r="L6" t="s">
        <v>22</v>
      </c>
      <c r="M6" t="s">
        <v>24</v>
      </c>
      <c r="N6" t="s">
        <v>26</v>
      </c>
      <c r="O6" s="2" t="s">
        <v>32</v>
      </c>
      <c r="P6" s="3">
        <v>30</v>
      </c>
      <c r="Q6" s="3">
        <v>5</v>
      </c>
      <c r="R6" s="4">
        <v>0.124</v>
      </c>
      <c r="S6" s="4">
        <v>0.058</v>
      </c>
      <c r="T6" s="4">
        <v>0.094</v>
      </c>
      <c r="U6" s="4">
        <v>0.05</v>
      </c>
      <c r="V6" s="4">
        <v>0.182</v>
      </c>
      <c r="W6" s="4">
        <v>0.144</v>
      </c>
      <c r="X6" s="4">
        <v>6.473</v>
      </c>
      <c r="Y6" s="4">
        <v>0.01254632047148072</v>
      </c>
      <c r="Z6" s="4">
        <v>-0.08512861365528153</v>
      </c>
      <c r="AA6" s="4">
        <f>SQRT(Y6*Y6 + Z6*Z6)</f>
        <v>0</v>
      </c>
      <c r="AB6" s="3">
        <f>ATAN2(Y6, Z6)/PI()*180</f>
        <v>0</v>
      </c>
      <c r="AC6" s="5">
        <v>-1.34</v>
      </c>
      <c r="AD6" s="5">
        <v>-33.75</v>
      </c>
      <c r="AE6" s="5">
        <v>-32.41</v>
      </c>
      <c r="AF6" s="5">
        <v>-27.11</v>
      </c>
      <c r="AG6" s="5">
        <v>-24.79</v>
      </c>
      <c r="AH6" s="5">
        <v>-1.37</v>
      </c>
      <c r="AI6" s="5">
        <v>-34.46</v>
      </c>
      <c r="AJ6" s="5">
        <v>-33.09</v>
      </c>
      <c r="AK6" s="5">
        <v>2.7</v>
      </c>
      <c r="AL6" s="5">
        <v>0.15</v>
      </c>
      <c r="AM6" s="5">
        <v>11.138</v>
      </c>
      <c r="AN6" s="5">
        <v>0.133</v>
      </c>
      <c r="AO6" s="5">
        <v>0.729</v>
      </c>
      <c r="AP6" s="5">
        <v>177.247</v>
      </c>
      <c r="AQ6" s="5">
        <v>145.074</v>
      </c>
      <c r="AR6" s="5">
        <v>177.525</v>
      </c>
      <c r="AS6" s="5">
        <v>144.921</v>
      </c>
      <c r="BA6" s="4">
        <v>0.227</v>
      </c>
      <c r="BB6" s="4">
        <v>0.119</v>
      </c>
      <c r="BD6" s="4">
        <v>0.08599999999999999</v>
      </c>
      <c r="BE6" s="4" t="e">
        <f>#NUM!</f>
        <v>#NUM!</v>
      </c>
      <c r="BF6" s="4" t="e">
        <f>#NUM!</f>
        <v>#NUM!</v>
      </c>
      <c r="BG6" s="4">
        <v>0</v>
      </c>
      <c r="BH6" s="4">
        <v>0</v>
      </c>
      <c r="BI6" s="4" t="e">
        <f>#NUM!</f>
        <v>#NUM!</v>
      </c>
      <c r="BJ6" s="4" t="e">
        <f>#NUM!</f>
        <v>#NUM!</v>
      </c>
      <c r="BK6" s="4">
        <v>0</v>
      </c>
      <c r="BL6" s="4">
        <v>0</v>
      </c>
      <c r="BM6" s="4">
        <v>0</v>
      </c>
      <c r="BN6" s="4">
        <v>0</v>
      </c>
      <c r="BP6" s="4">
        <v>50899.203</v>
      </c>
      <c r="BQ6" s="4">
        <v>0</v>
      </c>
      <c r="BR6" s="4">
        <v>0</v>
      </c>
      <c r="BS6" s="4">
        <v>42970.127</v>
      </c>
      <c r="BT6" s="4">
        <v>25403.95</v>
      </c>
      <c r="BU6" t="s">
        <v>131</v>
      </c>
      <c r="BW6">
        <v>0.185</v>
      </c>
    </row>
    <row r="7" spans="1:75">
      <c r="A7">
        <v>92</v>
      </c>
      <c r="B7" t="s">
        <v>2</v>
      </c>
      <c r="C7" t="s">
        <v>4</v>
      </c>
      <c r="D7" t="s">
        <v>6</v>
      </c>
      <c r="E7" t="s">
        <v>12</v>
      </c>
      <c r="F7">
        <v>85</v>
      </c>
      <c r="G7">
        <v>2</v>
      </c>
      <c r="H7">
        <v>0</v>
      </c>
      <c r="I7">
        <v>60</v>
      </c>
      <c r="J7">
        <v>4</v>
      </c>
      <c r="K7">
        <v>2</v>
      </c>
      <c r="L7" t="s">
        <v>22</v>
      </c>
      <c r="M7" t="s">
        <v>24</v>
      </c>
      <c r="N7" t="s">
        <v>26</v>
      </c>
      <c r="O7" s="2" t="s">
        <v>33</v>
      </c>
      <c r="P7" s="3">
        <v>2</v>
      </c>
      <c r="Q7" s="3">
        <v>5</v>
      </c>
      <c r="R7" s="4">
        <v>0.13</v>
      </c>
      <c r="S7" s="4">
        <v>0.058</v>
      </c>
      <c r="T7" s="4">
        <v>0.116</v>
      </c>
      <c r="U7" s="4">
        <v>0.057</v>
      </c>
      <c r="V7" s="4">
        <v>0.188</v>
      </c>
      <c r="W7" s="4">
        <v>0.173</v>
      </c>
      <c r="X7" s="4">
        <v>5.044</v>
      </c>
      <c r="Y7" s="4">
        <v>-0.03800119874910241</v>
      </c>
      <c r="Z7" s="4">
        <v>-0.04656063338127112</v>
      </c>
      <c r="AA7" s="4">
        <f>SQRT(Y7*Y7 + Z7*Z7)</f>
        <v>0</v>
      </c>
      <c r="AB7" s="3">
        <f>ATAN2(Y7, Z7)/PI()*180</f>
        <v>0</v>
      </c>
      <c r="AC7" s="5">
        <v>-1.29</v>
      </c>
      <c r="AD7" s="5">
        <v>-31</v>
      </c>
      <c r="AE7" s="5">
        <v>-29.71</v>
      </c>
      <c r="AF7" s="5">
        <v>-21.74</v>
      </c>
      <c r="AG7" s="5">
        <v>-19.79</v>
      </c>
      <c r="AH7" s="5">
        <v>-1.29</v>
      </c>
      <c r="AI7" s="5">
        <v>-30.93</v>
      </c>
      <c r="AJ7" s="5">
        <v>-29.63</v>
      </c>
      <c r="AK7" s="5">
        <v>2.86</v>
      </c>
      <c r="AL7" s="5">
        <v>0.17</v>
      </c>
      <c r="AM7" s="5">
        <v>11.29</v>
      </c>
      <c r="AN7" s="5">
        <v>0.146</v>
      </c>
      <c r="AO7" s="5">
        <v>0.07000000000000001</v>
      </c>
      <c r="AP7" s="5">
        <v>221.086</v>
      </c>
      <c r="AQ7" s="5">
        <v>132.356</v>
      </c>
      <c r="AR7" s="5">
        <v>178.184</v>
      </c>
      <c r="AS7" s="5">
        <v>178.591</v>
      </c>
      <c r="BA7" s="4">
        <v>0.242</v>
      </c>
      <c r="BB7" s="4">
        <v>0.127</v>
      </c>
      <c r="BD7" s="4">
        <v>0.108</v>
      </c>
      <c r="BE7" s="4">
        <v>232.498</v>
      </c>
      <c r="BF7" s="4">
        <v>483.778</v>
      </c>
      <c r="BG7" s="4">
        <v>0.3024222327023535</v>
      </c>
      <c r="BH7" s="4">
        <v>0.01823585944876889</v>
      </c>
      <c r="BI7" s="4">
        <v>117.702</v>
      </c>
      <c r="BJ7" s="4">
        <v>256.3</v>
      </c>
      <c r="BK7" s="4">
        <v>0.17</v>
      </c>
      <c r="BL7" s="4">
        <v>0.018</v>
      </c>
      <c r="BM7" s="4">
        <v>0</v>
      </c>
      <c r="BN7" s="4">
        <v>0.019</v>
      </c>
      <c r="BP7" s="4">
        <v>123108.965</v>
      </c>
      <c r="BQ7" s="4">
        <v>10.086</v>
      </c>
      <c r="BR7" s="4">
        <v>1.084</v>
      </c>
      <c r="BS7" s="4">
        <v>40432.901</v>
      </c>
      <c r="BT7" s="4">
        <v>115.612</v>
      </c>
      <c r="BU7" t="s">
        <v>131</v>
      </c>
      <c r="BW7">
        <v>0.214</v>
      </c>
    </row>
    <row r="8" spans="1:75">
      <c r="A8">
        <v>92</v>
      </c>
      <c r="B8" t="s">
        <v>2</v>
      </c>
      <c r="C8" t="s">
        <v>4</v>
      </c>
      <c r="D8" t="s">
        <v>6</v>
      </c>
      <c r="E8" t="s">
        <v>12</v>
      </c>
      <c r="F8">
        <v>85</v>
      </c>
      <c r="G8">
        <v>5</v>
      </c>
      <c r="H8">
        <v>0</v>
      </c>
      <c r="I8">
        <v>60</v>
      </c>
      <c r="J8">
        <v>4</v>
      </c>
      <c r="K8">
        <v>2</v>
      </c>
      <c r="L8" t="s">
        <v>22</v>
      </c>
      <c r="M8" t="s">
        <v>24</v>
      </c>
      <c r="N8" t="s">
        <v>26</v>
      </c>
      <c r="O8" s="2" t="s">
        <v>34</v>
      </c>
      <c r="P8" s="3">
        <v>5</v>
      </c>
      <c r="Q8" s="3">
        <v>5</v>
      </c>
      <c r="R8" s="4">
        <v>0.132</v>
      </c>
      <c r="S8" s="4">
        <v>0.061</v>
      </c>
      <c r="T8" s="4">
        <v>0.122</v>
      </c>
      <c r="U8" s="4">
        <v>0.062</v>
      </c>
      <c r="V8" s="4">
        <v>0.193</v>
      </c>
      <c r="W8" s="4">
        <v>0.184</v>
      </c>
      <c r="X8" s="4">
        <v>5.034</v>
      </c>
      <c r="Y8" s="4">
        <v>-0.02573158643175659</v>
      </c>
      <c r="Z8" s="4">
        <v>-0.04206586324046141</v>
      </c>
      <c r="AA8" s="4">
        <f>SQRT(Y8*Y8 + Z8*Z8)</f>
        <v>0</v>
      </c>
      <c r="AB8" s="3">
        <f>ATAN2(Y8, Z8)/PI()*180</f>
        <v>0</v>
      </c>
      <c r="AC8" s="5">
        <v>-1.28</v>
      </c>
      <c r="AD8" s="5">
        <v>-31.11</v>
      </c>
      <c r="AE8" s="5">
        <v>-29.83</v>
      </c>
      <c r="AF8" s="5">
        <v>-22.96</v>
      </c>
      <c r="AG8" s="5">
        <v>-21.2</v>
      </c>
      <c r="AH8" s="5">
        <v>-1.29</v>
      </c>
      <c r="AI8" s="5">
        <v>-31.14</v>
      </c>
      <c r="AJ8" s="5">
        <v>-29.85</v>
      </c>
      <c r="AK8" s="5">
        <v>2.86</v>
      </c>
      <c r="AL8" s="5">
        <v>0.17</v>
      </c>
      <c r="AM8" s="5">
        <v>11.253</v>
      </c>
      <c r="AN8" s="5">
        <v>0.148</v>
      </c>
      <c r="AO8" s="5">
        <v>0.076</v>
      </c>
      <c r="AP8" s="5">
        <v>214.478</v>
      </c>
      <c r="AQ8" s="5">
        <v>133.572</v>
      </c>
      <c r="AR8" s="5">
        <v>242.78</v>
      </c>
      <c r="AS8" s="5">
        <v>167.534</v>
      </c>
      <c r="BA8" s="4">
        <v>0.234</v>
      </c>
      <c r="BB8" s="4">
        <v>0.126</v>
      </c>
      <c r="BD8" s="4">
        <v>0.12</v>
      </c>
      <c r="BE8" s="4">
        <v>573.675</v>
      </c>
      <c r="BF8" s="4">
        <v>1008.309</v>
      </c>
      <c r="BG8" s="4">
        <v>1.13279004893862</v>
      </c>
      <c r="BH8" s="4">
        <v>0.09729186565327762</v>
      </c>
      <c r="BI8" s="4">
        <v>551.61</v>
      </c>
      <c r="BJ8" s="4">
        <v>551.859</v>
      </c>
      <c r="BK8" s="4">
        <v>1.183</v>
      </c>
      <c r="BL8" s="4">
        <v>0.097</v>
      </c>
      <c r="BM8" s="4">
        <v>0</v>
      </c>
      <c r="BN8" s="4">
        <v>0</v>
      </c>
      <c r="BP8" s="4">
        <v>93461.33199999999</v>
      </c>
      <c r="BQ8" s="4">
        <v>10.367</v>
      </c>
      <c r="BR8" s="4">
        <v>1.006</v>
      </c>
      <c r="BS8" s="4">
        <v>22090.013</v>
      </c>
      <c r="BT8" s="4">
        <v>225.785</v>
      </c>
      <c r="BU8" t="s">
        <v>131</v>
      </c>
      <c r="BW8">
        <v>0.22</v>
      </c>
    </row>
    <row r="9" spans="1:75">
      <c r="A9">
        <v>92</v>
      </c>
      <c r="B9" t="s">
        <v>2</v>
      </c>
      <c r="C9" t="s">
        <v>4</v>
      </c>
      <c r="D9" t="s">
        <v>6</v>
      </c>
      <c r="E9" t="s">
        <v>12</v>
      </c>
      <c r="F9">
        <v>85</v>
      </c>
      <c r="G9">
        <v>10</v>
      </c>
      <c r="H9">
        <v>0</v>
      </c>
      <c r="I9">
        <v>60</v>
      </c>
      <c r="J9">
        <v>4</v>
      </c>
      <c r="K9">
        <v>2</v>
      </c>
      <c r="L9" t="s">
        <v>22</v>
      </c>
      <c r="M9" t="s">
        <v>24</v>
      </c>
      <c r="N9" t="s">
        <v>26</v>
      </c>
      <c r="O9" s="2" t="s">
        <v>35</v>
      </c>
      <c r="P9" s="3">
        <v>10</v>
      </c>
      <c r="Q9" s="3">
        <v>5</v>
      </c>
      <c r="R9" s="4">
        <v>0.129</v>
      </c>
      <c r="S9" s="4">
        <v>0.062</v>
      </c>
      <c r="T9" s="4">
        <v>0.117</v>
      </c>
      <c r="U9" s="4">
        <v>0.062</v>
      </c>
      <c r="V9" s="4">
        <v>0.191</v>
      </c>
      <c r="W9" s="4">
        <v>0.18</v>
      </c>
      <c r="X9" s="4">
        <v>5.028</v>
      </c>
      <c r="Y9" s="4">
        <v>-0.009326472605761943</v>
      </c>
      <c r="Z9" s="4">
        <v>-0.05246991404831974</v>
      </c>
      <c r="AA9" s="4">
        <f>SQRT(Y9*Y9 + Z9*Z9)</f>
        <v>0</v>
      </c>
      <c r="AB9" s="3">
        <f>ATAN2(Y9, Z9)/PI()*180</f>
        <v>0</v>
      </c>
      <c r="AC9" s="5">
        <v>-1.29</v>
      </c>
      <c r="AD9" s="5">
        <v>-31.81</v>
      </c>
      <c r="AE9" s="5">
        <v>-30.53</v>
      </c>
      <c r="AF9" s="5">
        <v>-25.9</v>
      </c>
      <c r="AG9" s="5">
        <v>-23.13</v>
      </c>
      <c r="AH9" s="5">
        <v>-1.29</v>
      </c>
      <c r="AI9" s="5">
        <v>-32.25</v>
      </c>
      <c r="AJ9" s="5">
        <v>-30.95</v>
      </c>
      <c r="AK9" s="5">
        <v>2.77</v>
      </c>
      <c r="AL9" s="5">
        <v>0.17</v>
      </c>
      <c r="AM9" s="5">
        <v>11.174</v>
      </c>
      <c r="AN9" s="5">
        <v>0.15</v>
      </c>
      <c r="AO9" s="5">
        <v>0.07099999999999999</v>
      </c>
      <c r="AP9" s="5">
        <v>193.703</v>
      </c>
      <c r="AQ9" s="5">
        <v>138.937</v>
      </c>
      <c r="AR9" s="5">
        <v>236.75</v>
      </c>
      <c r="AS9" s="5">
        <v>169.809</v>
      </c>
      <c r="BA9" s="4">
        <v>0.233</v>
      </c>
      <c r="BB9" s="4">
        <v>0.122</v>
      </c>
      <c r="BD9" s="4">
        <v>0.112</v>
      </c>
      <c r="BE9" s="4">
        <v>229.998</v>
      </c>
      <c r="BF9" s="4">
        <v>271.767</v>
      </c>
      <c r="BG9" s="4">
        <v>0.5949629873004155</v>
      </c>
      <c r="BH9" s="4">
        <v>0</v>
      </c>
      <c r="BI9" s="4">
        <v>138.677</v>
      </c>
      <c r="BJ9" s="4">
        <v>334.573</v>
      </c>
      <c r="BK9" s="4">
        <v>0.838</v>
      </c>
      <c r="BL9" s="4">
        <v>0</v>
      </c>
      <c r="BM9" s="4">
        <v>0</v>
      </c>
      <c r="BN9" s="4">
        <v>0</v>
      </c>
      <c r="BP9" s="4">
        <v>77498.819</v>
      </c>
      <c r="BQ9" s="4">
        <v>0.845</v>
      </c>
      <c r="BR9" s="4">
        <v>1.271</v>
      </c>
      <c r="BS9" s="4">
        <v>29534.139</v>
      </c>
      <c r="BT9" s="4">
        <v>93.05800000000001</v>
      </c>
      <c r="BU9" t="s">
        <v>131</v>
      </c>
      <c r="BW9">
        <v>0.237</v>
      </c>
    </row>
    <row r="10" spans="1:75">
      <c r="A10">
        <v>92</v>
      </c>
      <c r="B10" t="s">
        <v>2</v>
      </c>
      <c r="C10" t="s">
        <v>4</v>
      </c>
      <c r="D10" t="s">
        <v>6</v>
      </c>
      <c r="E10" t="s">
        <v>12</v>
      </c>
      <c r="F10">
        <v>85</v>
      </c>
      <c r="G10">
        <v>30</v>
      </c>
      <c r="H10">
        <v>0</v>
      </c>
      <c r="I10">
        <v>60</v>
      </c>
      <c r="J10">
        <v>4</v>
      </c>
      <c r="K10">
        <v>2</v>
      </c>
      <c r="L10" t="s">
        <v>22</v>
      </c>
      <c r="M10" t="s">
        <v>24</v>
      </c>
      <c r="N10" t="s">
        <v>26</v>
      </c>
      <c r="O10" s="2" t="s">
        <v>36</v>
      </c>
      <c r="P10" s="3">
        <v>30</v>
      </c>
      <c r="Q10" s="3">
        <v>5</v>
      </c>
      <c r="R10" s="4">
        <v>0.348</v>
      </c>
      <c r="S10" s="4">
        <v>0.159</v>
      </c>
      <c r="T10" s="4">
        <v>0.354</v>
      </c>
      <c r="U10" s="4">
        <v>0.136</v>
      </c>
      <c r="V10" s="4">
        <v>0.507</v>
      </c>
      <c r="W10" s="4">
        <v>0.49</v>
      </c>
      <c r="X10" s="4">
        <v>5.006</v>
      </c>
      <c r="Y10" s="4">
        <v>0.0368573202720348</v>
      </c>
      <c r="Z10" s="4">
        <v>0.03538444913312405</v>
      </c>
      <c r="AA10" s="4">
        <f>SQRT(Y10*Y10 + Z10*Z10)</f>
        <v>0</v>
      </c>
      <c r="AB10" s="3">
        <f>ATAN2(Y10, Z10)/PI()*180</f>
        <v>0</v>
      </c>
      <c r="AC10" s="5">
        <v>-1.63</v>
      </c>
      <c r="AD10" s="5">
        <v>-31.26</v>
      </c>
      <c r="AE10" s="5">
        <v>-29.63</v>
      </c>
      <c r="AF10" s="5">
        <v>-24.08</v>
      </c>
      <c r="AG10" s="5">
        <v>-20.87</v>
      </c>
      <c r="AH10" s="5">
        <v>-1.67</v>
      </c>
      <c r="AI10" s="5">
        <v>-31.41</v>
      </c>
      <c r="AJ10" s="5">
        <v>-29.74</v>
      </c>
      <c r="AK10" s="5">
        <v>2.58</v>
      </c>
      <c r="AL10" s="5">
        <v>0.3</v>
      </c>
      <c r="AM10" s="5">
        <v>10.98</v>
      </c>
      <c r="AN10" s="5">
        <v>0.292</v>
      </c>
      <c r="AO10" s="5">
        <v>0.263</v>
      </c>
      <c r="AP10" s="5">
        <v>190.2</v>
      </c>
      <c r="AQ10" s="5">
        <v>136.721</v>
      </c>
      <c r="AR10" s="5">
        <v>208.464</v>
      </c>
      <c r="AS10" s="5">
        <v>175.75</v>
      </c>
      <c r="BA10" s="4">
        <v>0.627</v>
      </c>
      <c r="BB10" s="4">
        <v>0.35</v>
      </c>
      <c r="BD10" s="4">
        <v>0.356</v>
      </c>
      <c r="BE10" s="4">
        <v>410.781</v>
      </c>
      <c r="BF10" s="4">
        <v>4113.068</v>
      </c>
      <c r="BG10" s="4">
        <v>62.37260306131169</v>
      </c>
      <c r="BH10" s="4">
        <v>0.483333297645678</v>
      </c>
      <c r="BI10" s="4">
        <v>418.253</v>
      </c>
      <c r="BJ10" s="4">
        <v>3961.701</v>
      </c>
      <c r="BK10" s="4">
        <v>59.786</v>
      </c>
      <c r="BL10" s="4">
        <v>0.483</v>
      </c>
      <c r="BM10" s="4">
        <v>0</v>
      </c>
      <c r="BN10" s="4">
        <v>0</v>
      </c>
      <c r="BP10" s="4">
        <v>59583.458</v>
      </c>
      <c r="BQ10" s="4">
        <v>4.475</v>
      </c>
      <c r="BR10" s="4">
        <v>2.806</v>
      </c>
      <c r="BS10" s="4">
        <v>8380.585999999999</v>
      </c>
      <c r="BT10" s="4">
        <v>2011.175</v>
      </c>
      <c r="BU10" t="s">
        <v>131</v>
      </c>
      <c r="BW10">
        <v>0.582</v>
      </c>
    </row>
    <row r="11" spans="1:75">
      <c r="A11">
        <v>92</v>
      </c>
      <c r="B11" t="s">
        <v>2</v>
      </c>
      <c r="C11" t="s">
        <v>4</v>
      </c>
      <c r="D11" t="s">
        <v>7</v>
      </c>
      <c r="E11" t="s">
        <v>12</v>
      </c>
      <c r="F11">
        <v>0</v>
      </c>
      <c r="G11">
        <v>0</v>
      </c>
      <c r="H11">
        <v>0</v>
      </c>
      <c r="I11">
        <v>60</v>
      </c>
      <c r="J11">
        <v>4</v>
      </c>
      <c r="K11">
        <v>2</v>
      </c>
      <c r="L11" t="s">
        <v>22</v>
      </c>
      <c r="M11" t="s">
        <v>24</v>
      </c>
      <c r="N11" t="s">
        <v>26</v>
      </c>
      <c r="O11" s="2" t="s">
        <v>37</v>
      </c>
      <c r="P11" s="3">
        <v>0</v>
      </c>
      <c r="Q11" s="3">
        <v>30</v>
      </c>
      <c r="R11" s="4">
        <v>0.164</v>
      </c>
      <c r="S11" s="4">
        <v>0.062</v>
      </c>
      <c r="T11" s="4">
        <v>0.075</v>
      </c>
      <c r="U11" s="4">
        <v>0.042</v>
      </c>
      <c r="V11" s="4">
        <v>0.226</v>
      </c>
      <c r="W11" s="4">
        <v>0.117</v>
      </c>
      <c r="X11" s="4">
        <v>30.104</v>
      </c>
      <c r="Y11" s="4">
        <v>0.09025822802419511</v>
      </c>
      <c r="Z11" s="4">
        <v>-0.1230988277492301</v>
      </c>
      <c r="AA11" s="4">
        <f>SQRT(Y11*Y11 + Z11*Z11)</f>
        <v>0</v>
      </c>
      <c r="AB11" s="3">
        <f>ATAN2(Y11, Z11)/PI()*180</f>
        <v>0</v>
      </c>
      <c r="AC11" s="5">
        <v>-0.5600000000000001</v>
      </c>
      <c r="AD11" s="5">
        <v>-41.37</v>
      </c>
      <c r="AE11" s="5">
        <v>-40.81</v>
      </c>
      <c r="AF11" s="5">
        <v>-36.1</v>
      </c>
      <c r="AG11" s="5">
        <v>-35.04</v>
      </c>
      <c r="AH11" s="5">
        <v>-0.5600000000000001</v>
      </c>
      <c r="AI11" s="5">
        <v>-40.79</v>
      </c>
      <c r="AJ11" s="5">
        <v>-40.23</v>
      </c>
      <c r="AK11" s="5">
        <v>2.83</v>
      </c>
      <c r="AL11" s="5">
        <v>0.11</v>
      </c>
      <c r="AM11" s="5">
        <v>11.178</v>
      </c>
      <c r="AN11" s="5">
        <v>0.08799999999999999</v>
      </c>
      <c r="AO11" s="5">
        <v>0.056</v>
      </c>
      <c r="AP11" s="5">
        <v>301.157</v>
      </c>
      <c r="AQ11" s="5">
        <v>132.941</v>
      </c>
      <c r="AR11" s="5">
        <v>0.631</v>
      </c>
      <c r="AS11" s="5">
        <v>0.101</v>
      </c>
      <c r="BA11" s="4">
        <v>0.267</v>
      </c>
      <c r="BB11" s="4">
        <v>0.162</v>
      </c>
      <c r="BD11" s="4">
        <v>0.07000000000000001</v>
      </c>
      <c r="BE11" s="4" t="e">
        <f>#NUM!</f>
        <v>#NUM!</v>
      </c>
      <c r="BF11" s="4" t="e">
        <f>#NUM!</f>
        <v>#NUM!</v>
      </c>
      <c r="BG11" s="4">
        <v>0</v>
      </c>
      <c r="BH11" s="4">
        <v>0</v>
      </c>
      <c r="BI11" s="4">
        <v>370.164</v>
      </c>
      <c r="BJ11" s="4">
        <v>509.742</v>
      </c>
      <c r="BK11" s="4">
        <v>2.522</v>
      </c>
      <c r="BL11" s="4">
        <v>0</v>
      </c>
      <c r="BM11" s="4">
        <v>0</v>
      </c>
      <c r="BN11" s="4">
        <v>0</v>
      </c>
      <c r="BP11" s="4">
        <v>49936.109</v>
      </c>
      <c r="BQ11" s="4">
        <v>0</v>
      </c>
      <c r="BR11" s="4">
        <v>0</v>
      </c>
      <c r="BS11" s="4">
        <v>49936.109</v>
      </c>
      <c r="BT11" s="4">
        <v>49936.109</v>
      </c>
      <c r="BU11" t="s">
        <v>131</v>
      </c>
      <c r="BW11">
        <v>0.143</v>
      </c>
    </row>
    <row r="12" spans="1:75">
      <c r="A12">
        <v>92</v>
      </c>
      <c r="B12" t="s">
        <v>2</v>
      </c>
      <c r="C12" t="s">
        <v>4</v>
      </c>
      <c r="D12" t="s">
        <v>7</v>
      </c>
      <c r="E12" t="s">
        <v>12</v>
      </c>
      <c r="F12">
        <v>5</v>
      </c>
      <c r="G12">
        <v>2</v>
      </c>
      <c r="H12">
        <v>0</v>
      </c>
      <c r="I12">
        <v>60</v>
      </c>
      <c r="J12">
        <v>4</v>
      </c>
      <c r="K12">
        <v>2</v>
      </c>
      <c r="L12" t="s">
        <v>22</v>
      </c>
      <c r="M12" t="s">
        <v>24</v>
      </c>
      <c r="N12" t="s">
        <v>26</v>
      </c>
      <c r="O12" s="2" t="s">
        <v>38</v>
      </c>
      <c r="P12" s="3">
        <v>2</v>
      </c>
      <c r="Q12" s="3">
        <v>30</v>
      </c>
      <c r="R12" s="4">
        <v>0.152</v>
      </c>
      <c r="S12" s="4">
        <v>0.059</v>
      </c>
      <c r="T12" s="4">
        <v>0.077</v>
      </c>
      <c r="U12" s="4">
        <v>0.037</v>
      </c>
      <c r="V12" s="4">
        <v>0.211</v>
      </c>
      <c r="W12" s="4">
        <v>0.114</v>
      </c>
      <c r="X12" s="4">
        <v>30.132</v>
      </c>
      <c r="Y12" s="4">
        <v>0.05639333702262885</v>
      </c>
      <c r="Z12" s="4">
        <v>-0.126750320126066</v>
      </c>
      <c r="AA12" s="4">
        <f>SQRT(Y12*Y12 + Z12*Z12)</f>
        <v>0</v>
      </c>
      <c r="AB12" s="3">
        <f>ATAN2(Y12, Z12)/PI()*180</f>
        <v>0</v>
      </c>
      <c r="AC12" s="5">
        <v>-0.62</v>
      </c>
      <c r="AD12" s="5">
        <v>-29.77</v>
      </c>
      <c r="AE12" s="5">
        <v>-29.15</v>
      </c>
      <c r="AF12" s="5">
        <v>-26.08</v>
      </c>
      <c r="AG12" s="5">
        <v>-23.94</v>
      </c>
      <c r="AH12" s="5">
        <v>-0.62</v>
      </c>
      <c r="AI12" s="5">
        <v>-30.34</v>
      </c>
      <c r="AJ12" s="5">
        <v>-29.72</v>
      </c>
      <c r="AK12" s="5">
        <v>2.81</v>
      </c>
      <c r="AL12" s="5">
        <v>0.11</v>
      </c>
      <c r="AM12" s="5">
        <v>11.151</v>
      </c>
      <c r="AN12" s="5">
        <v>0.091</v>
      </c>
      <c r="AO12" s="5">
        <v>0.053</v>
      </c>
      <c r="AP12" s="5">
        <v>195.59</v>
      </c>
      <c r="AQ12" s="5">
        <v>176.689</v>
      </c>
      <c r="AR12" s="5">
        <v>2.126</v>
      </c>
      <c r="AS12" s="5">
        <v>0.508</v>
      </c>
      <c r="BA12" s="4">
        <v>0.245</v>
      </c>
      <c r="BB12" s="4">
        <v>0.149</v>
      </c>
      <c r="BD12" s="4">
        <v>0.074</v>
      </c>
      <c r="BE12" s="4" t="e">
        <f>#NUM!</f>
        <v>#NUM!</v>
      </c>
      <c r="BF12" s="4" t="e">
        <f>#NUM!</f>
        <v>#NUM!</v>
      </c>
      <c r="BG12" s="4">
        <v>0</v>
      </c>
      <c r="BH12" s="4">
        <v>0</v>
      </c>
      <c r="BI12" s="4">
        <v>508.833</v>
      </c>
      <c r="BJ12" s="4">
        <v>508.833</v>
      </c>
      <c r="BK12" s="4">
        <v>0.858</v>
      </c>
      <c r="BL12" s="4">
        <v>0</v>
      </c>
      <c r="BM12" s="4">
        <v>0</v>
      </c>
      <c r="BN12" s="4">
        <v>0</v>
      </c>
      <c r="BP12" s="4">
        <v>59475.48</v>
      </c>
      <c r="BQ12" s="4">
        <v>0</v>
      </c>
      <c r="BR12" s="4">
        <v>0.315</v>
      </c>
      <c r="BS12" s="4">
        <v>16961.878</v>
      </c>
      <c r="BT12" s="4">
        <v>9802.272999999999</v>
      </c>
      <c r="BU12" t="s">
        <v>131</v>
      </c>
      <c r="BW12">
        <v>0.141</v>
      </c>
    </row>
    <row r="13" spans="1:75">
      <c r="A13">
        <v>92</v>
      </c>
      <c r="B13" t="s">
        <v>2</v>
      </c>
      <c r="C13" t="s">
        <v>4</v>
      </c>
      <c r="D13" t="s">
        <v>7</v>
      </c>
      <c r="E13" t="s">
        <v>14</v>
      </c>
      <c r="F13">
        <v>5</v>
      </c>
      <c r="G13">
        <v>5</v>
      </c>
      <c r="H13">
        <v>0</v>
      </c>
      <c r="I13">
        <v>60</v>
      </c>
      <c r="J13">
        <v>4</v>
      </c>
      <c r="K13">
        <v>2</v>
      </c>
      <c r="L13" t="s">
        <v>22</v>
      </c>
      <c r="M13" t="s">
        <v>24</v>
      </c>
      <c r="N13" t="s">
        <v>26</v>
      </c>
      <c r="O13" s="2" t="s">
        <v>39</v>
      </c>
      <c r="P13" s="3">
        <v>5</v>
      </c>
      <c r="Q13" s="3">
        <v>30</v>
      </c>
      <c r="R13" s="4">
        <v>0.126</v>
      </c>
      <c r="S13" s="4">
        <v>0.057</v>
      </c>
      <c r="T13" s="4">
        <v>0.08400000000000001</v>
      </c>
      <c r="U13" s="4">
        <v>0.044</v>
      </c>
      <c r="V13" s="4">
        <v>0.182</v>
      </c>
      <c r="W13" s="4">
        <v>0.128</v>
      </c>
      <c r="X13" s="4">
        <v>30.26</v>
      </c>
      <c r="Y13" s="4">
        <v>0.05037425749174509</v>
      </c>
      <c r="Z13" s="4">
        <v>-0.08618663600732211</v>
      </c>
      <c r="AA13" s="4">
        <f>SQRT(Y13*Y13 + Z13*Z13)</f>
        <v>0</v>
      </c>
      <c r="AB13" s="3">
        <f>ATAN2(Y13, Z13)/PI()*180</f>
        <v>0</v>
      </c>
      <c r="AC13" s="5">
        <v>-0.68</v>
      </c>
      <c r="AD13" s="5">
        <v>-30.08</v>
      </c>
      <c r="AE13" s="5">
        <v>-29.39</v>
      </c>
      <c r="AF13" s="5">
        <v>-26.7</v>
      </c>
      <c r="AG13" s="5">
        <v>-25.41</v>
      </c>
      <c r="AH13" s="5">
        <v>-0.76</v>
      </c>
      <c r="AI13" s="5">
        <v>-30.65</v>
      </c>
      <c r="AJ13" s="5">
        <v>-29.89</v>
      </c>
      <c r="AK13" s="5">
        <v>2.72</v>
      </c>
      <c r="AL13" s="5">
        <v>0.17</v>
      </c>
      <c r="AM13" s="5">
        <v>11.051</v>
      </c>
      <c r="AN13" s="5">
        <v>0.13</v>
      </c>
      <c r="AO13" s="5">
        <v>3.279</v>
      </c>
      <c r="AP13" s="5">
        <v>239.612</v>
      </c>
      <c r="AQ13" s="5">
        <v>169.731</v>
      </c>
      <c r="AR13" s="5">
        <v>2.082</v>
      </c>
      <c r="AS13" s="5">
        <v>0.506</v>
      </c>
      <c r="BA13" s="4">
        <v>0.21</v>
      </c>
      <c r="BB13" s="4">
        <v>0.126</v>
      </c>
      <c r="BD13" s="4">
        <v>0.078</v>
      </c>
      <c r="BE13" s="4" t="e">
        <f>#NUM!</f>
        <v>#NUM!</v>
      </c>
      <c r="BF13" s="4" t="e">
        <f>#NUM!</f>
        <v>#NUM!</v>
      </c>
      <c r="BG13" s="4">
        <v>0</v>
      </c>
      <c r="BH13" s="4">
        <v>0</v>
      </c>
      <c r="BI13" s="4" t="e">
        <f>#NUM!</f>
        <v>#NUM!</v>
      </c>
      <c r="BJ13" s="4" t="e">
        <f>#NUM!</f>
        <v>#NUM!</v>
      </c>
      <c r="BK13" s="4">
        <v>0</v>
      </c>
      <c r="BL13" s="4">
        <v>0</v>
      </c>
      <c r="BM13" s="4">
        <v>0</v>
      </c>
      <c r="BN13" s="4">
        <v>0</v>
      </c>
      <c r="BP13" s="4">
        <v>53713.384</v>
      </c>
      <c r="BQ13" s="4">
        <v>0</v>
      </c>
      <c r="BR13" s="4">
        <v>0</v>
      </c>
      <c r="BS13" s="4">
        <v>53713.384</v>
      </c>
      <c r="BT13" s="4">
        <v>53713.384</v>
      </c>
      <c r="BU13" t="s">
        <v>131</v>
      </c>
      <c r="BW13">
        <v>0.171</v>
      </c>
    </row>
    <row r="14" spans="1:75">
      <c r="A14">
        <v>92</v>
      </c>
      <c r="B14" t="s">
        <v>2</v>
      </c>
      <c r="C14" t="s">
        <v>4</v>
      </c>
      <c r="D14" t="s">
        <v>7</v>
      </c>
      <c r="E14" t="s">
        <v>13</v>
      </c>
      <c r="F14">
        <v>5</v>
      </c>
      <c r="G14">
        <v>10</v>
      </c>
      <c r="H14">
        <v>0</v>
      </c>
      <c r="I14">
        <v>60</v>
      </c>
      <c r="J14">
        <v>4</v>
      </c>
      <c r="K14">
        <v>2</v>
      </c>
      <c r="L14" t="s">
        <v>22</v>
      </c>
      <c r="M14" t="s">
        <v>24</v>
      </c>
      <c r="N14" t="s">
        <v>26</v>
      </c>
      <c r="O14" s="2" t="s">
        <v>40</v>
      </c>
      <c r="P14" s="3">
        <v>10</v>
      </c>
      <c r="Q14" s="3">
        <v>30</v>
      </c>
      <c r="R14" s="4">
        <v>0.155</v>
      </c>
      <c r="S14" s="4">
        <v>0.066</v>
      </c>
      <c r="T14" s="4">
        <v>0.089</v>
      </c>
      <c r="U14" s="4">
        <v>0.049</v>
      </c>
      <c r="V14" s="4">
        <v>0.221</v>
      </c>
      <c r="W14" s="4">
        <v>0.138</v>
      </c>
      <c r="X14" s="4">
        <v>30.32</v>
      </c>
      <c r="Y14" s="4">
        <v>0.06162760262858091</v>
      </c>
      <c r="Z14" s="4">
        <v>-0.1198918512166822</v>
      </c>
      <c r="AA14" s="4">
        <f>SQRT(Y14*Y14 + Z14*Z14)</f>
        <v>0</v>
      </c>
      <c r="AB14" s="3">
        <f>ATAN2(Y14, Z14)/PI()*180</f>
        <v>0</v>
      </c>
      <c r="AC14" s="5">
        <v>-0.66</v>
      </c>
      <c r="AD14" s="5">
        <v>-29.46</v>
      </c>
      <c r="AE14" s="5">
        <v>-28.8</v>
      </c>
      <c r="AF14" s="5">
        <v>-25.74</v>
      </c>
      <c r="AG14" s="5">
        <v>-24.29</v>
      </c>
      <c r="AH14" s="5">
        <v>-0.66</v>
      </c>
      <c r="AI14" s="5">
        <v>-30.8</v>
      </c>
      <c r="AJ14" s="5">
        <v>-30.14</v>
      </c>
      <c r="AK14" s="5">
        <v>2.77</v>
      </c>
      <c r="AL14" s="5">
        <v>0.12</v>
      </c>
      <c r="AM14" s="5">
        <v>11.097</v>
      </c>
      <c r="AN14" s="5">
        <v>0.093</v>
      </c>
      <c r="AO14" s="5">
        <v>0.15</v>
      </c>
      <c r="AP14" s="5">
        <v>181.106</v>
      </c>
      <c r="AQ14" s="5">
        <v>174.553</v>
      </c>
      <c r="AR14" s="5">
        <v>150.25</v>
      </c>
      <c r="AS14" s="5">
        <v>170.923</v>
      </c>
      <c r="BA14" s="4">
        <v>0.272</v>
      </c>
      <c r="BB14" s="4">
        <v>0.151</v>
      </c>
      <c r="BD14" s="4">
        <v>0.081</v>
      </c>
      <c r="BE14" s="4" t="e">
        <f>#NUM!</f>
        <v>#NUM!</v>
      </c>
      <c r="BF14" s="4" t="e">
        <f>#NUM!</f>
        <v>#NUM!</v>
      </c>
      <c r="BG14" s="4">
        <v>0</v>
      </c>
      <c r="BH14" s="4">
        <v>0</v>
      </c>
      <c r="BI14" s="4">
        <v>253.097</v>
      </c>
      <c r="BJ14" s="4">
        <v>499.319</v>
      </c>
      <c r="BK14" s="4">
        <v>1.824</v>
      </c>
      <c r="BL14" s="4">
        <v>0</v>
      </c>
      <c r="BM14" s="4">
        <v>0</v>
      </c>
      <c r="BN14" s="4">
        <v>0</v>
      </c>
      <c r="BP14" s="4">
        <v>53371.704</v>
      </c>
      <c r="BQ14" s="4">
        <v>0</v>
      </c>
      <c r="BR14" s="4">
        <v>0.705</v>
      </c>
      <c r="BS14" s="4">
        <v>20510.012</v>
      </c>
      <c r="BT14" s="4">
        <v>2242.678</v>
      </c>
      <c r="BU14" t="s">
        <v>131</v>
      </c>
      <c r="BW14">
        <v>0.185</v>
      </c>
    </row>
    <row r="15" spans="1:75">
      <c r="A15">
        <v>92</v>
      </c>
      <c r="B15" t="s">
        <v>2</v>
      </c>
      <c r="C15" t="s">
        <v>4</v>
      </c>
      <c r="D15" t="s">
        <v>7</v>
      </c>
      <c r="E15" t="s">
        <v>12</v>
      </c>
      <c r="F15">
        <v>5</v>
      </c>
      <c r="G15">
        <v>30</v>
      </c>
      <c r="H15">
        <v>0</v>
      </c>
      <c r="I15">
        <v>60</v>
      </c>
      <c r="J15">
        <v>4</v>
      </c>
      <c r="K15">
        <v>2</v>
      </c>
      <c r="L15" t="s">
        <v>22</v>
      </c>
      <c r="M15" t="s">
        <v>24</v>
      </c>
      <c r="N15" t="s">
        <v>26</v>
      </c>
      <c r="O15" s="2" t="s">
        <v>41</v>
      </c>
      <c r="P15" s="3">
        <v>30</v>
      </c>
      <c r="Q15" s="3">
        <v>30</v>
      </c>
      <c r="R15" s="4">
        <v>0.168</v>
      </c>
      <c r="S15" s="4">
        <v>0.062</v>
      </c>
      <c r="T15" s="4">
        <v>0.091</v>
      </c>
      <c r="U15" s="4">
        <v>0.047</v>
      </c>
      <c r="V15" s="4">
        <v>0.23</v>
      </c>
      <c r="W15" s="4">
        <v>0.138</v>
      </c>
      <c r="X15" s="4">
        <v>30.117</v>
      </c>
      <c r="Y15" s="4">
        <v>0.07013362577586262</v>
      </c>
      <c r="Z15" s="4">
        <v>-0.1288391742667968</v>
      </c>
      <c r="AA15" s="4">
        <f>SQRT(Y15*Y15 + Z15*Z15)</f>
        <v>0</v>
      </c>
      <c r="AB15" s="3">
        <f>ATAN2(Y15, Z15)/PI()*180</f>
        <v>0</v>
      </c>
      <c r="AC15" s="5">
        <v>-0.7</v>
      </c>
      <c r="AD15" s="5">
        <v>-29.01</v>
      </c>
      <c r="AE15" s="5">
        <v>-28.31</v>
      </c>
      <c r="AF15" s="5">
        <v>-24.14</v>
      </c>
      <c r="AG15" s="5">
        <v>-22.46</v>
      </c>
      <c r="AH15" s="5">
        <v>-0.7</v>
      </c>
      <c r="AI15" s="5">
        <v>-30.48</v>
      </c>
      <c r="AJ15" s="5">
        <v>-29.77</v>
      </c>
      <c r="AK15" s="5">
        <v>2.71</v>
      </c>
      <c r="AL15" s="5">
        <v>0.12</v>
      </c>
      <c r="AM15" s="5">
        <v>11.049</v>
      </c>
      <c r="AN15" s="5">
        <v>0.097</v>
      </c>
      <c r="AO15" s="5">
        <v>0.082</v>
      </c>
      <c r="AP15" s="5">
        <v>185.077</v>
      </c>
      <c r="AQ15" s="5">
        <v>176.132</v>
      </c>
      <c r="AR15" s="5">
        <v>2.016</v>
      </c>
      <c r="AS15" s="5">
        <v>1.106</v>
      </c>
      <c r="BA15" s="4">
        <v>0.283</v>
      </c>
      <c r="BB15" s="4">
        <v>0.164</v>
      </c>
      <c r="BD15" s="4">
        <v>0.08699999999999999</v>
      </c>
      <c r="BE15" s="4" t="e">
        <f>#NUM!</f>
        <v>#NUM!</v>
      </c>
      <c r="BF15" s="4" t="e">
        <f>#NUM!</f>
        <v>#NUM!</v>
      </c>
      <c r="BG15" s="4">
        <v>0</v>
      </c>
      <c r="BH15" s="4">
        <v>0</v>
      </c>
      <c r="BI15" s="4">
        <v>458.921</v>
      </c>
      <c r="BJ15" s="4">
        <v>463.962</v>
      </c>
      <c r="BK15" s="4">
        <v>2.465</v>
      </c>
      <c r="BL15" s="4">
        <v>0</v>
      </c>
      <c r="BM15" s="4">
        <v>0</v>
      </c>
      <c r="BN15" s="4">
        <v>0</v>
      </c>
      <c r="BP15" s="4">
        <v>50912.169</v>
      </c>
      <c r="BQ15" s="4">
        <v>0</v>
      </c>
      <c r="BR15" s="4">
        <v>7.745</v>
      </c>
      <c r="BS15" s="4">
        <v>2875.858</v>
      </c>
      <c r="BT15" s="4">
        <v>280.364</v>
      </c>
      <c r="BU15" t="s">
        <v>131</v>
      </c>
      <c r="BW15">
        <v>0.179</v>
      </c>
    </row>
    <row r="16" spans="1:75">
      <c r="A16">
        <v>92</v>
      </c>
      <c r="B16" t="s">
        <v>2</v>
      </c>
      <c r="C16" t="s">
        <v>4</v>
      </c>
      <c r="D16" t="s">
        <v>7</v>
      </c>
      <c r="E16" t="s">
        <v>12</v>
      </c>
      <c r="F16">
        <v>85</v>
      </c>
      <c r="G16">
        <v>2</v>
      </c>
      <c r="H16">
        <v>0</v>
      </c>
      <c r="I16">
        <v>60</v>
      </c>
      <c r="J16">
        <v>4</v>
      </c>
      <c r="K16">
        <v>2</v>
      </c>
      <c r="L16" t="s">
        <v>22</v>
      </c>
      <c r="M16" t="s">
        <v>24</v>
      </c>
      <c r="N16" t="s">
        <v>26</v>
      </c>
      <c r="O16" s="2" t="s">
        <v>42</v>
      </c>
      <c r="P16" s="3">
        <v>2</v>
      </c>
      <c r="Q16" s="3">
        <v>30</v>
      </c>
      <c r="R16" s="4">
        <v>0.122</v>
      </c>
      <c r="S16" s="4">
        <v>0.065</v>
      </c>
      <c r="T16" s="4">
        <v>0.111</v>
      </c>
      <c r="U16" s="4">
        <v>0.057</v>
      </c>
      <c r="V16" s="4">
        <v>0.187</v>
      </c>
      <c r="W16" s="4">
        <v>0.168</v>
      </c>
      <c r="X16" s="4">
        <v>30.098</v>
      </c>
      <c r="Y16" s="4">
        <v>0.03291535983854407</v>
      </c>
      <c r="Z16" s="4">
        <v>-0.04963668678665817</v>
      </c>
      <c r="AA16" s="4">
        <f>SQRT(Y16*Y16 + Z16*Z16)</f>
        <v>0</v>
      </c>
      <c r="AB16" s="3">
        <f>ATAN2(Y16, Z16)/PI()*180</f>
        <v>0</v>
      </c>
      <c r="AC16" s="5">
        <v>-0.95</v>
      </c>
      <c r="AD16" s="5">
        <v>-32.01</v>
      </c>
      <c r="AE16" s="5">
        <v>-31.06</v>
      </c>
      <c r="AF16" s="5">
        <v>-24.43</v>
      </c>
      <c r="AG16" s="5">
        <v>-22.31</v>
      </c>
      <c r="AH16" s="5">
        <v>-0.92</v>
      </c>
      <c r="AI16" s="5">
        <v>-32.59</v>
      </c>
      <c r="AJ16" s="5">
        <v>-31.68</v>
      </c>
      <c r="AK16" s="5">
        <v>2.8</v>
      </c>
      <c r="AL16" s="5">
        <v>0.14</v>
      </c>
      <c r="AM16" s="5">
        <v>11.141</v>
      </c>
      <c r="AN16" s="5">
        <v>0.115</v>
      </c>
      <c r="AO16" s="5">
        <v>0.079</v>
      </c>
      <c r="AP16" s="5">
        <v>221.097</v>
      </c>
      <c r="AQ16" s="5">
        <v>131.949</v>
      </c>
      <c r="AR16" s="5">
        <v>108.828</v>
      </c>
      <c r="AS16" s="5">
        <v>164.285</v>
      </c>
      <c r="BA16" s="4">
        <v>0.235</v>
      </c>
      <c r="BB16" s="4">
        <v>0.117</v>
      </c>
      <c r="BD16" s="4">
        <v>0.107</v>
      </c>
      <c r="BE16" s="4">
        <v>413.858</v>
      </c>
      <c r="BF16" s="4">
        <v>413.858</v>
      </c>
      <c r="BG16" s="4">
        <v>0.168142938286426</v>
      </c>
      <c r="BH16" s="4">
        <v>0</v>
      </c>
      <c r="BI16" s="4">
        <v>255.209</v>
      </c>
      <c r="BJ16" s="4">
        <v>471.963</v>
      </c>
      <c r="BK16" s="4">
        <v>0.639</v>
      </c>
      <c r="BL16" s="4">
        <v>0</v>
      </c>
      <c r="BM16" s="4">
        <v>0</v>
      </c>
      <c r="BN16" s="4">
        <v>0</v>
      </c>
      <c r="BP16" s="4">
        <v>246319.678</v>
      </c>
      <c r="BQ16" s="4">
        <v>5.442</v>
      </c>
      <c r="BR16" s="4">
        <v>1.035</v>
      </c>
      <c r="BS16" s="4">
        <v>36342.635</v>
      </c>
      <c r="BT16" s="4">
        <v>233.372</v>
      </c>
      <c r="BU16" t="s">
        <v>131</v>
      </c>
      <c r="BW16">
        <v>0.216</v>
      </c>
    </row>
    <row r="17" spans="1:75">
      <c r="A17">
        <v>92</v>
      </c>
      <c r="B17" t="s">
        <v>2</v>
      </c>
      <c r="C17" t="s">
        <v>4</v>
      </c>
      <c r="D17" t="s">
        <v>7</v>
      </c>
      <c r="E17" t="s">
        <v>12</v>
      </c>
      <c r="F17">
        <v>85</v>
      </c>
      <c r="G17">
        <v>5</v>
      </c>
      <c r="H17">
        <v>0</v>
      </c>
      <c r="I17">
        <v>60</v>
      </c>
      <c r="J17">
        <v>4</v>
      </c>
      <c r="K17">
        <v>2</v>
      </c>
      <c r="L17" t="s">
        <v>22</v>
      </c>
      <c r="M17" t="s">
        <v>24</v>
      </c>
      <c r="N17" t="s">
        <v>26</v>
      </c>
      <c r="O17" s="2" t="s">
        <v>43</v>
      </c>
      <c r="P17" s="3">
        <v>5</v>
      </c>
      <c r="Q17" s="3">
        <v>30</v>
      </c>
      <c r="R17" s="4">
        <v>0.127</v>
      </c>
      <c r="S17" s="4">
        <v>0.066</v>
      </c>
      <c r="T17" s="4">
        <v>0.111</v>
      </c>
      <c r="U17" s="4">
        <v>0.056</v>
      </c>
      <c r="V17" s="4">
        <v>0.193</v>
      </c>
      <c r="W17" s="4">
        <v>0.167</v>
      </c>
      <c r="X17" s="4">
        <v>30.087</v>
      </c>
      <c r="Y17" s="4">
        <v>0.04391074660304295</v>
      </c>
      <c r="Z17" s="4">
        <v>-0.05721464828385175</v>
      </c>
      <c r="AA17" s="4">
        <f>SQRT(Y17*Y17 + Z17*Z17)</f>
        <v>0</v>
      </c>
      <c r="AB17" s="3">
        <f>ATAN2(Y17, Z17)/PI()*180</f>
        <v>0</v>
      </c>
      <c r="AC17" s="5">
        <v>-0.97</v>
      </c>
      <c r="AD17" s="5">
        <v>-33.48</v>
      </c>
      <c r="AE17" s="5">
        <v>-32.51</v>
      </c>
      <c r="AF17" s="5">
        <v>-26.69</v>
      </c>
      <c r="AG17" s="5">
        <v>-23.95</v>
      </c>
      <c r="AH17" s="5">
        <v>-0.93</v>
      </c>
      <c r="AI17" s="5">
        <v>-34.03</v>
      </c>
      <c r="AJ17" s="5">
        <v>-33.1</v>
      </c>
      <c r="AK17" s="5">
        <v>2.89</v>
      </c>
      <c r="AL17" s="5">
        <v>0.14</v>
      </c>
      <c r="AM17" s="5">
        <v>11.23</v>
      </c>
      <c r="AN17" s="5">
        <v>0.113</v>
      </c>
      <c r="AO17" s="5">
        <v>0.074</v>
      </c>
      <c r="AP17" s="5">
        <v>214.602</v>
      </c>
      <c r="AQ17" s="5">
        <v>133.108</v>
      </c>
      <c r="AR17" s="5">
        <v>11.362</v>
      </c>
      <c r="AS17" s="5">
        <v>60.513</v>
      </c>
      <c r="BA17" s="4">
        <v>0.241</v>
      </c>
      <c r="BB17" s="4">
        <v>0.125</v>
      </c>
      <c r="BD17" s="4">
        <v>0.104</v>
      </c>
      <c r="BE17" s="4" t="e">
        <f>#NUM!</f>
        <v>#NUM!</v>
      </c>
      <c r="BF17" s="4" t="e">
        <f>#NUM!</f>
        <v>#NUM!</v>
      </c>
      <c r="BG17" s="4">
        <v>0</v>
      </c>
      <c r="BH17" s="4">
        <v>0</v>
      </c>
      <c r="BI17" s="4">
        <v>46.902</v>
      </c>
      <c r="BJ17" s="4">
        <v>295.986</v>
      </c>
      <c r="BK17" s="4">
        <v>0.347</v>
      </c>
      <c r="BL17" s="4">
        <v>0</v>
      </c>
      <c r="BM17" s="4">
        <v>0</v>
      </c>
      <c r="BN17" s="4">
        <v>0</v>
      </c>
      <c r="BP17" s="4">
        <v>93478.255</v>
      </c>
      <c r="BQ17" s="4">
        <v>0</v>
      </c>
      <c r="BR17" s="4">
        <v>0.102</v>
      </c>
      <c r="BS17" s="4">
        <v>25087.783</v>
      </c>
      <c r="BT17" s="4">
        <v>6091.264</v>
      </c>
      <c r="BU17" t="s">
        <v>131</v>
      </c>
      <c r="BW17">
        <v>0.217</v>
      </c>
    </row>
    <row r="18" spans="1:75">
      <c r="A18">
        <v>92</v>
      </c>
      <c r="B18" t="s">
        <v>2</v>
      </c>
      <c r="C18" t="s">
        <v>4</v>
      </c>
      <c r="D18" t="s">
        <v>7</v>
      </c>
      <c r="E18" t="s">
        <v>12</v>
      </c>
      <c r="F18">
        <v>85</v>
      </c>
      <c r="G18">
        <v>10</v>
      </c>
      <c r="H18">
        <v>0</v>
      </c>
      <c r="I18">
        <v>60</v>
      </c>
      <c r="J18">
        <v>4</v>
      </c>
      <c r="K18">
        <v>2</v>
      </c>
      <c r="L18" t="s">
        <v>22</v>
      </c>
      <c r="M18" t="s">
        <v>24</v>
      </c>
      <c r="N18" t="s">
        <v>26</v>
      </c>
      <c r="O18" s="2" t="s">
        <v>44</v>
      </c>
      <c r="P18" s="3">
        <v>10</v>
      </c>
      <c r="Q18" s="3">
        <v>30</v>
      </c>
      <c r="R18" s="4">
        <v>0.139</v>
      </c>
      <c r="S18" s="4">
        <v>0.067</v>
      </c>
      <c r="T18" s="4">
        <v>0.122</v>
      </c>
      <c r="U18" s="4">
        <v>0.059</v>
      </c>
      <c r="V18" s="4">
        <v>0.206</v>
      </c>
      <c r="W18" s="4">
        <v>0.181</v>
      </c>
      <c r="X18" s="4">
        <v>30.088</v>
      </c>
      <c r="Y18" s="4">
        <v>0.04959464939746655</v>
      </c>
      <c r="Z18" s="4">
        <v>-0.05521978883551849</v>
      </c>
      <c r="AA18" s="4">
        <f>SQRT(Y18*Y18 + Z18*Z18)</f>
        <v>0</v>
      </c>
      <c r="AB18" s="3">
        <f>ATAN2(Y18, Z18)/PI()*180</f>
        <v>0</v>
      </c>
      <c r="AC18" s="5">
        <v>-0.99</v>
      </c>
      <c r="AD18" s="5">
        <v>-34</v>
      </c>
      <c r="AE18" s="5">
        <v>-33.01</v>
      </c>
      <c r="AF18" s="5">
        <v>-27.26</v>
      </c>
      <c r="AG18" s="5">
        <v>-24.82</v>
      </c>
      <c r="AH18" s="5">
        <v>-0.97</v>
      </c>
      <c r="AI18" s="5">
        <v>-34.53</v>
      </c>
      <c r="AJ18" s="5">
        <v>-33.57</v>
      </c>
      <c r="AK18" s="5">
        <v>2.89</v>
      </c>
      <c r="AL18" s="5">
        <v>0.14</v>
      </c>
      <c r="AM18" s="5">
        <v>11.202</v>
      </c>
      <c r="AN18" s="5">
        <v>0.116</v>
      </c>
      <c r="AO18" s="5">
        <v>0.083</v>
      </c>
      <c r="AP18" s="5">
        <v>194.549</v>
      </c>
      <c r="AQ18" s="5">
        <v>138.598</v>
      </c>
      <c r="AR18" s="5">
        <v>2.42</v>
      </c>
      <c r="AS18" s="5">
        <v>22.597</v>
      </c>
      <c r="BA18" s="4">
        <v>0.263</v>
      </c>
      <c r="BB18" s="4">
        <v>0.136</v>
      </c>
      <c r="BD18" s="4">
        <v>0.118</v>
      </c>
      <c r="BE18" s="4">
        <v>322.947</v>
      </c>
      <c r="BF18" s="4">
        <v>322.947</v>
      </c>
      <c r="BG18" s="4">
        <v>0.4176748336805612</v>
      </c>
      <c r="BH18" s="4">
        <v>0</v>
      </c>
      <c r="BI18" s="4">
        <v>301.242</v>
      </c>
      <c r="BJ18" s="4">
        <v>321.526</v>
      </c>
      <c r="BK18" s="4">
        <v>0.781</v>
      </c>
      <c r="BL18" s="4">
        <v>0</v>
      </c>
      <c r="BM18" s="4">
        <v>0</v>
      </c>
      <c r="BN18" s="4">
        <v>0</v>
      </c>
      <c r="BP18" s="4">
        <v>77412.12699999999</v>
      </c>
      <c r="BQ18" s="4">
        <v>0</v>
      </c>
      <c r="BR18" s="4">
        <v>0.061</v>
      </c>
      <c r="BS18" s="4">
        <v>34441.507</v>
      </c>
      <c r="BT18" s="4">
        <v>32096.109</v>
      </c>
      <c r="BU18" t="s">
        <v>131</v>
      </c>
      <c r="BW18">
        <v>0.23</v>
      </c>
    </row>
    <row r="19" spans="1:75">
      <c r="A19">
        <v>92</v>
      </c>
      <c r="B19" t="s">
        <v>2</v>
      </c>
      <c r="C19" t="s">
        <v>4</v>
      </c>
      <c r="D19" t="s">
        <v>7</v>
      </c>
      <c r="E19" t="s">
        <v>12</v>
      </c>
      <c r="F19">
        <v>85</v>
      </c>
      <c r="G19">
        <v>30</v>
      </c>
      <c r="H19">
        <v>0</v>
      </c>
      <c r="I19">
        <v>60</v>
      </c>
      <c r="J19">
        <v>4</v>
      </c>
      <c r="K19">
        <v>2</v>
      </c>
      <c r="L19" t="s">
        <v>22</v>
      </c>
      <c r="M19" t="s">
        <v>24</v>
      </c>
      <c r="N19" t="s">
        <v>26</v>
      </c>
      <c r="O19" s="2" t="s">
        <v>45</v>
      </c>
      <c r="P19" s="3">
        <v>30</v>
      </c>
      <c r="Q19" s="3">
        <v>30</v>
      </c>
      <c r="R19" s="4">
        <v>0.289</v>
      </c>
      <c r="S19" s="4">
        <v>0.159</v>
      </c>
      <c r="T19" s="4">
        <v>0.292</v>
      </c>
      <c r="U19" s="4">
        <v>0.119</v>
      </c>
      <c r="V19" s="4">
        <v>0.447</v>
      </c>
      <c r="W19" s="4">
        <v>0.41</v>
      </c>
      <c r="X19" s="4">
        <v>30.03</v>
      </c>
      <c r="Y19" s="4">
        <v>0.09629063183691663</v>
      </c>
      <c r="Z19" s="4">
        <v>0.003561035369728828</v>
      </c>
      <c r="AA19" s="4">
        <f>SQRT(Y19*Y19 + Z19*Z19)</f>
        <v>0</v>
      </c>
      <c r="AB19" s="3">
        <f>ATAN2(Y19, Z19)/PI()*180</f>
        <v>0</v>
      </c>
      <c r="AC19" s="5">
        <v>-1.18</v>
      </c>
      <c r="AD19" s="5">
        <v>-34.25</v>
      </c>
      <c r="AE19" s="5">
        <v>-33.07</v>
      </c>
      <c r="AF19" s="5">
        <v>-27.39</v>
      </c>
      <c r="AG19" s="5">
        <v>-24.56</v>
      </c>
      <c r="AH19" s="5">
        <v>-1.29</v>
      </c>
      <c r="AI19" s="5">
        <v>-34.79</v>
      </c>
      <c r="AJ19" s="5">
        <v>-33.49</v>
      </c>
      <c r="AK19" s="5">
        <v>2.66</v>
      </c>
      <c r="AL19" s="5">
        <v>0.27</v>
      </c>
      <c r="AM19" s="5">
        <v>10.977</v>
      </c>
      <c r="AN19" s="5">
        <v>0.284</v>
      </c>
      <c r="AO19" s="5">
        <v>0.254</v>
      </c>
      <c r="AP19" s="5">
        <v>188.242</v>
      </c>
      <c r="AQ19" s="5">
        <v>136.068</v>
      </c>
      <c r="AR19" s="5">
        <v>1.051</v>
      </c>
      <c r="AS19" s="5">
        <v>0.455</v>
      </c>
      <c r="BA19" s="4">
        <v>0.593</v>
      </c>
      <c r="BB19" s="4">
        <v>0.253</v>
      </c>
      <c r="BD19" s="4">
        <v>0.282</v>
      </c>
      <c r="BE19" s="4">
        <v>277.62</v>
      </c>
      <c r="BF19" s="4">
        <v>2434.647</v>
      </c>
      <c r="BG19" s="4">
        <v>42.63310237395235</v>
      </c>
      <c r="BH19" s="4">
        <v>0.9983439378647554</v>
      </c>
      <c r="BI19" s="4">
        <v>207.159</v>
      </c>
      <c r="BJ19" s="4">
        <v>4329.877</v>
      </c>
      <c r="BK19" s="4">
        <v>38.179</v>
      </c>
      <c r="BL19" s="4">
        <v>0.998</v>
      </c>
      <c r="BM19" s="4">
        <v>0</v>
      </c>
      <c r="BN19" s="4">
        <v>0</v>
      </c>
      <c r="BP19" s="4">
        <v>59563.228</v>
      </c>
      <c r="BQ19" s="4">
        <v>0</v>
      </c>
      <c r="BR19" s="4">
        <v>0</v>
      </c>
      <c r="BS19" s="4">
        <v>45230.785</v>
      </c>
      <c r="BT19" s="4">
        <v>8077.234</v>
      </c>
      <c r="BU19" t="s">
        <v>131</v>
      </c>
      <c r="BW19">
        <v>0.507</v>
      </c>
    </row>
    <row r="20" spans="1:75">
      <c r="A20">
        <v>92</v>
      </c>
      <c r="B20" t="s">
        <v>2</v>
      </c>
      <c r="C20" t="s">
        <v>4</v>
      </c>
      <c r="D20" t="s">
        <v>8</v>
      </c>
      <c r="E20" t="s">
        <v>12</v>
      </c>
      <c r="F20">
        <v>0</v>
      </c>
      <c r="G20">
        <v>0</v>
      </c>
      <c r="H20">
        <v>0</v>
      </c>
      <c r="I20">
        <v>60</v>
      </c>
      <c r="J20">
        <v>4</v>
      </c>
      <c r="K20">
        <v>2</v>
      </c>
      <c r="L20" t="s">
        <v>22</v>
      </c>
      <c r="M20" t="s">
        <v>24</v>
      </c>
      <c r="N20" t="s">
        <v>26</v>
      </c>
      <c r="O20" s="2" t="s">
        <v>46</v>
      </c>
      <c r="P20" s="3">
        <v>0</v>
      </c>
      <c r="Q20" s="3">
        <v>45</v>
      </c>
      <c r="R20" s="4">
        <v>0.165</v>
      </c>
      <c r="S20" s="4">
        <v>0.07099999999999999</v>
      </c>
      <c r="T20" s="4">
        <v>0.094</v>
      </c>
      <c r="U20" s="4">
        <v>0.051</v>
      </c>
      <c r="V20" s="4">
        <v>0.236</v>
      </c>
      <c r="W20" s="4">
        <v>0.145</v>
      </c>
      <c r="X20" s="4">
        <v>45.206</v>
      </c>
      <c r="Y20" s="4">
        <v>0.07117852966759945</v>
      </c>
      <c r="Z20" s="4">
        <v>-0.125837339552865</v>
      </c>
      <c r="AA20" s="4">
        <f>SQRT(Y20*Y20 + Z20*Z20)</f>
        <v>0</v>
      </c>
      <c r="AB20" s="3">
        <f>ATAN2(Y20, Z20)/PI()*180</f>
        <v>0</v>
      </c>
      <c r="AC20" s="5">
        <v>-1.82</v>
      </c>
      <c r="AD20" s="5">
        <v>-38.45</v>
      </c>
      <c r="AE20" s="5">
        <v>-36.63</v>
      </c>
      <c r="AF20" s="5">
        <v>-30.92</v>
      </c>
      <c r="AG20" s="5">
        <v>-29.97</v>
      </c>
      <c r="AH20" s="5">
        <v>-1.82</v>
      </c>
      <c r="AI20" s="5">
        <v>-38.09</v>
      </c>
      <c r="AJ20" s="5">
        <v>-36.27</v>
      </c>
      <c r="AK20" s="5">
        <v>2.94</v>
      </c>
      <c r="AL20" s="5">
        <v>0.11</v>
      </c>
      <c r="AM20" s="5">
        <v>11.151</v>
      </c>
      <c r="AN20" s="5">
        <v>0.08699999999999999</v>
      </c>
      <c r="AO20" s="5">
        <v>0.058</v>
      </c>
      <c r="AP20" s="5">
        <v>331.718</v>
      </c>
      <c r="AQ20" s="5">
        <v>96.59699999999999</v>
      </c>
      <c r="AR20" s="5">
        <v>0.506</v>
      </c>
      <c r="AS20" s="5">
        <v>0.063</v>
      </c>
      <c r="BA20" s="4">
        <v>0.313</v>
      </c>
      <c r="BB20" s="4">
        <v>0.166</v>
      </c>
      <c r="BD20" s="4">
        <v>0.08</v>
      </c>
      <c r="BE20" s="4" t="e">
        <f>#NUM!</f>
        <v>#NUM!</v>
      </c>
      <c r="BF20" s="4" t="e">
        <f>#NUM!</f>
        <v>#NUM!</v>
      </c>
      <c r="BG20" s="4">
        <v>0</v>
      </c>
      <c r="BH20" s="4">
        <v>0</v>
      </c>
      <c r="BI20" s="4">
        <v>508.204</v>
      </c>
      <c r="BJ20" s="4">
        <v>509</v>
      </c>
      <c r="BK20" s="4">
        <v>5.13</v>
      </c>
      <c r="BL20" s="4">
        <v>0</v>
      </c>
      <c r="BM20" s="4">
        <v>0</v>
      </c>
      <c r="BN20" s="4">
        <v>0</v>
      </c>
      <c r="BP20" s="4">
        <v>49968.45</v>
      </c>
      <c r="BQ20" s="4">
        <v>0</v>
      </c>
      <c r="BR20" s="4">
        <v>0</v>
      </c>
      <c r="BS20" s="4">
        <v>49968.45</v>
      </c>
      <c r="BT20" s="4">
        <v>49968.45</v>
      </c>
      <c r="BU20" t="s">
        <v>131</v>
      </c>
      <c r="BW20">
        <v>0.198</v>
      </c>
    </row>
    <row r="21" spans="1:75">
      <c r="A21">
        <v>92</v>
      </c>
      <c r="B21" t="s">
        <v>2</v>
      </c>
      <c r="C21" t="s">
        <v>4</v>
      </c>
      <c r="D21" t="s">
        <v>8</v>
      </c>
      <c r="E21" t="s">
        <v>14</v>
      </c>
      <c r="F21">
        <v>5</v>
      </c>
      <c r="G21">
        <v>2</v>
      </c>
      <c r="H21">
        <v>0</v>
      </c>
      <c r="I21">
        <v>60</v>
      </c>
      <c r="J21">
        <v>4</v>
      </c>
      <c r="K21">
        <v>2</v>
      </c>
      <c r="L21" t="s">
        <v>22</v>
      </c>
      <c r="M21" t="s">
        <v>24</v>
      </c>
      <c r="N21" t="s">
        <v>26</v>
      </c>
      <c r="O21" s="2" t="s">
        <v>47</v>
      </c>
      <c r="P21" s="3">
        <v>2</v>
      </c>
      <c r="Q21" s="3">
        <v>45</v>
      </c>
      <c r="R21" s="4">
        <v>0.144</v>
      </c>
      <c r="S21" s="4">
        <v>0.068</v>
      </c>
      <c r="T21" s="4">
        <v>0.105</v>
      </c>
      <c r="U21" s="4">
        <v>0.062</v>
      </c>
      <c r="V21" s="4">
        <v>0.211</v>
      </c>
      <c r="W21" s="4">
        <v>0.167</v>
      </c>
      <c r="X21" s="4">
        <v>45.415</v>
      </c>
      <c r="Y21" s="4">
        <v>0.08579932971915323</v>
      </c>
      <c r="Z21" s="4">
        <v>-0.05405575432075461</v>
      </c>
      <c r="AA21" s="4">
        <f>SQRT(Y21*Y21 + Z21*Z21)</f>
        <v>0</v>
      </c>
      <c r="AB21" s="3">
        <f>ATAN2(Y21, Z21)/PI()*180</f>
        <v>0</v>
      </c>
      <c r="AC21" s="5">
        <v>-1.73</v>
      </c>
      <c r="AD21" s="5">
        <v>-29.3</v>
      </c>
      <c r="AE21" s="5">
        <v>-27.57</v>
      </c>
      <c r="AF21" s="5">
        <v>-24.99</v>
      </c>
      <c r="AG21" s="5">
        <v>-23.36</v>
      </c>
      <c r="AH21" s="5">
        <v>-1.69</v>
      </c>
      <c r="AI21" s="5">
        <v>-30.01</v>
      </c>
      <c r="AJ21" s="5">
        <v>-28.32</v>
      </c>
      <c r="AK21" s="5">
        <v>2.81</v>
      </c>
      <c r="AL21" s="5">
        <v>0.2</v>
      </c>
      <c r="AM21" s="5">
        <v>11.013</v>
      </c>
      <c r="AN21" s="5">
        <v>0.196</v>
      </c>
      <c r="AO21" s="5">
        <v>3.046</v>
      </c>
      <c r="AP21" s="5">
        <v>262.333</v>
      </c>
      <c r="AQ21" s="5">
        <v>159.962</v>
      </c>
      <c r="AR21" s="5">
        <v>2.48</v>
      </c>
      <c r="AS21" s="5">
        <v>0.595</v>
      </c>
      <c r="BA21" s="4">
        <v>0.275</v>
      </c>
      <c r="BB21" s="4">
        <v>0.129</v>
      </c>
      <c r="BD21" s="4">
        <v>0.095</v>
      </c>
      <c r="BE21" s="4">
        <v>514.2089999999999</v>
      </c>
      <c r="BF21" s="4">
        <v>514.2089999999999</v>
      </c>
      <c r="BG21" s="4">
        <v>0.8646665030608536</v>
      </c>
      <c r="BH21" s="4">
        <v>0</v>
      </c>
      <c r="BI21" s="4">
        <v>514.2089999999999</v>
      </c>
      <c r="BJ21" s="4">
        <v>514.2089999999999</v>
      </c>
      <c r="BK21" s="4">
        <v>0.871</v>
      </c>
      <c r="BL21" s="4">
        <v>0</v>
      </c>
      <c r="BM21" s="4">
        <v>0</v>
      </c>
      <c r="BN21" s="4">
        <v>0</v>
      </c>
      <c r="BP21" s="4">
        <v>59560.768</v>
      </c>
      <c r="BQ21" s="4">
        <v>0</v>
      </c>
      <c r="BR21" s="4">
        <v>3.364</v>
      </c>
      <c r="BS21" s="4">
        <v>12912.168</v>
      </c>
      <c r="BT21" s="4">
        <v>138.575</v>
      </c>
      <c r="BU21" t="s">
        <v>131</v>
      </c>
      <c r="BW21">
        <v>0.207</v>
      </c>
    </row>
    <row r="22" spans="1:75">
      <c r="A22">
        <v>92</v>
      </c>
      <c r="B22" t="s">
        <v>2</v>
      </c>
      <c r="C22" t="s">
        <v>4</v>
      </c>
      <c r="D22" t="s">
        <v>8</v>
      </c>
      <c r="E22" t="s">
        <v>13</v>
      </c>
      <c r="F22">
        <v>5</v>
      </c>
      <c r="G22">
        <v>5</v>
      </c>
      <c r="H22">
        <v>0</v>
      </c>
      <c r="I22">
        <v>60</v>
      </c>
      <c r="J22">
        <v>4</v>
      </c>
      <c r="K22">
        <v>2</v>
      </c>
      <c r="L22" t="s">
        <v>22</v>
      </c>
      <c r="M22" t="s">
        <v>24</v>
      </c>
      <c r="N22" t="s">
        <v>26</v>
      </c>
      <c r="O22" s="2" t="s">
        <v>48</v>
      </c>
      <c r="P22" s="3">
        <v>5</v>
      </c>
      <c r="Q22" s="3">
        <v>45</v>
      </c>
      <c r="R22" s="4">
        <v>0.152</v>
      </c>
      <c r="S22" s="4">
        <v>0.06900000000000001</v>
      </c>
      <c r="T22" s="4">
        <v>0.103</v>
      </c>
      <c r="U22" s="4">
        <v>0.062</v>
      </c>
      <c r="V22" s="4">
        <v>0.221</v>
      </c>
      <c r="W22" s="4">
        <v>0.165</v>
      </c>
      <c r="X22" s="4">
        <v>45.299</v>
      </c>
      <c r="Y22" s="4">
        <v>0.0606657601724169</v>
      </c>
      <c r="Z22" s="4">
        <v>-0.09845010889259628</v>
      </c>
      <c r="AA22" s="4">
        <f>SQRT(Y22*Y22 + Z22*Z22)</f>
        <v>0</v>
      </c>
      <c r="AB22" s="3">
        <f>ATAN2(Y22, Z22)/PI()*180</f>
        <v>0</v>
      </c>
      <c r="AC22" s="5">
        <v>-1.78</v>
      </c>
      <c r="AD22" s="5">
        <v>-28.28</v>
      </c>
      <c r="AE22" s="5">
        <v>-26.5</v>
      </c>
      <c r="AF22" s="5">
        <v>-23.03</v>
      </c>
      <c r="AG22" s="5">
        <v>-21.69</v>
      </c>
      <c r="AH22" s="5">
        <v>-1.78</v>
      </c>
      <c r="AI22" s="5">
        <v>-28.7</v>
      </c>
      <c r="AJ22" s="5">
        <v>-26.91</v>
      </c>
      <c r="AK22" s="5">
        <v>2.83</v>
      </c>
      <c r="AL22" s="5">
        <v>0.11</v>
      </c>
      <c r="AM22" s="5">
        <v>11.034</v>
      </c>
      <c r="AN22" s="5">
        <v>0.092</v>
      </c>
      <c r="AO22" s="5">
        <v>0.096</v>
      </c>
      <c r="AP22" s="5">
        <v>177.052</v>
      </c>
      <c r="AQ22" s="5">
        <v>177.122</v>
      </c>
      <c r="AR22" s="5">
        <v>119.492</v>
      </c>
      <c r="AS22" s="5">
        <v>164.719</v>
      </c>
      <c r="BA22" s="4">
        <v>0.271</v>
      </c>
      <c r="BB22" s="4">
        <v>0.148</v>
      </c>
      <c r="BD22" s="4">
        <v>0.093</v>
      </c>
      <c r="BE22" s="4">
        <v>321.629</v>
      </c>
      <c r="BF22" s="4">
        <v>321.629</v>
      </c>
      <c r="BG22" s="4">
        <v>0.6002237409192489</v>
      </c>
      <c r="BH22" s="4">
        <v>0</v>
      </c>
      <c r="BI22" s="4">
        <v>208.792</v>
      </c>
      <c r="BJ22" s="4">
        <v>481.852</v>
      </c>
      <c r="BK22" s="4">
        <v>1.56</v>
      </c>
      <c r="BL22" s="4">
        <v>0</v>
      </c>
      <c r="BM22" s="4">
        <v>0</v>
      </c>
      <c r="BN22" s="4">
        <v>0</v>
      </c>
      <c r="BP22" s="4">
        <v>53768.278</v>
      </c>
      <c r="BQ22" s="4">
        <v>15.716</v>
      </c>
      <c r="BR22" s="4">
        <v>10.956</v>
      </c>
      <c r="BS22" s="4">
        <v>3040.84</v>
      </c>
      <c r="BT22" s="4">
        <v>276.092</v>
      </c>
      <c r="BU22" t="s">
        <v>131</v>
      </c>
      <c r="BW22">
        <v>0.211</v>
      </c>
    </row>
    <row r="23" spans="1:75">
      <c r="A23">
        <v>92</v>
      </c>
      <c r="B23" t="s">
        <v>2</v>
      </c>
      <c r="C23" t="s">
        <v>4</v>
      </c>
      <c r="D23" t="s">
        <v>8</v>
      </c>
      <c r="E23" t="s">
        <v>12</v>
      </c>
      <c r="F23">
        <v>5</v>
      </c>
      <c r="G23">
        <v>10</v>
      </c>
      <c r="H23">
        <v>0</v>
      </c>
      <c r="I23">
        <v>60</v>
      </c>
      <c r="J23">
        <v>4</v>
      </c>
      <c r="K23">
        <v>2</v>
      </c>
      <c r="L23" t="s">
        <v>22</v>
      </c>
      <c r="M23" t="s">
        <v>24</v>
      </c>
      <c r="N23" t="s">
        <v>26</v>
      </c>
      <c r="O23" s="2" t="s">
        <v>49</v>
      </c>
      <c r="P23" s="3">
        <v>10</v>
      </c>
      <c r="Q23" s="3">
        <v>45</v>
      </c>
      <c r="R23" s="4">
        <v>0.16</v>
      </c>
      <c r="S23" s="4">
        <v>0.078</v>
      </c>
      <c r="T23" s="4">
        <v>0.102</v>
      </c>
      <c r="U23" s="4">
        <v>0.058</v>
      </c>
      <c r="V23" s="4">
        <v>0.238</v>
      </c>
      <c r="W23" s="4">
        <v>0.16</v>
      </c>
      <c r="X23" s="4">
        <v>45.211</v>
      </c>
      <c r="Y23" s="4">
        <v>0.05112428516046721</v>
      </c>
      <c r="Z23" s="4">
        <v>-0.1232786917555986</v>
      </c>
      <c r="AA23" s="4">
        <f>SQRT(Y23*Y23 + Z23*Z23)</f>
        <v>0</v>
      </c>
      <c r="AB23" s="3">
        <f>ATAN2(Y23, Z23)/PI()*180</f>
        <v>0</v>
      </c>
      <c r="AC23" s="5">
        <v>-1.83</v>
      </c>
      <c r="AD23" s="5">
        <v>-27.95</v>
      </c>
      <c r="AE23" s="5">
        <v>-26.12</v>
      </c>
      <c r="AF23" s="5">
        <v>-23.59</v>
      </c>
      <c r="AG23" s="5">
        <v>-21.82</v>
      </c>
      <c r="AH23" s="5">
        <v>-1.83</v>
      </c>
      <c r="AI23" s="5">
        <v>-29.24</v>
      </c>
      <c r="AJ23" s="5">
        <v>-27.4</v>
      </c>
      <c r="AK23" s="5">
        <v>2.87</v>
      </c>
      <c r="AL23" s="5">
        <v>0.11</v>
      </c>
      <c r="AM23" s="5">
        <v>11.082</v>
      </c>
      <c r="AN23" s="5">
        <v>0.089</v>
      </c>
      <c r="AO23" s="5">
        <v>0.059</v>
      </c>
      <c r="AP23" s="5">
        <v>183.751</v>
      </c>
      <c r="AQ23" s="5">
        <v>176.794</v>
      </c>
      <c r="AR23" s="5">
        <v>2.198</v>
      </c>
      <c r="AS23" s="5">
        <v>0.926</v>
      </c>
      <c r="BA23" s="4">
        <v>0.305</v>
      </c>
      <c r="BB23" s="4">
        <v>0.151</v>
      </c>
      <c r="BD23" s="4">
        <v>0.09</v>
      </c>
      <c r="BE23" s="4">
        <v>46.254</v>
      </c>
      <c r="BF23" s="4">
        <v>46.254</v>
      </c>
      <c r="BG23" s="4">
        <v>0</v>
      </c>
      <c r="BH23" s="4">
        <v>0.08696565670407964</v>
      </c>
      <c r="BI23" s="4">
        <v>140.429</v>
      </c>
      <c r="BJ23" s="4">
        <v>535.8390000000001</v>
      </c>
      <c r="BK23" s="4">
        <v>3.912</v>
      </c>
      <c r="BL23" s="4">
        <v>0.08699999999999999</v>
      </c>
      <c r="BM23" s="4">
        <v>0</v>
      </c>
      <c r="BN23" s="4">
        <v>0</v>
      </c>
      <c r="BP23" s="4">
        <v>53374.232</v>
      </c>
      <c r="BQ23" s="4">
        <v>0</v>
      </c>
      <c r="BR23" s="4">
        <v>19.134</v>
      </c>
      <c r="BS23" s="4">
        <v>1806.365</v>
      </c>
      <c r="BT23" s="4">
        <v>254.072</v>
      </c>
      <c r="BU23" t="s">
        <v>131</v>
      </c>
      <c r="BW23">
        <v>0.214</v>
      </c>
    </row>
    <row r="24" spans="1:75">
      <c r="A24">
        <v>92</v>
      </c>
      <c r="B24" t="s">
        <v>2</v>
      </c>
      <c r="C24" t="s">
        <v>4</v>
      </c>
      <c r="D24" t="s">
        <v>8</v>
      </c>
      <c r="E24" t="s">
        <v>14</v>
      </c>
      <c r="F24">
        <v>5</v>
      </c>
      <c r="G24">
        <v>30</v>
      </c>
      <c r="H24">
        <v>0</v>
      </c>
      <c r="I24">
        <v>60</v>
      </c>
      <c r="J24">
        <v>4</v>
      </c>
      <c r="K24">
        <v>2</v>
      </c>
      <c r="L24" t="s">
        <v>22</v>
      </c>
      <c r="M24" t="s">
        <v>24</v>
      </c>
      <c r="N24" t="s">
        <v>26</v>
      </c>
      <c r="O24" s="2" t="s">
        <v>50</v>
      </c>
      <c r="P24" s="3">
        <v>30</v>
      </c>
      <c r="Q24" s="3">
        <v>45</v>
      </c>
      <c r="R24" s="4">
        <v>0.181</v>
      </c>
      <c r="S24" s="4">
        <v>0.074</v>
      </c>
      <c r="T24" s="4">
        <v>0.135</v>
      </c>
      <c r="U24" s="4">
        <v>0.063</v>
      </c>
      <c r="V24" s="4">
        <v>0.255</v>
      </c>
      <c r="W24" s="4">
        <v>0.198</v>
      </c>
      <c r="X24" s="4">
        <v>45.279</v>
      </c>
      <c r="Y24" s="4">
        <v>0.06728638825701069</v>
      </c>
      <c r="Z24" s="4">
        <v>-0.1073009050837568</v>
      </c>
      <c r="AA24" s="4">
        <f>SQRT(Y24*Y24 + Z24*Z24)</f>
        <v>0</v>
      </c>
      <c r="AB24" s="3">
        <f>ATAN2(Y24, Z24)/PI()*180</f>
        <v>0</v>
      </c>
      <c r="AC24" s="5">
        <v>-1.75</v>
      </c>
      <c r="AD24" s="5">
        <v>-28.32</v>
      </c>
      <c r="AE24" s="5">
        <v>-26.56</v>
      </c>
      <c r="AF24" s="5">
        <v>-24.09</v>
      </c>
      <c r="AG24" s="5">
        <v>-23.07</v>
      </c>
      <c r="AH24" s="5">
        <v>-1.74</v>
      </c>
      <c r="AI24" s="5">
        <v>-30.27</v>
      </c>
      <c r="AJ24" s="5">
        <v>-28.53</v>
      </c>
      <c r="AK24" s="5">
        <v>2.91</v>
      </c>
      <c r="AL24" s="5">
        <v>0.25</v>
      </c>
      <c r="AM24" s="5">
        <v>11.125</v>
      </c>
      <c r="AN24" s="5">
        <v>0.271</v>
      </c>
      <c r="AO24" s="5">
        <v>4.059</v>
      </c>
      <c r="AP24" s="5">
        <v>329.986</v>
      </c>
      <c r="AQ24" s="5">
        <v>99.30500000000001</v>
      </c>
      <c r="AR24" s="5">
        <v>2.573</v>
      </c>
      <c r="AS24" s="5">
        <v>0.831</v>
      </c>
      <c r="BA24" s="4">
        <v>0.298</v>
      </c>
      <c r="BB24" s="4">
        <v>0.182</v>
      </c>
      <c r="BD24" s="4">
        <v>0.131</v>
      </c>
      <c r="BE24" s="4" t="e">
        <f>#NUM!</f>
        <v>#NUM!</v>
      </c>
      <c r="BF24" s="4" t="e">
        <f>#NUM!</f>
        <v>#NUM!</v>
      </c>
      <c r="BG24" s="4">
        <v>0</v>
      </c>
      <c r="BH24" s="4">
        <v>0</v>
      </c>
      <c r="BI24" s="4">
        <v>185.864</v>
      </c>
      <c r="BJ24" s="4">
        <v>324.765</v>
      </c>
      <c r="BK24" s="4">
        <v>3.07</v>
      </c>
      <c r="BL24" s="4">
        <v>0</v>
      </c>
      <c r="BM24" s="4">
        <v>0</v>
      </c>
      <c r="BN24" s="4">
        <v>0</v>
      </c>
      <c r="BP24" s="4">
        <v>50913.712</v>
      </c>
      <c r="BQ24" s="4">
        <v>1.211</v>
      </c>
      <c r="BR24" s="4">
        <v>13.061</v>
      </c>
      <c r="BS24" s="4">
        <v>1498.214</v>
      </c>
      <c r="BT24" s="4">
        <v>231.012</v>
      </c>
      <c r="BU24" t="s">
        <v>131</v>
      </c>
      <c r="BW24">
        <v>0.242</v>
      </c>
    </row>
    <row r="25" spans="1:75">
      <c r="A25">
        <v>92</v>
      </c>
      <c r="B25" t="s">
        <v>2</v>
      </c>
      <c r="C25" t="s">
        <v>4</v>
      </c>
      <c r="D25" t="s">
        <v>8</v>
      </c>
      <c r="E25" t="s">
        <v>12</v>
      </c>
      <c r="F25">
        <v>85</v>
      </c>
      <c r="G25">
        <v>2</v>
      </c>
      <c r="H25">
        <v>0</v>
      </c>
      <c r="I25">
        <v>60</v>
      </c>
      <c r="J25">
        <v>4</v>
      </c>
      <c r="K25">
        <v>2</v>
      </c>
      <c r="L25" t="s">
        <v>22</v>
      </c>
      <c r="M25" t="s">
        <v>24</v>
      </c>
      <c r="N25" t="s">
        <v>26</v>
      </c>
      <c r="O25" s="2" t="s">
        <v>51</v>
      </c>
      <c r="P25" s="3">
        <v>2</v>
      </c>
      <c r="Q25" s="3">
        <v>45</v>
      </c>
      <c r="R25" s="4">
        <v>0.135</v>
      </c>
      <c r="S25" s="4">
        <v>0.07099999999999999</v>
      </c>
      <c r="T25" s="4">
        <v>0.13</v>
      </c>
      <c r="U25" s="4">
        <v>0.067</v>
      </c>
      <c r="V25" s="4">
        <v>0.206</v>
      </c>
      <c r="W25" s="4">
        <v>0.197</v>
      </c>
      <c r="X25" s="4">
        <v>45.161</v>
      </c>
      <c r="Y25" s="4">
        <v>0.02644571528637463</v>
      </c>
      <c r="Z25" s="4">
        <v>-0.03472726992383907</v>
      </c>
      <c r="AA25" s="4">
        <f>SQRT(Y25*Y25 + Z25*Z25)</f>
        <v>0</v>
      </c>
      <c r="AB25" s="3">
        <f>ATAN2(Y25, Z25)/PI()*180</f>
        <v>0</v>
      </c>
      <c r="AC25" s="5">
        <v>-1.73</v>
      </c>
      <c r="AD25" s="5">
        <v>-31.45</v>
      </c>
      <c r="AE25" s="5">
        <v>-29.72</v>
      </c>
      <c r="AF25" s="5">
        <v>-23.94</v>
      </c>
      <c r="AG25" s="5">
        <v>-21.59</v>
      </c>
      <c r="AH25" s="5">
        <v>-1.73</v>
      </c>
      <c r="AI25" s="5">
        <v>-31.87</v>
      </c>
      <c r="AJ25" s="5">
        <v>-30.14</v>
      </c>
      <c r="AK25" s="5">
        <v>2.69</v>
      </c>
      <c r="AL25" s="5">
        <v>0.17</v>
      </c>
      <c r="AM25" s="5">
        <v>10.939</v>
      </c>
      <c r="AN25" s="5">
        <v>0.178</v>
      </c>
      <c r="AO25" s="5">
        <v>0.08500000000000001</v>
      </c>
      <c r="AP25" s="5">
        <v>221.181</v>
      </c>
      <c r="AQ25" s="5">
        <v>131.874</v>
      </c>
      <c r="AR25" s="5">
        <v>1.311</v>
      </c>
      <c r="AS25" s="5">
        <v>0.494</v>
      </c>
      <c r="BA25" s="4">
        <v>0.264</v>
      </c>
      <c r="BB25" s="4">
        <v>0.124</v>
      </c>
      <c r="BD25" s="4">
        <v>0.12</v>
      </c>
      <c r="BE25" s="4">
        <v>301.027</v>
      </c>
      <c r="BF25" s="4">
        <v>535.255</v>
      </c>
      <c r="BG25" s="4">
        <v>1.170005053825422</v>
      </c>
      <c r="BH25" s="4">
        <v>0.05574411390183533</v>
      </c>
      <c r="BI25" s="4">
        <v>228.791</v>
      </c>
      <c r="BJ25" s="4">
        <v>509.849</v>
      </c>
      <c r="BK25" s="4">
        <v>1.572</v>
      </c>
      <c r="BL25" s="4">
        <v>0.056</v>
      </c>
      <c r="BM25" s="4">
        <v>0</v>
      </c>
      <c r="BN25" s="4">
        <v>0</v>
      </c>
      <c r="BP25" s="4">
        <v>246335.17</v>
      </c>
      <c r="BQ25" s="4">
        <v>2.907</v>
      </c>
      <c r="BR25" s="4">
        <v>5.998</v>
      </c>
      <c r="BS25" s="4">
        <v>7761.061</v>
      </c>
      <c r="BT25" s="4">
        <v>93.331</v>
      </c>
      <c r="BU25" t="s">
        <v>131</v>
      </c>
      <c r="BW25">
        <v>0.248</v>
      </c>
    </row>
    <row r="26" spans="1:75">
      <c r="A26">
        <v>92</v>
      </c>
      <c r="B26" t="s">
        <v>2</v>
      </c>
      <c r="C26" t="s">
        <v>4</v>
      </c>
      <c r="D26" t="s">
        <v>8</v>
      </c>
      <c r="E26" t="s">
        <v>12</v>
      </c>
      <c r="F26">
        <v>85</v>
      </c>
      <c r="G26">
        <v>5</v>
      </c>
      <c r="H26">
        <v>0</v>
      </c>
      <c r="I26">
        <v>60</v>
      </c>
      <c r="J26">
        <v>4</v>
      </c>
      <c r="K26">
        <v>2</v>
      </c>
      <c r="L26" t="s">
        <v>22</v>
      </c>
      <c r="M26" t="s">
        <v>24</v>
      </c>
      <c r="N26" t="s">
        <v>26</v>
      </c>
      <c r="O26" s="2" t="s">
        <v>52</v>
      </c>
      <c r="P26" s="3">
        <v>5</v>
      </c>
      <c r="Q26" s="3">
        <v>45</v>
      </c>
      <c r="R26" s="4">
        <v>0.13</v>
      </c>
      <c r="S26" s="4">
        <v>0.065</v>
      </c>
      <c r="T26" s="4">
        <v>0.126</v>
      </c>
      <c r="U26" s="4">
        <v>0.062</v>
      </c>
      <c r="V26" s="4">
        <v>0.195</v>
      </c>
      <c r="W26" s="4">
        <v>0.188</v>
      </c>
      <c r="X26" s="4">
        <v>45.161</v>
      </c>
      <c r="Y26" s="4">
        <v>0.02453548537011054</v>
      </c>
      <c r="Z26" s="4">
        <v>-0.02751581962742126</v>
      </c>
      <c r="AA26" s="4">
        <f>SQRT(Y26*Y26 + Z26*Z26)</f>
        <v>0</v>
      </c>
      <c r="AB26" s="3">
        <f>ATAN2(Y26, Z26)/PI()*180</f>
        <v>0</v>
      </c>
      <c r="AC26" s="5">
        <v>-1.74</v>
      </c>
      <c r="AD26" s="5">
        <v>-31.29</v>
      </c>
      <c r="AE26" s="5">
        <v>-29.55</v>
      </c>
      <c r="AF26" s="5">
        <v>-24.17</v>
      </c>
      <c r="AG26" s="5">
        <v>-22.24</v>
      </c>
      <c r="AH26" s="5">
        <v>-1.74</v>
      </c>
      <c r="AI26" s="5">
        <v>-31.84</v>
      </c>
      <c r="AJ26" s="5">
        <v>-30.1</v>
      </c>
      <c r="AK26" s="5">
        <v>2.74</v>
      </c>
      <c r="AL26" s="5">
        <v>0.18</v>
      </c>
      <c r="AM26" s="5">
        <v>10.995</v>
      </c>
      <c r="AN26" s="5">
        <v>0.182</v>
      </c>
      <c r="AO26" s="5">
        <v>0.08</v>
      </c>
      <c r="AP26" s="5">
        <v>215.001</v>
      </c>
      <c r="AQ26" s="5">
        <v>133.013</v>
      </c>
      <c r="AR26" s="5">
        <v>1.365</v>
      </c>
      <c r="AS26" s="5">
        <v>0.453</v>
      </c>
      <c r="BA26" s="4">
        <v>0.245</v>
      </c>
      <c r="BB26" s="4">
        <v>0.129</v>
      </c>
      <c r="BD26" s="4">
        <v>0.121</v>
      </c>
      <c r="BE26" s="4">
        <v>93.17700000000001</v>
      </c>
      <c r="BF26" s="4">
        <v>93.517</v>
      </c>
      <c r="BG26" s="4">
        <v>0</v>
      </c>
      <c r="BH26" s="4">
        <v>0.1997974209438459</v>
      </c>
      <c r="BI26" s="4" t="e">
        <f>#NUM!</f>
        <v>#NUM!</v>
      </c>
      <c r="BJ26" s="4" t="e">
        <f>#NUM!</f>
        <v>#NUM!</v>
      </c>
      <c r="BK26" s="4">
        <v>0</v>
      </c>
      <c r="BL26" s="4">
        <v>0.2</v>
      </c>
      <c r="BM26" s="4">
        <v>0</v>
      </c>
      <c r="BN26" s="4">
        <v>0</v>
      </c>
      <c r="BP26" s="4">
        <v>93457.048</v>
      </c>
      <c r="BQ26" s="4">
        <v>1.394</v>
      </c>
      <c r="BR26" s="4">
        <v>5.397</v>
      </c>
      <c r="BS26" s="4">
        <v>9614.49</v>
      </c>
      <c r="BT26" s="4">
        <v>138.06</v>
      </c>
      <c r="BU26" t="s">
        <v>131</v>
      </c>
      <c r="BW26">
        <v>0.235</v>
      </c>
    </row>
    <row r="27" spans="1:75">
      <c r="A27">
        <v>92</v>
      </c>
      <c r="B27" t="s">
        <v>2</v>
      </c>
      <c r="C27" t="s">
        <v>4</v>
      </c>
      <c r="D27" t="s">
        <v>8</v>
      </c>
      <c r="E27" t="s">
        <v>12</v>
      </c>
      <c r="F27">
        <v>85</v>
      </c>
      <c r="G27">
        <v>10</v>
      </c>
      <c r="H27">
        <v>0</v>
      </c>
      <c r="I27">
        <v>60</v>
      </c>
      <c r="J27">
        <v>4</v>
      </c>
      <c r="K27">
        <v>2</v>
      </c>
      <c r="L27" t="s">
        <v>22</v>
      </c>
      <c r="M27" t="s">
        <v>24</v>
      </c>
      <c r="N27" t="s">
        <v>26</v>
      </c>
      <c r="O27" s="2" t="s">
        <v>53</v>
      </c>
      <c r="P27" s="3">
        <v>10</v>
      </c>
      <c r="Q27" s="3">
        <v>45</v>
      </c>
      <c r="R27" s="4">
        <v>0.132</v>
      </c>
      <c r="S27" s="4">
        <v>0.068</v>
      </c>
      <c r="T27" s="4">
        <v>0.126</v>
      </c>
      <c r="U27" s="4">
        <v>0.06</v>
      </c>
      <c r="V27" s="4">
        <v>0.201</v>
      </c>
      <c r="W27" s="4">
        <v>0.186</v>
      </c>
      <c r="X27" s="4">
        <v>45.153</v>
      </c>
      <c r="Y27" s="4">
        <v>0.03826645076267764</v>
      </c>
      <c r="Z27" s="4">
        <v>-0.03359134877040262</v>
      </c>
      <c r="AA27" s="4">
        <f>SQRT(Y27*Y27 + Z27*Z27)</f>
        <v>0</v>
      </c>
      <c r="AB27" s="3">
        <f>ATAN2(Y27, Z27)/PI()*180</f>
        <v>0</v>
      </c>
      <c r="AC27" s="5">
        <v>-1.77</v>
      </c>
      <c r="AD27" s="5">
        <v>-31.82</v>
      </c>
      <c r="AE27" s="5">
        <v>-30.05</v>
      </c>
      <c r="AF27" s="5">
        <v>-24.18</v>
      </c>
      <c r="AG27" s="5">
        <v>-22.17</v>
      </c>
      <c r="AH27" s="5">
        <v>-1.77</v>
      </c>
      <c r="AI27" s="5">
        <v>-32.25</v>
      </c>
      <c r="AJ27" s="5">
        <v>-30.48</v>
      </c>
      <c r="AK27" s="5">
        <v>2.71</v>
      </c>
      <c r="AL27" s="5">
        <v>0.18</v>
      </c>
      <c r="AM27" s="5">
        <v>10.952</v>
      </c>
      <c r="AN27" s="5">
        <v>0.179</v>
      </c>
      <c r="AO27" s="5">
        <v>0.09</v>
      </c>
      <c r="AP27" s="5">
        <v>193.925</v>
      </c>
      <c r="AQ27" s="5">
        <v>138.642</v>
      </c>
      <c r="AR27" s="5">
        <v>1.23</v>
      </c>
      <c r="AS27" s="5">
        <v>0.336</v>
      </c>
      <c r="BA27" s="4">
        <v>0.259</v>
      </c>
      <c r="BB27" s="4">
        <v>0.127</v>
      </c>
      <c r="BD27" s="4">
        <v>0.121</v>
      </c>
      <c r="BE27" s="4">
        <v>345.461</v>
      </c>
      <c r="BF27" s="4">
        <v>365.808</v>
      </c>
      <c r="BG27" s="4">
        <v>0.8933335277402649</v>
      </c>
      <c r="BH27" s="4">
        <v>0</v>
      </c>
      <c r="BI27" s="4">
        <v>511.959</v>
      </c>
      <c r="BJ27" s="4">
        <v>511.959</v>
      </c>
      <c r="BK27" s="4">
        <v>0.661</v>
      </c>
      <c r="BL27" s="4">
        <v>0</v>
      </c>
      <c r="BM27" s="4">
        <v>0</v>
      </c>
      <c r="BN27" s="4">
        <v>0</v>
      </c>
      <c r="BP27" s="4">
        <v>77527.50900000001</v>
      </c>
      <c r="BQ27" s="4">
        <v>0</v>
      </c>
      <c r="BR27" s="4">
        <v>6.526</v>
      </c>
      <c r="BS27" s="4">
        <v>6767.838</v>
      </c>
      <c r="BT27" s="4">
        <v>184.458</v>
      </c>
      <c r="BU27" t="s">
        <v>131</v>
      </c>
      <c r="BW27">
        <v>0.229</v>
      </c>
    </row>
    <row r="28" spans="1:75">
      <c r="A28">
        <v>92</v>
      </c>
      <c r="B28" t="s">
        <v>2</v>
      </c>
      <c r="C28" t="s">
        <v>4</v>
      </c>
      <c r="D28" t="s">
        <v>8</v>
      </c>
      <c r="E28" t="s">
        <v>12</v>
      </c>
      <c r="F28">
        <v>85</v>
      </c>
      <c r="G28">
        <v>30</v>
      </c>
      <c r="H28">
        <v>0</v>
      </c>
      <c r="I28">
        <v>60</v>
      </c>
      <c r="J28">
        <v>4</v>
      </c>
      <c r="K28">
        <v>2</v>
      </c>
      <c r="L28" t="s">
        <v>22</v>
      </c>
      <c r="M28" t="s">
        <v>24</v>
      </c>
      <c r="N28" t="s">
        <v>26</v>
      </c>
      <c r="O28" s="2" t="s">
        <v>54</v>
      </c>
      <c r="P28" s="3">
        <v>30</v>
      </c>
      <c r="Q28" s="3">
        <v>45</v>
      </c>
      <c r="R28" s="4">
        <v>0.292</v>
      </c>
      <c r="S28" s="4">
        <v>0.121</v>
      </c>
      <c r="T28" s="4">
        <v>0.293</v>
      </c>
      <c r="U28" s="4">
        <v>0.114</v>
      </c>
      <c r="V28" s="4">
        <v>0.414</v>
      </c>
      <c r="W28" s="4">
        <v>0.408</v>
      </c>
      <c r="X28" s="4">
        <v>45.16</v>
      </c>
      <c r="Y28" s="4">
        <v>0.02795985924721663</v>
      </c>
      <c r="Z28" s="4">
        <v>0.01226894376906161</v>
      </c>
      <c r="AA28" s="4">
        <f>SQRT(Y28*Y28 + Z28*Z28)</f>
        <v>0</v>
      </c>
      <c r="AB28" s="3">
        <f>ATAN2(Y28, Z28)/PI()*180</f>
        <v>0</v>
      </c>
      <c r="AC28" s="5">
        <v>-2.01</v>
      </c>
      <c r="AD28" s="5">
        <v>-30.74</v>
      </c>
      <c r="AE28" s="5">
        <v>-28.73</v>
      </c>
      <c r="AF28" s="5">
        <v>-24.23</v>
      </c>
      <c r="AG28" s="5">
        <v>-21.34</v>
      </c>
      <c r="AH28" s="5">
        <v>-2.04</v>
      </c>
      <c r="AI28" s="5">
        <v>-31.37</v>
      </c>
      <c r="AJ28" s="5">
        <v>-29.34</v>
      </c>
      <c r="AK28" s="5">
        <v>2.56</v>
      </c>
      <c r="AL28" s="5">
        <v>0.24</v>
      </c>
      <c r="AM28" s="5">
        <v>10.811</v>
      </c>
      <c r="AN28" s="5">
        <v>0.242</v>
      </c>
      <c r="AO28" s="5">
        <v>0.244</v>
      </c>
      <c r="AP28" s="5">
        <v>188.568</v>
      </c>
      <c r="AQ28" s="5">
        <v>136.078</v>
      </c>
      <c r="AR28" s="5">
        <v>3.012</v>
      </c>
      <c r="AS28" s="5">
        <v>20.276</v>
      </c>
      <c r="BA28" s="4">
        <v>0.486</v>
      </c>
      <c r="BB28" s="4">
        <v>0.304</v>
      </c>
      <c r="BD28" s="4">
        <v>0.303</v>
      </c>
      <c r="BE28" s="4">
        <v>321.821</v>
      </c>
      <c r="BF28" s="4">
        <v>3413.413</v>
      </c>
      <c r="BG28" s="4">
        <v>50.05196957361642</v>
      </c>
      <c r="BH28" s="4">
        <v>0.5813520509204269</v>
      </c>
      <c r="BI28" s="4">
        <v>254.221</v>
      </c>
      <c r="BJ28" s="4">
        <v>3587.957</v>
      </c>
      <c r="BK28" s="4">
        <v>50.266</v>
      </c>
      <c r="BL28" s="4">
        <v>0.581</v>
      </c>
      <c r="BM28" s="4">
        <v>0</v>
      </c>
      <c r="BN28" s="4">
        <v>0</v>
      </c>
      <c r="BP28" s="4">
        <v>59575.887</v>
      </c>
      <c r="BQ28" s="4">
        <v>0</v>
      </c>
      <c r="BR28" s="4">
        <v>5.664</v>
      </c>
      <c r="BS28" s="4">
        <v>2385.742</v>
      </c>
      <c r="BT28" s="4">
        <v>183.362</v>
      </c>
      <c r="BU28" t="s">
        <v>131</v>
      </c>
      <c r="BW28">
        <v>0.47</v>
      </c>
    </row>
    <row r="29" spans="1:75">
      <c r="A29">
        <v>92</v>
      </c>
      <c r="B29" t="s">
        <v>2</v>
      </c>
      <c r="C29" t="s">
        <v>4</v>
      </c>
      <c r="D29" t="s">
        <v>9</v>
      </c>
      <c r="E29" t="s">
        <v>12</v>
      </c>
      <c r="F29">
        <v>0</v>
      </c>
      <c r="G29">
        <v>0</v>
      </c>
      <c r="H29">
        <v>0</v>
      </c>
      <c r="I29">
        <v>60</v>
      </c>
      <c r="J29">
        <v>4</v>
      </c>
      <c r="K29">
        <v>2</v>
      </c>
      <c r="L29" t="s">
        <v>22</v>
      </c>
      <c r="M29" t="s">
        <v>24</v>
      </c>
      <c r="N29" t="s">
        <v>26</v>
      </c>
      <c r="O29" s="2" t="s">
        <v>55</v>
      </c>
      <c r="P29" s="3">
        <v>0</v>
      </c>
      <c r="Q29" s="3">
        <v>55</v>
      </c>
      <c r="R29" s="4">
        <v>0.161</v>
      </c>
      <c r="S29" s="4">
        <v>0.061</v>
      </c>
      <c r="T29" s="4">
        <v>0.106</v>
      </c>
      <c r="U29" s="4">
        <v>0.063</v>
      </c>
      <c r="V29" s="4">
        <v>0.222</v>
      </c>
      <c r="W29" s="4">
        <v>0.169</v>
      </c>
      <c r="X29" s="4">
        <v>55.35</v>
      </c>
      <c r="Y29" s="4">
        <v>0.1190589577198976</v>
      </c>
      <c r="Z29" s="4">
        <v>-0.01507340841446921</v>
      </c>
      <c r="AA29" s="4">
        <f>SQRT(Y29*Y29 + Z29*Z29)</f>
        <v>0</v>
      </c>
      <c r="AB29" s="3">
        <f>ATAN2(Y29, Z29)/PI()*180</f>
        <v>0</v>
      </c>
      <c r="AC29" s="5">
        <v>-1.58</v>
      </c>
      <c r="AD29" s="5">
        <v>-42.96</v>
      </c>
      <c r="AE29" s="5">
        <v>-41.38</v>
      </c>
      <c r="AF29" s="5">
        <v>-35.78</v>
      </c>
      <c r="AG29" s="5">
        <v>-34.36</v>
      </c>
      <c r="AH29" s="5">
        <v>-1.58</v>
      </c>
      <c r="AI29" s="5">
        <v>-42.12</v>
      </c>
      <c r="AJ29" s="5">
        <v>-40.54</v>
      </c>
      <c r="AK29" s="5">
        <v>2.85</v>
      </c>
      <c r="AL29" s="5">
        <v>0.11</v>
      </c>
      <c r="AM29" s="5">
        <v>11.047</v>
      </c>
      <c r="AN29" s="5">
        <v>0.08</v>
      </c>
      <c r="AO29" s="5">
        <v>0.062</v>
      </c>
      <c r="AP29" s="5">
        <v>347.104</v>
      </c>
      <c r="AQ29" s="5">
        <v>66.526</v>
      </c>
      <c r="AR29" s="5">
        <v>0.447</v>
      </c>
      <c r="AS29" s="5">
        <v>0.043</v>
      </c>
      <c r="BA29" s="4">
        <v>0.275</v>
      </c>
      <c r="BB29" s="4">
        <v>0.16</v>
      </c>
      <c r="BD29" s="4">
        <v>0.096</v>
      </c>
      <c r="BE29" s="4">
        <v>509.171</v>
      </c>
      <c r="BF29" s="4">
        <v>509.171</v>
      </c>
      <c r="BG29" s="4">
        <v>1.021106397908611</v>
      </c>
      <c r="BH29" s="4">
        <v>0</v>
      </c>
      <c r="BI29" s="4">
        <v>93.535</v>
      </c>
      <c r="BJ29" s="4">
        <v>453.171</v>
      </c>
      <c r="BK29" s="4">
        <v>2.25</v>
      </c>
      <c r="BL29" s="4">
        <v>0</v>
      </c>
      <c r="BM29" s="4">
        <v>0</v>
      </c>
      <c r="BN29" s="4">
        <v>0</v>
      </c>
      <c r="BP29" s="4">
        <v>49957.656</v>
      </c>
      <c r="BQ29" s="4">
        <v>0</v>
      </c>
      <c r="BR29" s="4">
        <v>0</v>
      </c>
      <c r="BS29" s="4">
        <v>49957.656</v>
      </c>
      <c r="BT29" s="4">
        <v>49957.656</v>
      </c>
      <c r="BU29" t="s">
        <v>131</v>
      </c>
      <c r="BW29">
        <v>0.214</v>
      </c>
    </row>
    <row r="30" spans="1:75">
      <c r="A30">
        <v>92</v>
      </c>
      <c r="B30" t="s">
        <v>2</v>
      </c>
      <c r="C30" t="s">
        <v>4</v>
      </c>
      <c r="D30" t="s">
        <v>9</v>
      </c>
      <c r="E30" t="s">
        <v>13</v>
      </c>
      <c r="F30">
        <v>5</v>
      </c>
      <c r="G30">
        <v>2</v>
      </c>
      <c r="H30">
        <v>0</v>
      </c>
      <c r="I30">
        <v>60</v>
      </c>
      <c r="J30">
        <v>4</v>
      </c>
      <c r="K30">
        <v>2</v>
      </c>
      <c r="L30" t="s">
        <v>22</v>
      </c>
      <c r="M30" t="s">
        <v>24</v>
      </c>
      <c r="N30" t="s">
        <v>26</v>
      </c>
      <c r="O30" s="2" t="s">
        <v>56</v>
      </c>
      <c r="P30" s="3">
        <v>2</v>
      </c>
      <c r="Q30" s="3">
        <v>55</v>
      </c>
      <c r="R30" s="4">
        <v>0.184</v>
      </c>
      <c r="S30" s="4">
        <v>0.07199999999999999</v>
      </c>
      <c r="T30" s="4">
        <v>0.116</v>
      </c>
      <c r="U30" s="4">
        <v>0.067</v>
      </c>
      <c r="V30" s="4">
        <v>0.256</v>
      </c>
      <c r="W30" s="4">
        <v>0.184</v>
      </c>
      <c r="X30" s="4">
        <v>55.391</v>
      </c>
      <c r="Y30" s="4">
        <v>0.1254642670400994</v>
      </c>
      <c r="Z30" s="4">
        <v>-0.07168498023118897</v>
      </c>
      <c r="AA30" s="4">
        <f>SQRT(Y30*Y30 + Z30*Z30)</f>
        <v>0</v>
      </c>
      <c r="AB30" s="3">
        <f>ATAN2(Y30, Z30)/PI()*180</f>
        <v>0</v>
      </c>
      <c r="AC30" s="5">
        <v>-1.6</v>
      </c>
      <c r="AD30" s="5">
        <v>-28.75</v>
      </c>
      <c r="AE30" s="5">
        <v>-27.15</v>
      </c>
      <c r="AF30" s="5">
        <v>-21.93</v>
      </c>
      <c r="AG30" s="5">
        <v>-20.89</v>
      </c>
      <c r="AH30" s="5">
        <v>-1.6</v>
      </c>
      <c r="AI30" s="5">
        <v>-29.17</v>
      </c>
      <c r="AJ30" s="5">
        <v>-27.57</v>
      </c>
      <c r="AK30" s="5">
        <v>2.84</v>
      </c>
      <c r="AL30" s="5">
        <v>0.11</v>
      </c>
      <c r="AM30" s="5">
        <v>11.027</v>
      </c>
      <c r="AN30" s="5">
        <v>0.08400000000000001</v>
      </c>
      <c r="AO30" s="5">
        <v>0.073</v>
      </c>
      <c r="AP30" s="5">
        <v>174.268</v>
      </c>
      <c r="AQ30" s="5">
        <v>178.101</v>
      </c>
      <c r="AR30" s="5">
        <v>102.123</v>
      </c>
      <c r="AS30" s="5">
        <v>158.043</v>
      </c>
      <c r="BA30" s="4">
        <v>0.323</v>
      </c>
      <c r="BB30" s="4">
        <v>0.173</v>
      </c>
      <c r="BD30" s="4">
        <v>0.1</v>
      </c>
      <c r="BE30" s="4">
        <v>322.817</v>
      </c>
      <c r="BF30" s="4">
        <v>447.327</v>
      </c>
      <c r="BG30" s="4">
        <v>1.087783340947145</v>
      </c>
      <c r="BH30" s="4">
        <v>0</v>
      </c>
      <c r="BI30" s="4">
        <v>414.894</v>
      </c>
      <c r="BJ30" s="4">
        <v>531.66</v>
      </c>
      <c r="BK30" s="4">
        <v>6.589</v>
      </c>
      <c r="BL30" s="4">
        <v>0</v>
      </c>
      <c r="BM30" s="4">
        <v>0</v>
      </c>
      <c r="BN30" s="4">
        <v>0</v>
      </c>
      <c r="BP30" s="4">
        <v>59538.218</v>
      </c>
      <c r="BQ30" s="4">
        <v>20.224</v>
      </c>
      <c r="BR30" s="4">
        <v>2.512</v>
      </c>
      <c r="BS30" s="4">
        <v>6679.161</v>
      </c>
      <c r="BT30" s="4">
        <v>116.107</v>
      </c>
      <c r="BU30" t="s">
        <v>131</v>
      </c>
      <c r="BW30">
        <v>0.248</v>
      </c>
    </row>
    <row r="31" spans="1:75">
      <c r="A31">
        <v>92</v>
      </c>
      <c r="B31" t="s">
        <v>2</v>
      </c>
      <c r="C31" t="s">
        <v>4</v>
      </c>
      <c r="D31" t="s">
        <v>9</v>
      </c>
      <c r="E31" t="s">
        <v>12</v>
      </c>
      <c r="F31">
        <v>5</v>
      </c>
      <c r="G31">
        <v>5</v>
      </c>
      <c r="H31">
        <v>0</v>
      </c>
      <c r="I31">
        <v>60</v>
      </c>
      <c r="J31">
        <v>4</v>
      </c>
      <c r="K31">
        <v>2</v>
      </c>
      <c r="L31" t="s">
        <v>22</v>
      </c>
      <c r="M31" t="s">
        <v>24</v>
      </c>
      <c r="N31" t="s">
        <v>26</v>
      </c>
      <c r="O31" s="2" t="s">
        <v>57</v>
      </c>
      <c r="P31" s="3">
        <v>5</v>
      </c>
      <c r="Q31" s="3">
        <v>55</v>
      </c>
      <c r="R31" s="4">
        <v>0.187</v>
      </c>
      <c r="S31" s="4">
        <v>0.082</v>
      </c>
      <c r="T31" s="4">
        <v>0.119</v>
      </c>
      <c r="U31" s="4">
        <v>0.068</v>
      </c>
      <c r="V31" s="4">
        <v>0.269</v>
      </c>
      <c r="W31" s="4">
        <v>0.187</v>
      </c>
      <c r="X31" s="4">
        <v>55.318</v>
      </c>
      <c r="Y31" s="4">
        <v>0.1409074112005332</v>
      </c>
      <c r="Z31" s="4">
        <v>-0.05491669092725662</v>
      </c>
      <c r="AA31" s="4">
        <f>SQRT(Y31*Y31 + Z31*Z31)</f>
        <v>0</v>
      </c>
      <c r="AB31" s="3">
        <f>ATAN2(Y31, Z31)/PI()*180</f>
        <v>0</v>
      </c>
      <c r="AC31" s="5">
        <v>-1.66</v>
      </c>
      <c r="AD31" s="5">
        <v>-29.68</v>
      </c>
      <c r="AE31" s="5">
        <v>-28.02</v>
      </c>
      <c r="AF31" s="5">
        <v>-23.81</v>
      </c>
      <c r="AG31" s="5">
        <v>-21.52</v>
      </c>
      <c r="AH31" s="5">
        <v>-1.66</v>
      </c>
      <c r="AI31" s="5">
        <v>-29.79</v>
      </c>
      <c r="AJ31" s="5">
        <v>-28.13</v>
      </c>
      <c r="AK31" s="5">
        <v>2.74</v>
      </c>
      <c r="AL31" s="5">
        <v>0.11</v>
      </c>
      <c r="AM31" s="5">
        <v>10.916</v>
      </c>
      <c r="AN31" s="5">
        <v>0.089</v>
      </c>
      <c r="AO31" s="5">
        <v>0.079</v>
      </c>
      <c r="AP31" s="5">
        <v>190.834</v>
      </c>
      <c r="AQ31" s="5">
        <v>176.796</v>
      </c>
      <c r="AR31" s="5">
        <v>2.142</v>
      </c>
      <c r="AS31" s="5">
        <v>0.71</v>
      </c>
      <c r="BA31" s="4">
        <v>0.349</v>
      </c>
      <c r="BB31" s="4">
        <v>0.177</v>
      </c>
      <c r="BD31" s="4">
        <v>0.103</v>
      </c>
      <c r="BE31" s="4">
        <v>371.435</v>
      </c>
      <c r="BF31" s="4">
        <v>371.435</v>
      </c>
      <c r="BG31" s="4">
        <v>0.6935099640787005</v>
      </c>
      <c r="BH31" s="4">
        <v>0</v>
      </c>
      <c r="BI31" s="4">
        <v>506.765</v>
      </c>
      <c r="BJ31" s="4">
        <v>837.194</v>
      </c>
      <c r="BK31" s="4">
        <v>8.853999999999999</v>
      </c>
      <c r="BL31" s="4">
        <v>0</v>
      </c>
      <c r="BM31" s="4">
        <v>0</v>
      </c>
      <c r="BN31" s="4">
        <v>0</v>
      </c>
      <c r="BP31" s="4">
        <v>53743.487</v>
      </c>
      <c r="BQ31" s="4">
        <v>0</v>
      </c>
      <c r="BR31" s="4">
        <v>9.528</v>
      </c>
      <c r="BS31" s="4">
        <v>3484.056</v>
      </c>
      <c r="BT31" s="4">
        <v>555.446</v>
      </c>
      <c r="BU31" t="s">
        <v>131</v>
      </c>
      <c r="BW31">
        <v>0.244</v>
      </c>
    </row>
    <row r="32" spans="1:75">
      <c r="A32">
        <v>92</v>
      </c>
      <c r="B32" t="s">
        <v>2</v>
      </c>
      <c r="C32" t="s">
        <v>4</v>
      </c>
      <c r="D32" t="s">
        <v>9</v>
      </c>
      <c r="E32" t="s">
        <v>14</v>
      </c>
      <c r="F32">
        <v>5</v>
      </c>
      <c r="G32">
        <v>10</v>
      </c>
      <c r="H32">
        <v>0</v>
      </c>
      <c r="I32">
        <v>60</v>
      </c>
      <c r="J32">
        <v>4</v>
      </c>
      <c r="K32">
        <v>2</v>
      </c>
      <c r="L32" t="s">
        <v>22</v>
      </c>
      <c r="M32" t="s">
        <v>24</v>
      </c>
      <c r="N32" t="s">
        <v>26</v>
      </c>
      <c r="O32" s="2" t="s">
        <v>58</v>
      </c>
      <c r="P32" s="3">
        <v>10</v>
      </c>
      <c r="Q32" s="3">
        <v>55</v>
      </c>
      <c r="R32" s="4">
        <v>0.222</v>
      </c>
      <c r="S32" s="4">
        <v>0.073</v>
      </c>
      <c r="T32" s="4">
        <v>0.167</v>
      </c>
      <c r="U32" s="4">
        <v>0.079</v>
      </c>
      <c r="V32" s="4">
        <v>0.295</v>
      </c>
      <c r="W32" s="4">
        <v>0.246</v>
      </c>
      <c r="X32" s="4">
        <v>55.297</v>
      </c>
      <c r="Y32" s="4">
        <v>0.1327610418473905</v>
      </c>
      <c r="Z32" s="4">
        <v>-0.05455596240083263</v>
      </c>
      <c r="AA32" s="4">
        <f>SQRT(Y32*Y32 + Z32*Z32)</f>
        <v>0</v>
      </c>
      <c r="AB32" s="3">
        <f>ATAN2(Y32, Z32)/PI()*180</f>
        <v>0</v>
      </c>
      <c r="AC32" s="5">
        <v>-1.75</v>
      </c>
      <c r="AD32" s="5">
        <v>-30.63</v>
      </c>
      <c r="AE32" s="5">
        <v>-28.88</v>
      </c>
      <c r="AF32" s="5">
        <v>-25.34</v>
      </c>
      <c r="AG32" s="5">
        <v>-24.08</v>
      </c>
      <c r="AH32" s="5">
        <v>-1.94</v>
      </c>
      <c r="AI32" s="5">
        <v>-32.33</v>
      </c>
      <c r="AJ32" s="5">
        <v>-30.4</v>
      </c>
      <c r="AK32" s="5">
        <v>2.64</v>
      </c>
      <c r="AL32" s="5">
        <v>0.48</v>
      </c>
      <c r="AM32" s="5">
        <v>10.809</v>
      </c>
      <c r="AN32" s="5">
        <v>0.468</v>
      </c>
      <c r="AO32" s="5">
        <v>3.549</v>
      </c>
      <c r="AP32" s="5">
        <v>347.561</v>
      </c>
      <c r="AQ32" s="5">
        <v>65.39400000000001</v>
      </c>
      <c r="AR32" s="5">
        <v>2.22</v>
      </c>
      <c r="AS32" s="5">
        <v>0.825</v>
      </c>
      <c r="BA32" s="4">
        <v>0.342</v>
      </c>
      <c r="BB32" s="4">
        <v>0.227</v>
      </c>
      <c r="BD32" s="4">
        <v>0.158</v>
      </c>
      <c r="BE32" s="4">
        <v>207.627</v>
      </c>
      <c r="BF32" s="4">
        <v>436.171</v>
      </c>
      <c r="BG32" s="4">
        <v>4.811891361802994</v>
      </c>
      <c r="BH32" s="4">
        <v>0.2665650922411037</v>
      </c>
      <c r="BI32" s="4">
        <v>185.282</v>
      </c>
      <c r="BJ32" s="4">
        <v>508.93</v>
      </c>
      <c r="BK32" s="4">
        <v>8.763</v>
      </c>
      <c r="BL32" s="4">
        <v>0.267</v>
      </c>
      <c r="BM32" s="4">
        <v>0</v>
      </c>
      <c r="BN32" s="4">
        <v>0</v>
      </c>
      <c r="BP32" s="4">
        <v>53349.114</v>
      </c>
      <c r="BQ32" s="4">
        <v>0</v>
      </c>
      <c r="BR32" s="4">
        <v>0.452</v>
      </c>
      <c r="BS32" s="4">
        <v>4904.625</v>
      </c>
      <c r="BT32" s="4">
        <v>927.412</v>
      </c>
      <c r="BU32" t="s">
        <v>131</v>
      </c>
      <c r="BW32">
        <v>0.31</v>
      </c>
    </row>
    <row r="33" spans="1:75">
      <c r="A33">
        <v>92</v>
      </c>
      <c r="B33" t="s">
        <v>2</v>
      </c>
      <c r="C33" t="s">
        <v>4</v>
      </c>
      <c r="D33" t="s">
        <v>9</v>
      </c>
      <c r="E33" t="s">
        <v>13</v>
      </c>
      <c r="F33">
        <v>5</v>
      </c>
      <c r="G33">
        <v>30</v>
      </c>
      <c r="H33">
        <v>0</v>
      </c>
      <c r="I33">
        <v>60</v>
      </c>
      <c r="J33">
        <v>4</v>
      </c>
      <c r="K33">
        <v>2</v>
      </c>
      <c r="L33" t="s">
        <v>22</v>
      </c>
      <c r="M33" t="s">
        <v>24</v>
      </c>
      <c r="N33" t="s">
        <v>26</v>
      </c>
      <c r="O33" s="2" t="s">
        <v>59</v>
      </c>
      <c r="P33" s="3">
        <v>30</v>
      </c>
      <c r="Q33" s="3">
        <v>55</v>
      </c>
      <c r="R33" s="4">
        <v>0.178</v>
      </c>
      <c r="S33" s="4">
        <v>0.063</v>
      </c>
      <c r="T33" s="4">
        <v>0.119</v>
      </c>
      <c r="U33" s="4">
        <v>0.07000000000000001</v>
      </c>
      <c r="V33" s="4">
        <v>0.241</v>
      </c>
      <c r="W33" s="4">
        <v>0.188</v>
      </c>
      <c r="X33" s="4">
        <v>55.452</v>
      </c>
      <c r="Y33" s="4">
        <v>0.1156848573211119</v>
      </c>
      <c r="Z33" s="4">
        <v>-0.05788578103224579</v>
      </c>
      <c r="AA33" s="4">
        <f>SQRT(Y33*Y33 + Z33*Z33)</f>
        <v>0</v>
      </c>
      <c r="AB33" s="3">
        <f>ATAN2(Y33, Z33)/PI()*180</f>
        <v>0</v>
      </c>
      <c r="AC33" s="5">
        <v>-1.69</v>
      </c>
      <c r="AD33" s="5">
        <v>-29.02</v>
      </c>
      <c r="AE33" s="5">
        <v>-27.33</v>
      </c>
      <c r="AF33" s="5">
        <v>-21.93</v>
      </c>
      <c r="AG33" s="5">
        <v>-20.89</v>
      </c>
      <c r="AH33" s="5">
        <v>-1.67</v>
      </c>
      <c r="AI33" s="5">
        <v>-29.62</v>
      </c>
      <c r="AJ33" s="5">
        <v>-27.94</v>
      </c>
      <c r="AK33" s="5">
        <v>2.8</v>
      </c>
      <c r="AL33" s="5">
        <v>0.11</v>
      </c>
      <c r="AM33" s="5">
        <v>10.98</v>
      </c>
      <c r="AN33" s="5">
        <v>0.08400000000000001</v>
      </c>
      <c r="AO33" s="5">
        <v>0.079</v>
      </c>
      <c r="AP33" s="5">
        <v>180.133</v>
      </c>
      <c r="AQ33" s="5">
        <v>177.345</v>
      </c>
      <c r="AR33" s="5">
        <v>152.144</v>
      </c>
      <c r="AS33" s="5">
        <v>172.933</v>
      </c>
      <c r="BA33" s="4">
        <v>0.287</v>
      </c>
      <c r="BB33" s="4">
        <v>0.176</v>
      </c>
      <c r="BD33" s="4">
        <v>0.102</v>
      </c>
      <c r="BE33" s="4">
        <v>509.127</v>
      </c>
      <c r="BF33" s="4">
        <v>510.339</v>
      </c>
      <c r="BG33" s="4">
        <v>2.007867610473103</v>
      </c>
      <c r="BH33" s="4">
        <v>0</v>
      </c>
      <c r="BI33" s="4">
        <v>69.105</v>
      </c>
      <c r="BJ33" s="4">
        <v>274.673</v>
      </c>
      <c r="BK33" s="4">
        <v>1.3</v>
      </c>
      <c r="BL33" s="4">
        <v>0</v>
      </c>
      <c r="BM33" s="4">
        <v>0</v>
      </c>
      <c r="BN33" s="4">
        <v>0</v>
      </c>
      <c r="BP33" s="4">
        <v>50993.758</v>
      </c>
      <c r="BQ33" s="4">
        <v>0</v>
      </c>
      <c r="BR33" s="4">
        <v>23.826</v>
      </c>
      <c r="BS33" s="4">
        <v>1158.075</v>
      </c>
      <c r="BT33" s="4">
        <v>182.806</v>
      </c>
      <c r="BU33" t="s">
        <v>131</v>
      </c>
      <c r="BW33">
        <v>0.255</v>
      </c>
    </row>
    <row r="34" spans="1:75">
      <c r="A34">
        <v>92</v>
      </c>
      <c r="B34" t="s">
        <v>2</v>
      </c>
      <c r="C34" t="s">
        <v>4</v>
      </c>
      <c r="D34" t="s">
        <v>9</v>
      </c>
      <c r="E34" t="s">
        <v>12</v>
      </c>
      <c r="F34">
        <v>85</v>
      </c>
      <c r="G34">
        <v>2</v>
      </c>
      <c r="H34">
        <v>0</v>
      </c>
      <c r="I34">
        <v>60</v>
      </c>
      <c r="J34">
        <v>4</v>
      </c>
      <c r="K34">
        <v>2</v>
      </c>
      <c r="L34" t="s">
        <v>22</v>
      </c>
      <c r="M34" t="s">
        <v>24</v>
      </c>
      <c r="N34" t="s">
        <v>26</v>
      </c>
      <c r="O34" s="2" t="s">
        <v>60</v>
      </c>
      <c r="P34" s="3">
        <v>2</v>
      </c>
      <c r="Q34" s="3">
        <v>55</v>
      </c>
      <c r="R34" s="4">
        <v>0.175</v>
      </c>
      <c r="S34" s="4">
        <v>0.08699999999999999</v>
      </c>
      <c r="T34" s="4">
        <v>0.145</v>
      </c>
      <c r="U34" s="4">
        <v>0.075</v>
      </c>
      <c r="V34" s="4">
        <v>0.262</v>
      </c>
      <c r="W34" s="4">
        <v>0.221</v>
      </c>
      <c r="X34" s="4">
        <v>55.273</v>
      </c>
      <c r="Y34" s="4">
        <v>0.1069243318465928</v>
      </c>
      <c r="Z34" s="4">
        <v>-0.001127371151341957</v>
      </c>
      <c r="AA34" s="4">
        <f>SQRT(Y34*Y34 + Z34*Z34)</f>
        <v>0</v>
      </c>
      <c r="AB34" s="3">
        <f>ATAN2(Y34, Z34)/PI()*180</f>
        <v>0</v>
      </c>
      <c r="AC34" s="5">
        <v>-1.62</v>
      </c>
      <c r="AD34" s="5">
        <v>-31.01</v>
      </c>
      <c r="AE34" s="5">
        <v>-29.39</v>
      </c>
      <c r="AF34" s="5">
        <v>-23.34</v>
      </c>
      <c r="AG34" s="5">
        <v>-20.9</v>
      </c>
      <c r="AH34" s="5">
        <v>-1.64</v>
      </c>
      <c r="AI34" s="5">
        <v>-32.34</v>
      </c>
      <c r="AJ34" s="5">
        <v>-30.7</v>
      </c>
      <c r="AK34" s="5">
        <v>2.48</v>
      </c>
      <c r="AL34" s="5">
        <v>0.21</v>
      </c>
      <c r="AM34" s="5">
        <v>10.777</v>
      </c>
      <c r="AN34" s="5">
        <v>0.214</v>
      </c>
      <c r="AO34" s="5">
        <v>0.098</v>
      </c>
      <c r="AP34" s="5">
        <v>221.117</v>
      </c>
      <c r="AQ34" s="5">
        <v>131.927</v>
      </c>
      <c r="AR34" s="5">
        <v>1.747</v>
      </c>
      <c r="AS34" s="5">
        <v>0.48</v>
      </c>
      <c r="BA34" s="4">
        <v>0.329</v>
      </c>
      <c r="BB34" s="4">
        <v>0.171</v>
      </c>
      <c r="BD34" s="4">
        <v>0.133</v>
      </c>
      <c r="BE34" s="4">
        <v>321.248</v>
      </c>
      <c r="BF34" s="4">
        <v>553.487</v>
      </c>
      <c r="BG34" s="4">
        <v>2.787338907493781</v>
      </c>
      <c r="BH34" s="4">
        <v>0.1901587960816339</v>
      </c>
      <c r="BI34" s="4">
        <v>506.13</v>
      </c>
      <c r="BJ34" s="4">
        <v>1062.01</v>
      </c>
      <c r="BK34" s="4">
        <v>7.612</v>
      </c>
      <c r="BL34" s="4">
        <v>0.19</v>
      </c>
      <c r="BM34" s="4">
        <v>0</v>
      </c>
      <c r="BN34" s="4">
        <v>0</v>
      </c>
      <c r="BP34" s="4">
        <v>246360.511</v>
      </c>
      <c r="BQ34" s="4">
        <v>2.121</v>
      </c>
      <c r="BR34" s="4">
        <v>10.208</v>
      </c>
      <c r="BS34" s="4">
        <v>2459.419</v>
      </c>
      <c r="BT34" s="4">
        <v>92.61799999999999</v>
      </c>
      <c r="BU34" t="s">
        <v>131</v>
      </c>
      <c r="BW34">
        <v>0.284</v>
      </c>
    </row>
    <row r="35" spans="1:75">
      <c r="A35">
        <v>92</v>
      </c>
      <c r="B35" t="s">
        <v>2</v>
      </c>
      <c r="C35" t="s">
        <v>4</v>
      </c>
      <c r="D35" t="s">
        <v>9</v>
      </c>
      <c r="E35" t="s">
        <v>12</v>
      </c>
      <c r="F35">
        <v>85</v>
      </c>
      <c r="G35">
        <v>5</v>
      </c>
      <c r="H35">
        <v>0</v>
      </c>
      <c r="I35">
        <v>60</v>
      </c>
      <c r="J35">
        <v>4</v>
      </c>
      <c r="K35">
        <v>2</v>
      </c>
      <c r="L35" t="s">
        <v>22</v>
      </c>
      <c r="M35" t="s">
        <v>24</v>
      </c>
      <c r="N35" t="s">
        <v>26</v>
      </c>
      <c r="O35" s="2" t="s">
        <v>61</v>
      </c>
      <c r="P35" s="3">
        <v>5</v>
      </c>
      <c r="Q35" s="3">
        <v>55</v>
      </c>
      <c r="R35" s="4">
        <v>0.17</v>
      </c>
      <c r="S35" s="4">
        <v>0.08799999999999999</v>
      </c>
      <c r="T35" s="4">
        <v>0.141</v>
      </c>
      <c r="U35" s="4">
        <v>0.073</v>
      </c>
      <c r="V35" s="4">
        <v>0.257</v>
      </c>
      <c r="W35" s="4">
        <v>0.214</v>
      </c>
      <c r="X35" s="4">
        <v>55.272</v>
      </c>
      <c r="Y35" s="4">
        <v>0.106288182320481</v>
      </c>
      <c r="Z35" s="4">
        <v>-0.005646950742717519</v>
      </c>
      <c r="AA35" s="4">
        <f>SQRT(Y35*Y35 + Z35*Z35)</f>
        <v>0</v>
      </c>
      <c r="AB35" s="3">
        <f>ATAN2(Y35, Z35)/PI()*180</f>
        <v>0</v>
      </c>
      <c r="AC35" s="5">
        <v>-1.64</v>
      </c>
      <c r="AD35" s="5">
        <v>-30.75</v>
      </c>
      <c r="AE35" s="5">
        <v>-29.12</v>
      </c>
      <c r="AF35" s="5">
        <v>-23.82</v>
      </c>
      <c r="AG35" s="5">
        <v>-21.51</v>
      </c>
      <c r="AH35" s="5">
        <v>-1.64</v>
      </c>
      <c r="AI35" s="5">
        <v>-32.04</v>
      </c>
      <c r="AJ35" s="5">
        <v>-30.4</v>
      </c>
      <c r="AK35" s="5">
        <v>2.5</v>
      </c>
      <c r="AL35" s="5">
        <v>0.22</v>
      </c>
      <c r="AM35" s="5">
        <v>10.814</v>
      </c>
      <c r="AN35" s="5">
        <v>0.216</v>
      </c>
      <c r="AO35" s="5">
        <v>0.1</v>
      </c>
      <c r="AP35" s="5">
        <v>214.747</v>
      </c>
      <c r="AQ35" s="5">
        <v>132.905</v>
      </c>
      <c r="AR35" s="5">
        <v>1.756</v>
      </c>
      <c r="AS35" s="5">
        <v>0.341</v>
      </c>
      <c r="BA35" s="4">
        <v>0.328</v>
      </c>
      <c r="BB35" s="4">
        <v>0.164</v>
      </c>
      <c r="BD35" s="4">
        <v>0.133</v>
      </c>
      <c r="BE35" s="4">
        <v>161.413</v>
      </c>
      <c r="BF35" s="4">
        <v>402.013</v>
      </c>
      <c r="BG35" s="4">
        <v>1.557250954595524</v>
      </c>
      <c r="BH35" s="4">
        <v>0.1516490948173036</v>
      </c>
      <c r="BI35" s="4">
        <v>504.305</v>
      </c>
      <c r="BJ35" s="4">
        <v>1269.144</v>
      </c>
      <c r="BK35" s="4">
        <v>7.576</v>
      </c>
      <c r="BL35" s="4">
        <v>0.152</v>
      </c>
      <c r="BM35" s="4">
        <v>0</v>
      </c>
      <c r="BN35" s="4">
        <v>0</v>
      </c>
      <c r="BP35" s="4">
        <v>93449.023</v>
      </c>
      <c r="BQ35" s="4">
        <v>0</v>
      </c>
      <c r="BR35" s="4">
        <v>10.931</v>
      </c>
      <c r="BS35" s="4">
        <v>1531.142</v>
      </c>
      <c r="BT35" s="4">
        <v>94.31399999999999</v>
      </c>
      <c r="BU35" t="s">
        <v>131</v>
      </c>
      <c r="BW35">
        <v>0.269</v>
      </c>
    </row>
    <row r="36" spans="1:75">
      <c r="A36">
        <v>92</v>
      </c>
      <c r="B36" t="s">
        <v>2</v>
      </c>
      <c r="C36" t="s">
        <v>4</v>
      </c>
      <c r="D36" t="s">
        <v>9</v>
      </c>
      <c r="E36" t="s">
        <v>12</v>
      </c>
      <c r="F36">
        <v>85</v>
      </c>
      <c r="G36">
        <v>10</v>
      </c>
      <c r="H36">
        <v>0</v>
      </c>
      <c r="I36">
        <v>60</v>
      </c>
      <c r="J36">
        <v>4</v>
      </c>
      <c r="K36">
        <v>2</v>
      </c>
      <c r="L36" t="s">
        <v>22</v>
      </c>
      <c r="M36" t="s">
        <v>24</v>
      </c>
      <c r="N36" t="s">
        <v>26</v>
      </c>
      <c r="O36" s="2" t="s">
        <v>62</v>
      </c>
      <c r="P36" s="3">
        <v>10</v>
      </c>
      <c r="Q36" s="3">
        <v>55</v>
      </c>
      <c r="R36" s="4">
        <v>0.18</v>
      </c>
      <c r="S36" s="4">
        <v>0.089</v>
      </c>
      <c r="T36" s="4">
        <v>0.141</v>
      </c>
      <c r="U36" s="4">
        <v>0.074</v>
      </c>
      <c r="V36" s="4">
        <v>0.268</v>
      </c>
      <c r="W36" s="4">
        <v>0.214</v>
      </c>
      <c r="X36" s="4">
        <v>55.261</v>
      </c>
      <c r="Y36" s="4">
        <v>0.1210003898388432</v>
      </c>
      <c r="Z36" s="4">
        <v>-0.01389733010423598</v>
      </c>
      <c r="AA36" s="4">
        <f>SQRT(Y36*Y36 + Z36*Z36)</f>
        <v>0</v>
      </c>
      <c r="AB36" s="3">
        <f>ATAN2(Y36, Z36)/PI()*180</f>
        <v>0</v>
      </c>
      <c r="AC36" s="5">
        <v>-1.67</v>
      </c>
      <c r="AD36" s="5">
        <v>-32.15</v>
      </c>
      <c r="AE36" s="5">
        <v>-30.48</v>
      </c>
      <c r="AF36" s="5">
        <v>-23.74</v>
      </c>
      <c r="AG36" s="5">
        <v>-21.24</v>
      </c>
      <c r="AH36" s="5">
        <v>-1.68</v>
      </c>
      <c r="AI36" s="5">
        <v>-32.68</v>
      </c>
      <c r="AJ36" s="5">
        <v>-31</v>
      </c>
      <c r="AK36" s="5">
        <v>2.54</v>
      </c>
      <c r="AL36" s="5">
        <v>0.22</v>
      </c>
      <c r="AM36" s="5">
        <v>10.837</v>
      </c>
      <c r="AN36" s="5">
        <v>0.217</v>
      </c>
      <c r="AO36" s="5">
        <v>0.11</v>
      </c>
      <c r="AP36" s="5">
        <v>195.29</v>
      </c>
      <c r="AQ36" s="5">
        <v>138.404</v>
      </c>
      <c r="AR36" s="5">
        <v>1.464</v>
      </c>
      <c r="AS36" s="5">
        <v>0.551</v>
      </c>
      <c r="BA36" s="4">
        <v>0.346</v>
      </c>
      <c r="BB36" s="4">
        <v>0.17</v>
      </c>
      <c r="BD36" s="4">
        <v>0.131</v>
      </c>
      <c r="BE36" s="4">
        <v>91.58799999999999</v>
      </c>
      <c r="BF36" s="4">
        <v>606.2910000000001</v>
      </c>
      <c r="BG36" s="4">
        <v>1.900840873613823</v>
      </c>
      <c r="BH36" s="4">
        <v>0.6682062148334637</v>
      </c>
      <c r="BI36" s="4">
        <v>371.378</v>
      </c>
      <c r="BJ36" s="4">
        <v>1162.969</v>
      </c>
      <c r="BK36" s="4">
        <v>9.212</v>
      </c>
      <c r="BL36" s="4">
        <v>0.668</v>
      </c>
      <c r="BM36" s="4">
        <v>0</v>
      </c>
      <c r="BN36" s="4">
        <v>0</v>
      </c>
      <c r="BP36" s="4">
        <v>77438.742</v>
      </c>
      <c r="BQ36" s="4">
        <v>0</v>
      </c>
      <c r="BR36" s="4">
        <v>8.103999999999999</v>
      </c>
      <c r="BS36" s="4">
        <v>6296.625</v>
      </c>
      <c r="BT36" s="4">
        <v>93.654</v>
      </c>
      <c r="BU36" t="s">
        <v>131</v>
      </c>
      <c r="BW36">
        <v>0.283</v>
      </c>
    </row>
    <row r="37" spans="1:75">
      <c r="A37">
        <v>92</v>
      </c>
      <c r="B37" t="s">
        <v>2</v>
      </c>
      <c r="C37" t="s">
        <v>4</v>
      </c>
      <c r="D37" t="s">
        <v>9</v>
      </c>
      <c r="E37" t="s">
        <v>12</v>
      </c>
      <c r="F37">
        <v>85</v>
      </c>
      <c r="G37">
        <v>30</v>
      </c>
      <c r="H37">
        <v>0</v>
      </c>
      <c r="I37">
        <v>60</v>
      </c>
      <c r="J37">
        <v>4</v>
      </c>
      <c r="K37">
        <v>2</v>
      </c>
      <c r="L37" t="s">
        <v>22</v>
      </c>
      <c r="M37" t="s">
        <v>24</v>
      </c>
      <c r="N37" t="s">
        <v>26</v>
      </c>
      <c r="O37" s="2" t="s">
        <v>63</v>
      </c>
      <c r="P37" s="3">
        <v>30</v>
      </c>
      <c r="Q37" s="3">
        <v>55</v>
      </c>
      <c r="R37" s="4">
        <v>0.278</v>
      </c>
      <c r="S37" s="4">
        <v>0.114</v>
      </c>
      <c r="T37" s="4">
        <v>0.275</v>
      </c>
      <c r="U37" s="4">
        <v>0.12</v>
      </c>
      <c r="V37" s="4">
        <v>0.392</v>
      </c>
      <c r="W37" s="4">
        <v>0.395</v>
      </c>
      <c r="X37" s="4">
        <v>55.375</v>
      </c>
      <c r="Y37" s="4">
        <v>0.003714723702836503</v>
      </c>
      <c r="Z37" s="4">
        <v>-0.02315613568718048</v>
      </c>
      <c r="AA37" s="4">
        <f>SQRT(Y37*Y37 + Z37*Z37)</f>
        <v>0</v>
      </c>
      <c r="AB37" s="3">
        <f>ATAN2(Y37, Z37)/PI()*180</f>
        <v>0</v>
      </c>
      <c r="AC37" s="5">
        <v>-1.86</v>
      </c>
      <c r="AD37" s="5">
        <v>-30.63</v>
      </c>
      <c r="AE37" s="5">
        <v>-28.77</v>
      </c>
      <c r="AF37" s="5">
        <v>-23.2</v>
      </c>
      <c r="AG37" s="5">
        <v>-21.04</v>
      </c>
      <c r="AH37" s="5">
        <v>-1.87</v>
      </c>
      <c r="AI37" s="5">
        <v>-31.22</v>
      </c>
      <c r="AJ37" s="5">
        <v>-29.35</v>
      </c>
      <c r="AK37" s="5">
        <v>2.34</v>
      </c>
      <c r="AL37" s="5">
        <v>0.31</v>
      </c>
      <c r="AM37" s="5">
        <v>10.66</v>
      </c>
      <c r="AN37" s="5">
        <v>0.295</v>
      </c>
      <c r="AO37" s="5">
        <v>0.262</v>
      </c>
      <c r="AP37" s="5">
        <v>188.168</v>
      </c>
      <c r="AQ37" s="5">
        <v>136.229</v>
      </c>
      <c r="AR37" s="5">
        <v>2.64</v>
      </c>
      <c r="AS37" s="5">
        <v>13.204</v>
      </c>
      <c r="BA37" s="4">
        <v>0.457</v>
      </c>
      <c r="BB37" s="4">
        <v>0.289</v>
      </c>
      <c r="BD37" s="4">
        <v>0.285</v>
      </c>
      <c r="BE37" s="4">
        <v>324.906</v>
      </c>
      <c r="BF37" s="4">
        <v>2595.151</v>
      </c>
      <c r="BG37" s="4">
        <v>42.56724556731198</v>
      </c>
      <c r="BH37" s="4">
        <v>1.177061340270752</v>
      </c>
      <c r="BI37" s="4">
        <v>277.146</v>
      </c>
      <c r="BJ37" s="4">
        <v>2296.905</v>
      </c>
      <c r="BK37" s="4">
        <v>44.911</v>
      </c>
      <c r="BL37" s="4">
        <v>1.177</v>
      </c>
      <c r="BM37" s="4">
        <v>0</v>
      </c>
      <c r="BN37" s="4">
        <v>0</v>
      </c>
      <c r="BP37" s="4">
        <v>59621.912</v>
      </c>
      <c r="BQ37" s="4">
        <v>1.372</v>
      </c>
      <c r="BR37" s="4">
        <v>11.934</v>
      </c>
      <c r="BS37" s="4">
        <v>2300.386</v>
      </c>
      <c r="BT37" s="4">
        <v>93.55200000000001</v>
      </c>
      <c r="BU37" t="s">
        <v>131</v>
      </c>
      <c r="BW37">
        <v>0.465</v>
      </c>
    </row>
    <row r="38" spans="1:75">
      <c r="A38">
        <v>92</v>
      </c>
      <c r="B38" t="s">
        <v>2</v>
      </c>
      <c r="C38" t="s">
        <v>4</v>
      </c>
      <c r="D38" t="s">
        <v>10</v>
      </c>
      <c r="E38" t="s">
        <v>12</v>
      </c>
      <c r="F38">
        <v>0</v>
      </c>
      <c r="G38">
        <v>0</v>
      </c>
      <c r="H38">
        <v>0</v>
      </c>
      <c r="I38">
        <v>60</v>
      </c>
      <c r="J38">
        <v>4</v>
      </c>
      <c r="K38">
        <v>2</v>
      </c>
      <c r="L38" t="s">
        <v>22</v>
      </c>
      <c r="M38" t="s">
        <v>24</v>
      </c>
      <c r="N38" t="s">
        <v>26</v>
      </c>
      <c r="O38" s="2" t="s">
        <v>64</v>
      </c>
      <c r="P38" s="3">
        <v>0</v>
      </c>
      <c r="Q38" s="3">
        <v>60</v>
      </c>
      <c r="R38" s="4">
        <v>0.253</v>
      </c>
      <c r="S38" s="4">
        <v>0.079</v>
      </c>
      <c r="T38" s="4">
        <v>0.143</v>
      </c>
      <c r="U38" s="4">
        <v>0.08</v>
      </c>
      <c r="V38" s="4">
        <v>0.332</v>
      </c>
      <c r="W38" s="4">
        <v>0.223</v>
      </c>
      <c r="X38" s="4">
        <v>60.401</v>
      </c>
      <c r="Y38" s="4">
        <v>0.207946920131008</v>
      </c>
      <c r="Z38" s="4">
        <v>0.01293507342616513</v>
      </c>
      <c r="AA38" s="4">
        <f>SQRT(Y38*Y38 + Z38*Z38)</f>
        <v>0</v>
      </c>
      <c r="AB38" s="3">
        <f>ATAN2(Y38, Z38)/PI()*180</f>
        <v>0</v>
      </c>
      <c r="AC38" s="5">
        <v>-2.62</v>
      </c>
      <c r="AD38" s="5">
        <v>-41.46</v>
      </c>
      <c r="AE38" s="5">
        <v>-38.84</v>
      </c>
      <c r="AF38" s="5">
        <v>-34.41</v>
      </c>
      <c r="AG38" s="5">
        <v>-32.77</v>
      </c>
      <c r="AH38" s="5">
        <v>-2.62</v>
      </c>
      <c r="AI38" s="5">
        <v>-40.9</v>
      </c>
      <c r="AJ38" s="5">
        <v>-38.27</v>
      </c>
      <c r="AK38" s="5">
        <v>1.84</v>
      </c>
      <c r="AL38" s="5">
        <v>0.11</v>
      </c>
      <c r="AM38" s="5">
        <v>10.091</v>
      </c>
      <c r="AN38" s="5">
        <v>0.08799999999999999</v>
      </c>
      <c r="AO38" s="5">
        <v>0.07099999999999999</v>
      </c>
      <c r="AP38" s="5">
        <v>343.54</v>
      </c>
      <c r="AQ38" s="5">
        <v>74.875</v>
      </c>
      <c r="AR38" s="5">
        <v>0.421</v>
      </c>
      <c r="AS38" s="5">
        <v>0.042</v>
      </c>
      <c r="BA38" s="4">
        <v>0.405</v>
      </c>
      <c r="BB38" s="4">
        <v>0.251</v>
      </c>
      <c r="BD38" s="4">
        <v>0.132</v>
      </c>
      <c r="BE38" s="4">
        <v>506.61</v>
      </c>
      <c r="BF38" s="4">
        <v>511.45</v>
      </c>
      <c r="BG38" s="4">
        <v>6.390341172628287</v>
      </c>
      <c r="BH38" s="4">
        <v>0</v>
      </c>
      <c r="BI38" s="4">
        <v>509.329</v>
      </c>
      <c r="BJ38" s="4">
        <v>1062.394</v>
      </c>
      <c r="BK38" s="4">
        <v>22.765</v>
      </c>
      <c r="BL38" s="4">
        <v>0</v>
      </c>
      <c r="BM38" s="4">
        <v>0</v>
      </c>
      <c r="BN38" s="4">
        <v>0</v>
      </c>
      <c r="BP38" s="4">
        <v>49946.183</v>
      </c>
      <c r="BQ38" s="4">
        <v>0</v>
      </c>
      <c r="BR38" s="4">
        <v>0</v>
      </c>
      <c r="BS38" s="4">
        <v>49946.183</v>
      </c>
      <c r="BT38" s="4">
        <v>49946.183</v>
      </c>
      <c r="BU38" t="s">
        <v>131</v>
      </c>
      <c r="BW38">
        <v>0.31</v>
      </c>
    </row>
    <row r="39" spans="1:75">
      <c r="A39">
        <v>92</v>
      </c>
      <c r="B39" t="s">
        <v>2</v>
      </c>
      <c r="C39" t="s">
        <v>4</v>
      </c>
      <c r="D39" t="s">
        <v>10</v>
      </c>
      <c r="E39" t="s">
        <v>12</v>
      </c>
      <c r="F39">
        <v>5</v>
      </c>
      <c r="G39">
        <v>2</v>
      </c>
      <c r="H39">
        <v>0</v>
      </c>
      <c r="I39">
        <v>60</v>
      </c>
      <c r="J39">
        <v>4</v>
      </c>
      <c r="K39">
        <v>2</v>
      </c>
      <c r="L39" t="s">
        <v>22</v>
      </c>
      <c r="M39" t="s">
        <v>24</v>
      </c>
      <c r="N39" t="s">
        <v>26</v>
      </c>
      <c r="O39" s="2" t="s">
        <v>65</v>
      </c>
      <c r="P39" s="3">
        <v>2</v>
      </c>
      <c r="Q39" s="3">
        <v>60</v>
      </c>
      <c r="R39" s="4">
        <v>0.232</v>
      </c>
      <c r="S39" s="4">
        <v>0.08699999999999999</v>
      </c>
      <c r="T39" s="4">
        <v>0.142</v>
      </c>
      <c r="U39" s="4">
        <v>0.08699999999999999</v>
      </c>
      <c r="V39" s="4">
        <v>0.319</v>
      </c>
      <c r="W39" s="4">
        <v>0.23</v>
      </c>
      <c r="X39" s="4">
        <v>60.426</v>
      </c>
      <c r="Y39" s="4">
        <v>0.179690136568585</v>
      </c>
      <c r="Z39" s="4">
        <v>-0.03487805186016311</v>
      </c>
      <c r="AA39" s="4">
        <f>SQRT(Y39*Y39 + Z39*Z39)</f>
        <v>0</v>
      </c>
      <c r="AB39" s="3">
        <f>ATAN2(Y39, Z39)/PI()*180</f>
        <v>0</v>
      </c>
      <c r="AC39" s="5">
        <v>-2.67</v>
      </c>
      <c r="AD39" s="5">
        <v>-29.01</v>
      </c>
      <c r="AE39" s="5">
        <v>-26.35</v>
      </c>
      <c r="AF39" s="5">
        <v>-22.87</v>
      </c>
      <c r="AG39" s="5">
        <v>-20.91</v>
      </c>
      <c r="AH39" s="5">
        <v>-2.65</v>
      </c>
      <c r="AI39" s="5">
        <v>-29.14</v>
      </c>
      <c r="AJ39" s="5">
        <v>-26.49</v>
      </c>
      <c r="AK39" s="5">
        <v>1.85</v>
      </c>
      <c r="AL39" s="5">
        <v>0.12</v>
      </c>
      <c r="AM39" s="5">
        <v>10.06</v>
      </c>
      <c r="AN39" s="5">
        <v>0.097</v>
      </c>
      <c r="AO39" s="5">
        <v>0.074</v>
      </c>
      <c r="AP39" s="5">
        <v>197.075</v>
      </c>
      <c r="AQ39" s="5">
        <v>176.547</v>
      </c>
      <c r="AR39" s="5">
        <v>2.527</v>
      </c>
      <c r="AS39" s="5">
        <v>0.671</v>
      </c>
      <c r="BA39" s="4">
        <v>0.386</v>
      </c>
      <c r="BB39" s="4">
        <v>0.227</v>
      </c>
      <c r="BD39" s="4">
        <v>0.124</v>
      </c>
      <c r="BE39" s="4">
        <v>510.576</v>
      </c>
      <c r="BF39" s="4">
        <v>615.881</v>
      </c>
      <c r="BG39" s="4">
        <v>4.728069598195048</v>
      </c>
      <c r="BH39" s="4">
        <v>0</v>
      </c>
      <c r="BI39" s="4">
        <v>414.787</v>
      </c>
      <c r="BJ39" s="4">
        <v>688.071</v>
      </c>
      <c r="BK39" s="4">
        <v>17.913</v>
      </c>
      <c r="BL39" s="4">
        <v>0</v>
      </c>
      <c r="BM39" s="4">
        <v>0</v>
      </c>
      <c r="BN39" s="4">
        <v>0</v>
      </c>
      <c r="BP39" s="4">
        <v>59509.039</v>
      </c>
      <c r="BQ39" s="4">
        <v>14.138</v>
      </c>
      <c r="BR39" s="4">
        <v>10.602</v>
      </c>
      <c r="BS39" s="4">
        <v>1773.59</v>
      </c>
      <c r="BT39" s="4">
        <v>186.12</v>
      </c>
      <c r="BU39" t="s">
        <v>131</v>
      </c>
      <c r="BW39">
        <v>0.304</v>
      </c>
    </row>
    <row r="40" spans="1:75">
      <c r="A40">
        <v>92</v>
      </c>
      <c r="B40" t="s">
        <v>2</v>
      </c>
      <c r="C40" t="s">
        <v>4</v>
      </c>
      <c r="D40" t="s">
        <v>10</v>
      </c>
      <c r="E40" t="s">
        <v>14</v>
      </c>
      <c r="F40">
        <v>5</v>
      </c>
      <c r="G40">
        <v>5</v>
      </c>
      <c r="H40">
        <v>0</v>
      </c>
      <c r="I40">
        <v>60</v>
      </c>
      <c r="J40">
        <v>4</v>
      </c>
      <c r="K40">
        <v>2</v>
      </c>
      <c r="L40" t="s">
        <v>22</v>
      </c>
      <c r="M40" t="s">
        <v>24</v>
      </c>
      <c r="N40" t="s">
        <v>26</v>
      </c>
      <c r="O40" s="2" t="s">
        <v>66</v>
      </c>
      <c r="P40" s="3">
        <v>5</v>
      </c>
      <c r="Q40" s="3">
        <v>60</v>
      </c>
      <c r="R40" s="4">
        <v>0.281</v>
      </c>
      <c r="S40" s="4">
        <v>0.095</v>
      </c>
      <c r="T40" s="4">
        <v>0.208</v>
      </c>
      <c r="U40" s="4">
        <v>0.114</v>
      </c>
      <c r="V40" s="4">
        <v>0.376</v>
      </c>
      <c r="W40" s="4">
        <v>0.322</v>
      </c>
      <c r="X40" s="4">
        <v>60.549</v>
      </c>
      <c r="Y40" s="4">
        <v>0.1655804151495284</v>
      </c>
      <c r="Z40" s="4">
        <v>-0.06689708193044563</v>
      </c>
      <c r="AA40" s="4">
        <f>SQRT(Y40*Y40 + Z40*Z40)</f>
        <v>0</v>
      </c>
      <c r="AB40" s="3">
        <f>ATAN2(Y40, Z40)/PI()*180</f>
        <v>0</v>
      </c>
      <c r="AC40" s="5">
        <v>-2.79</v>
      </c>
      <c r="AD40" s="5">
        <v>-29.54</v>
      </c>
      <c r="AE40" s="5">
        <v>-26.75</v>
      </c>
      <c r="AF40" s="5">
        <v>-24.02</v>
      </c>
      <c r="AG40" s="5">
        <v>-22.84</v>
      </c>
      <c r="AH40" s="5">
        <v>-2.72</v>
      </c>
      <c r="AI40" s="5">
        <v>-30.85</v>
      </c>
      <c r="AJ40" s="5">
        <v>-28.13</v>
      </c>
      <c r="AK40" s="5">
        <v>1.76</v>
      </c>
      <c r="AL40" s="5">
        <v>0.84</v>
      </c>
      <c r="AM40" s="5">
        <v>9.970000000000001</v>
      </c>
      <c r="AN40" s="5">
        <v>0.799</v>
      </c>
      <c r="AO40" s="5">
        <v>3.235</v>
      </c>
      <c r="AP40" s="5">
        <v>327.751</v>
      </c>
      <c r="AQ40" s="5">
        <v>102.521</v>
      </c>
      <c r="AR40" s="5">
        <v>2.467</v>
      </c>
      <c r="AS40" s="5">
        <v>0.8149999999999999</v>
      </c>
      <c r="BA40" s="4">
        <v>0.445</v>
      </c>
      <c r="BB40" s="4">
        <v>0.275</v>
      </c>
      <c r="BD40" s="4">
        <v>0.202</v>
      </c>
      <c r="BE40" s="4">
        <v>301.456</v>
      </c>
      <c r="BF40" s="4">
        <v>1033.638</v>
      </c>
      <c r="BG40" s="4">
        <v>19.71515033754244</v>
      </c>
      <c r="BH40" s="4">
        <v>0.7297803470493098</v>
      </c>
      <c r="BI40" s="4">
        <v>511.54</v>
      </c>
      <c r="BJ40" s="4">
        <v>1614.047</v>
      </c>
      <c r="BK40" s="4">
        <v>41.593</v>
      </c>
      <c r="BL40" s="4">
        <v>0.73</v>
      </c>
      <c r="BM40" s="4">
        <v>0</v>
      </c>
      <c r="BN40" s="4">
        <v>0</v>
      </c>
      <c r="BP40" s="4">
        <v>53667.2</v>
      </c>
      <c r="BQ40" s="4">
        <v>0</v>
      </c>
      <c r="BR40" s="4">
        <v>11.424</v>
      </c>
      <c r="BS40" s="4">
        <v>1388.702</v>
      </c>
      <c r="BT40" s="4">
        <v>139.016</v>
      </c>
      <c r="BU40" t="s">
        <v>131</v>
      </c>
      <c r="BW40">
        <v>0.401</v>
      </c>
    </row>
    <row r="41" spans="1:75">
      <c r="A41">
        <v>92</v>
      </c>
      <c r="B41" t="s">
        <v>2</v>
      </c>
      <c r="C41" t="s">
        <v>4</v>
      </c>
      <c r="D41" t="s">
        <v>10</v>
      </c>
      <c r="E41" t="s">
        <v>13</v>
      </c>
      <c r="F41">
        <v>5</v>
      </c>
      <c r="G41">
        <v>10</v>
      </c>
      <c r="H41">
        <v>0</v>
      </c>
      <c r="I41">
        <v>60</v>
      </c>
      <c r="J41">
        <v>4</v>
      </c>
      <c r="K41">
        <v>2</v>
      </c>
      <c r="L41" t="s">
        <v>22</v>
      </c>
      <c r="M41" t="s">
        <v>24</v>
      </c>
      <c r="N41" t="s">
        <v>26</v>
      </c>
      <c r="O41" s="2" t="s">
        <v>67</v>
      </c>
      <c r="P41" s="3">
        <v>10</v>
      </c>
      <c r="Q41" s="3">
        <v>60</v>
      </c>
      <c r="R41" s="4">
        <v>0.21</v>
      </c>
      <c r="S41" s="4">
        <v>0.089</v>
      </c>
      <c r="T41" s="4">
        <v>0.151</v>
      </c>
      <c r="U41" s="4">
        <v>0.089</v>
      </c>
      <c r="V41" s="4">
        <v>0.3</v>
      </c>
      <c r="W41" s="4">
        <v>0.24</v>
      </c>
      <c r="X41" s="4">
        <v>60.531</v>
      </c>
      <c r="Y41" s="4">
        <v>0.1424822861742369</v>
      </c>
      <c r="Z41" s="4">
        <v>-0.0364851357513236</v>
      </c>
      <c r="AA41" s="4">
        <f>SQRT(Y41*Y41 + Z41*Z41)</f>
        <v>0</v>
      </c>
      <c r="AB41" s="3">
        <f>ATAN2(Y41, Z41)/PI()*180</f>
        <v>0</v>
      </c>
      <c r="AC41" s="5">
        <v>-2.71</v>
      </c>
      <c r="AD41" s="5">
        <v>-30.42</v>
      </c>
      <c r="AE41" s="5">
        <v>-27.71</v>
      </c>
      <c r="AF41" s="5">
        <v>-21.77</v>
      </c>
      <c r="AG41" s="5">
        <v>-20.16</v>
      </c>
      <c r="AH41" s="5">
        <v>-2.7</v>
      </c>
      <c r="AI41" s="5">
        <v>-31.85</v>
      </c>
      <c r="AJ41" s="5">
        <v>-29.15</v>
      </c>
      <c r="AK41" s="5">
        <v>1.84</v>
      </c>
      <c r="AL41" s="5">
        <v>0.12</v>
      </c>
      <c r="AM41" s="5">
        <v>10.049</v>
      </c>
      <c r="AN41" s="5">
        <v>0.1</v>
      </c>
      <c r="AO41" s="5">
        <v>0.094</v>
      </c>
      <c r="AP41" s="5">
        <v>186.218</v>
      </c>
      <c r="AQ41" s="5">
        <v>178.078</v>
      </c>
      <c r="AR41" s="5">
        <v>131.547</v>
      </c>
      <c r="AS41" s="5">
        <v>169.214</v>
      </c>
      <c r="BA41" s="4">
        <v>0.366</v>
      </c>
      <c r="BB41" s="4">
        <v>0.202</v>
      </c>
      <c r="BD41" s="4">
        <v>0.14</v>
      </c>
      <c r="BE41" s="4">
        <v>183.854</v>
      </c>
      <c r="BF41" s="4">
        <v>398.919</v>
      </c>
      <c r="BG41" s="4">
        <v>4.032203357638166</v>
      </c>
      <c r="BH41" s="4">
        <v>0.4468184618415478</v>
      </c>
      <c r="BI41" s="4">
        <v>508.291</v>
      </c>
      <c r="BJ41" s="4">
        <v>1711.829</v>
      </c>
      <c r="BK41" s="4">
        <v>13.102</v>
      </c>
      <c r="BL41" s="4">
        <v>0.447</v>
      </c>
      <c r="BM41" s="4">
        <v>0</v>
      </c>
      <c r="BN41" s="4">
        <v>0</v>
      </c>
      <c r="BP41" s="4">
        <v>53300.9</v>
      </c>
      <c r="BQ41" s="4">
        <v>1.144</v>
      </c>
      <c r="BR41" s="4">
        <v>19.263</v>
      </c>
      <c r="BS41" s="4">
        <v>1958.915</v>
      </c>
      <c r="BT41" s="4">
        <v>232.924</v>
      </c>
      <c r="BU41" t="s">
        <v>131</v>
      </c>
      <c r="BW41">
        <v>0.307</v>
      </c>
    </row>
    <row r="42" spans="1:75">
      <c r="A42">
        <v>92</v>
      </c>
      <c r="B42" t="s">
        <v>2</v>
      </c>
      <c r="C42" t="s">
        <v>4</v>
      </c>
      <c r="D42" t="s">
        <v>10</v>
      </c>
      <c r="E42" t="s">
        <v>12</v>
      </c>
      <c r="F42">
        <v>5</v>
      </c>
      <c r="G42">
        <v>30</v>
      </c>
      <c r="H42">
        <v>0</v>
      </c>
      <c r="I42">
        <v>60</v>
      </c>
      <c r="J42">
        <v>4</v>
      </c>
      <c r="K42">
        <v>2</v>
      </c>
      <c r="L42" t="s">
        <v>22</v>
      </c>
      <c r="M42" t="s">
        <v>24</v>
      </c>
      <c r="N42" t="s">
        <v>26</v>
      </c>
      <c r="O42" s="2" t="s">
        <v>68</v>
      </c>
      <c r="P42" s="3">
        <v>30</v>
      </c>
      <c r="Q42" s="3">
        <v>60</v>
      </c>
      <c r="R42" s="4">
        <v>0.227</v>
      </c>
      <c r="S42" s="4">
        <v>0.106</v>
      </c>
      <c r="T42" s="4">
        <v>0.154</v>
      </c>
      <c r="U42" s="4">
        <v>0.083</v>
      </c>
      <c r="V42" s="4">
        <v>0.333</v>
      </c>
      <c r="W42" s="4">
        <v>0.238</v>
      </c>
      <c r="X42" s="4">
        <v>60.429</v>
      </c>
      <c r="Y42" s="4">
        <v>0.1701174872507192</v>
      </c>
      <c r="Z42" s="4">
        <v>-0.0567227982705789</v>
      </c>
      <c r="AA42" s="4">
        <f>SQRT(Y42*Y42 + Z42*Z42)</f>
        <v>0</v>
      </c>
      <c r="AB42" s="3">
        <f>ATAN2(Y42, Z42)/PI()*180</f>
        <v>0</v>
      </c>
      <c r="AC42" s="5">
        <v>-2.65</v>
      </c>
      <c r="AD42" s="5">
        <v>-31.23</v>
      </c>
      <c r="AE42" s="5">
        <v>-28.58</v>
      </c>
      <c r="AF42" s="5">
        <v>-24.36</v>
      </c>
      <c r="AG42" s="5">
        <v>-22.28</v>
      </c>
      <c r="AH42" s="5">
        <v>-2.67</v>
      </c>
      <c r="AI42" s="5">
        <v>-31.38</v>
      </c>
      <c r="AJ42" s="5">
        <v>-28.7</v>
      </c>
      <c r="AK42" s="5">
        <v>1.71</v>
      </c>
      <c r="AL42" s="5">
        <v>0.12</v>
      </c>
      <c r="AM42" s="5">
        <v>9.955</v>
      </c>
      <c r="AN42" s="5">
        <v>0.096</v>
      </c>
      <c r="AO42" s="5">
        <v>0.08</v>
      </c>
      <c r="AP42" s="5">
        <v>185.267</v>
      </c>
      <c r="AQ42" s="5">
        <v>176.11</v>
      </c>
      <c r="AR42" s="5">
        <v>1.678</v>
      </c>
      <c r="AS42" s="5">
        <v>1.006</v>
      </c>
      <c r="BA42" s="4">
        <v>0.42</v>
      </c>
      <c r="BB42" s="4">
        <v>0.22</v>
      </c>
      <c r="BD42" s="4">
        <v>0.143</v>
      </c>
      <c r="BE42" s="4">
        <v>161.334</v>
      </c>
      <c r="BF42" s="4">
        <v>426.521</v>
      </c>
      <c r="BG42" s="4">
        <v>4.244465891386915</v>
      </c>
      <c r="BH42" s="4">
        <v>0.5733746634168156</v>
      </c>
      <c r="BI42" s="4">
        <v>347.512</v>
      </c>
      <c r="BJ42" s="4">
        <v>771.42</v>
      </c>
      <c r="BK42" s="4">
        <v>20.838</v>
      </c>
      <c r="BL42" s="4">
        <v>0.573</v>
      </c>
      <c r="BM42" s="4">
        <v>0</v>
      </c>
      <c r="BN42" s="4">
        <v>0</v>
      </c>
      <c r="BP42" s="4">
        <v>50851.569</v>
      </c>
      <c r="BQ42" s="4">
        <v>0</v>
      </c>
      <c r="BR42" s="4">
        <v>3.713</v>
      </c>
      <c r="BS42" s="4">
        <v>1738.047</v>
      </c>
      <c r="BT42" s="4">
        <v>928.855</v>
      </c>
      <c r="BU42" t="s">
        <v>131</v>
      </c>
      <c r="BW42">
        <v>0.317</v>
      </c>
    </row>
    <row r="43" spans="1:75">
      <c r="A43">
        <v>92</v>
      </c>
      <c r="B43" t="s">
        <v>2</v>
      </c>
      <c r="C43" t="s">
        <v>4</v>
      </c>
      <c r="D43" t="s">
        <v>10</v>
      </c>
      <c r="E43" t="s">
        <v>12</v>
      </c>
      <c r="F43">
        <v>85</v>
      </c>
      <c r="G43">
        <v>2</v>
      </c>
      <c r="H43">
        <v>0</v>
      </c>
      <c r="I43">
        <v>60</v>
      </c>
      <c r="J43">
        <v>4</v>
      </c>
      <c r="K43">
        <v>2</v>
      </c>
      <c r="L43" t="s">
        <v>22</v>
      </c>
      <c r="M43" t="s">
        <v>24</v>
      </c>
      <c r="N43" t="s">
        <v>26</v>
      </c>
      <c r="O43" s="2" t="s">
        <v>69</v>
      </c>
      <c r="P43" s="3">
        <v>2</v>
      </c>
      <c r="Q43" s="3">
        <v>60</v>
      </c>
      <c r="R43" s="4">
        <v>0.216</v>
      </c>
      <c r="S43" s="4">
        <v>0.106</v>
      </c>
      <c r="T43" s="4">
        <v>0.175</v>
      </c>
      <c r="U43" s="4">
        <v>0.09</v>
      </c>
      <c r="V43" s="4">
        <v>0.322</v>
      </c>
      <c r="W43" s="4">
        <v>0.265</v>
      </c>
      <c r="X43" s="4">
        <v>60.35</v>
      </c>
      <c r="Y43" s="4">
        <v>0.1380698694261741</v>
      </c>
      <c r="Z43" s="4">
        <v>-0.01953345224471304</v>
      </c>
      <c r="AA43" s="4">
        <f>SQRT(Y43*Y43 + Z43*Z43)</f>
        <v>0</v>
      </c>
      <c r="AB43" s="3">
        <f>ATAN2(Y43, Z43)/PI()*180</f>
        <v>0</v>
      </c>
      <c r="AC43" s="5">
        <v>-2.59</v>
      </c>
      <c r="AD43" s="5">
        <v>-31.34</v>
      </c>
      <c r="AE43" s="5">
        <v>-28.75</v>
      </c>
      <c r="AF43" s="5">
        <v>-22.45</v>
      </c>
      <c r="AG43" s="5">
        <v>-19.76</v>
      </c>
      <c r="AH43" s="5">
        <v>-2.61</v>
      </c>
      <c r="AI43" s="5">
        <v>-32.54</v>
      </c>
      <c r="AJ43" s="5">
        <v>-29.93</v>
      </c>
      <c r="AK43" s="5">
        <v>1.47</v>
      </c>
      <c r="AL43" s="5">
        <v>0.24</v>
      </c>
      <c r="AM43" s="5">
        <v>9.798999999999999</v>
      </c>
      <c r="AN43" s="5">
        <v>0.231</v>
      </c>
      <c r="AO43" s="5">
        <v>0.131</v>
      </c>
      <c r="AP43" s="5">
        <v>220.625</v>
      </c>
      <c r="AQ43" s="5">
        <v>132.069</v>
      </c>
      <c r="AR43" s="5">
        <v>1.774</v>
      </c>
      <c r="AS43" s="5">
        <v>0.778</v>
      </c>
      <c r="BA43" s="4">
        <v>0.4</v>
      </c>
      <c r="BB43" s="4">
        <v>0.21</v>
      </c>
      <c r="BD43" s="4">
        <v>0.165</v>
      </c>
      <c r="BE43" s="4">
        <v>460.695</v>
      </c>
      <c r="BF43" s="4">
        <v>1369.293</v>
      </c>
      <c r="BG43" s="4">
        <v>8.511686838059271</v>
      </c>
      <c r="BH43" s="4">
        <v>0.3082900072799983</v>
      </c>
      <c r="BI43" s="4">
        <v>508.807</v>
      </c>
      <c r="BJ43" s="4">
        <v>2940.533</v>
      </c>
      <c r="BK43" s="4">
        <v>19.649</v>
      </c>
      <c r="BL43" s="4">
        <v>0.308</v>
      </c>
      <c r="BM43" s="4">
        <v>0</v>
      </c>
      <c r="BN43" s="4">
        <v>0.038</v>
      </c>
      <c r="BP43" s="4">
        <v>2122.953</v>
      </c>
      <c r="BQ43" s="4">
        <v>10.046</v>
      </c>
      <c r="BR43" s="4">
        <v>6.563</v>
      </c>
      <c r="BS43" s="4">
        <v>2302.223</v>
      </c>
      <c r="BT43" s="4">
        <v>94.119</v>
      </c>
      <c r="BU43" t="s">
        <v>131</v>
      </c>
      <c r="BW43">
        <v>0.339</v>
      </c>
    </row>
    <row r="44" spans="1:75">
      <c r="A44">
        <v>92</v>
      </c>
      <c r="B44" t="s">
        <v>2</v>
      </c>
      <c r="C44" t="s">
        <v>4</v>
      </c>
      <c r="D44" t="s">
        <v>10</v>
      </c>
      <c r="E44" t="s">
        <v>12</v>
      </c>
      <c r="F44">
        <v>85</v>
      </c>
      <c r="G44">
        <v>5</v>
      </c>
      <c r="H44">
        <v>0</v>
      </c>
      <c r="I44">
        <v>60</v>
      </c>
      <c r="J44">
        <v>4</v>
      </c>
      <c r="K44">
        <v>2</v>
      </c>
      <c r="L44" t="s">
        <v>22</v>
      </c>
      <c r="M44" t="s">
        <v>24</v>
      </c>
      <c r="N44" t="s">
        <v>26</v>
      </c>
      <c r="O44" s="2" t="s">
        <v>70</v>
      </c>
      <c r="P44" s="3">
        <v>5</v>
      </c>
      <c r="Q44" s="3">
        <v>60</v>
      </c>
      <c r="R44" s="4">
        <v>0.244</v>
      </c>
      <c r="S44" s="4">
        <v>0.11</v>
      </c>
      <c r="T44" s="4">
        <v>0.19</v>
      </c>
      <c r="U44" s="4">
        <v>0.094</v>
      </c>
      <c r="V44" s="4">
        <v>0.353</v>
      </c>
      <c r="W44" s="4">
        <v>0.284</v>
      </c>
      <c r="X44" s="4">
        <v>60.34</v>
      </c>
      <c r="Y44" s="4">
        <v>0.1493518211492649</v>
      </c>
      <c r="Z44" s="4">
        <v>-0.06530640419444063</v>
      </c>
      <c r="AA44" s="4">
        <f>SQRT(Y44*Y44 + Z44*Z44)</f>
        <v>0</v>
      </c>
      <c r="AB44" s="3">
        <f>ATAN2(Y44, Z44)/PI()*180</f>
        <v>0</v>
      </c>
      <c r="AC44" s="5">
        <v>-2.6</v>
      </c>
      <c r="AD44" s="5">
        <v>-32.35</v>
      </c>
      <c r="AE44" s="5">
        <v>-29.76</v>
      </c>
      <c r="AF44" s="5">
        <v>-24.87</v>
      </c>
      <c r="AG44" s="5">
        <v>-22.97</v>
      </c>
      <c r="AH44" s="5">
        <v>-2.61</v>
      </c>
      <c r="AI44" s="5">
        <v>-33.53</v>
      </c>
      <c r="AJ44" s="5">
        <v>-30.92</v>
      </c>
      <c r="AK44" s="5">
        <v>1.54</v>
      </c>
      <c r="AL44" s="5">
        <v>0.24</v>
      </c>
      <c r="AM44" s="5">
        <v>9.872</v>
      </c>
      <c r="AN44" s="5">
        <v>0.233</v>
      </c>
      <c r="AO44" s="5">
        <v>0.125</v>
      </c>
      <c r="AP44" s="5">
        <v>214.434</v>
      </c>
      <c r="AQ44" s="5">
        <v>133.057</v>
      </c>
      <c r="AR44" s="5">
        <v>1.431</v>
      </c>
      <c r="AS44" s="5">
        <v>0.354</v>
      </c>
      <c r="BA44" s="4">
        <v>0.417</v>
      </c>
      <c r="BB44" s="4">
        <v>0.242</v>
      </c>
      <c r="BD44" s="4">
        <v>0.181</v>
      </c>
      <c r="BE44" s="4">
        <v>277.417</v>
      </c>
      <c r="BF44" s="4">
        <v>1062.983</v>
      </c>
      <c r="BG44" s="4">
        <v>11.05936080824356</v>
      </c>
      <c r="BH44" s="4">
        <v>0.5628813932727824</v>
      </c>
      <c r="BI44" s="4">
        <v>370.087</v>
      </c>
      <c r="BJ44" s="4">
        <v>2008.745</v>
      </c>
      <c r="BK44" s="4">
        <v>30.663</v>
      </c>
      <c r="BL44" s="4">
        <v>0.5629999999999999</v>
      </c>
      <c r="BM44" s="4">
        <v>0</v>
      </c>
      <c r="BN44" s="4">
        <v>0</v>
      </c>
      <c r="BP44" s="4">
        <v>93444.27</v>
      </c>
      <c r="BQ44" s="4">
        <v>0</v>
      </c>
      <c r="BR44" s="4">
        <v>2.657</v>
      </c>
      <c r="BS44" s="4">
        <v>8978.433000000001</v>
      </c>
      <c r="BT44" s="4">
        <v>229.866</v>
      </c>
      <c r="BU44" t="s">
        <v>131</v>
      </c>
      <c r="BW44">
        <v>0.355</v>
      </c>
    </row>
    <row r="45" spans="1:75">
      <c r="A45">
        <v>92</v>
      </c>
      <c r="B45" t="s">
        <v>2</v>
      </c>
      <c r="C45" t="s">
        <v>4</v>
      </c>
      <c r="D45" t="s">
        <v>10</v>
      </c>
      <c r="E45" t="s">
        <v>12</v>
      </c>
      <c r="F45">
        <v>85</v>
      </c>
      <c r="G45">
        <v>10</v>
      </c>
      <c r="H45">
        <v>0</v>
      </c>
      <c r="I45">
        <v>60</v>
      </c>
      <c r="J45">
        <v>4</v>
      </c>
      <c r="K45">
        <v>2</v>
      </c>
      <c r="L45" t="s">
        <v>22</v>
      </c>
      <c r="M45" t="s">
        <v>24</v>
      </c>
      <c r="N45" t="s">
        <v>26</v>
      </c>
      <c r="O45" s="2" t="s">
        <v>71</v>
      </c>
      <c r="P45" s="3">
        <v>10</v>
      </c>
      <c r="Q45" s="3">
        <v>60</v>
      </c>
      <c r="R45" s="4">
        <v>0.226</v>
      </c>
      <c r="S45" s="4">
        <v>0.096</v>
      </c>
      <c r="T45" s="4">
        <v>0.156</v>
      </c>
      <c r="U45" s="4">
        <v>0.08</v>
      </c>
      <c r="V45" s="4">
        <v>0.322</v>
      </c>
      <c r="W45" s="4">
        <v>0.237</v>
      </c>
      <c r="X45" s="4">
        <v>60.333</v>
      </c>
      <c r="Y45" s="4">
        <v>0.1601077645273418</v>
      </c>
      <c r="Z45" s="4">
        <v>-0.06127199335771105</v>
      </c>
      <c r="AA45" s="4">
        <f>SQRT(Y45*Y45 + Z45*Z45)</f>
        <v>0</v>
      </c>
      <c r="AB45" s="3">
        <f>ATAN2(Y45, Z45)/PI()*180</f>
        <v>0</v>
      </c>
      <c r="AC45" s="5">
        <v>-2.62</v>
      </c>
      <c r="AD45" s="5">
        <v>-32.28</v>
      </c>
      <c r="AE45" s="5">
        <v>-29.65</v>
      </c>
      <c r="AF45" s="5">
        <v>-23.69</v>
      </c>
      <c r="AG45" s="5">
        <v>-21.58</v>
      </c>
      <c r="AH45" s="5">
        <v>-2.63</v>
      </c>
      <c r="AI45" s="5">
        <v>-33.08</v>
      </c>
      <c r="AJ45" s="5">
        <v>-30.45</v>
      </c>
      <c r="AK45" s="5">
        <v>1.51</v>
      </c>
      <c r="AL45" s="5">
        <v>0.24</v>
      </c>
      <c r="AM45" s="5">
        <v>9.834</v>
      </c>
      <c r="AN45" s="5">
        <v>0.238</v>
      </c>
      <c r="AO45" s="5">
        <v>0.11</v>
      </c>
      <c r="AP45" s="5">
        <v>194.578</v>
      </c>
      <c r="AQ45" s="5">
        <v>138.562</v>
      </c>
      <c r="AR45" s="5">
        <v>1.882</v>
      </c>
      <c r="AS45" s="5">
        <v>0.372</v>
      </c>
      <c r="BA45" s="4">
        <v>0.407</v>
      </c>
      <c r="BB45" s="4">
        <v>0.226</v>
      </c>
      <c r="BD45" s="4">
        <v>0.144</v>
      </c>
      <c r="BE45" s="4">
        <v>138.317</v>
      </c>
      <c r="BF45" s="4">
        <v>579.974</v>
      </c>
      <c r="BG45" s="4">
        <v>3.245802296755648</v>
      </c>
      <c r="BH45" s="4">
        <v>0.6166421120602757</v>
      </c>
      <c r="BI45" s="4">
        <v>186.005</v>
      </c>
      <c r="BJ45" s="4">
        <v>1786.605</v>
      </c>
      <c r="BK45" s="4">
        <v>17.263</v>
      </c>
      <c r="BL45" s="4">
        <v>0.617</v>
      </c>
      <c r="BM45" s="4">
        <v>0</v>
      </c>
      <c r="BN45" s="4">
        <v>0</v>
      </c>
      <c r="BP45" s="4">
        <v>77450.576</v>
      </c>
      <c r="BQ45" s="4">
        <v>0</v>
      </c>
      <c r="BR45" s="4">
        <v>9.289999999999999</v>
      </c>
      <c r="BS45" s="4">
        <v>5141.665</v>
      </c>
      <c r="BT45" s="4">
        <v>137.604</v>
      </c>
      <c r="BU45" t="s">
        <v>131</v>
      </c>
      <c r="BW45">
        <v>0.303</v>
      </c>
    </row>
    <row r="46" spans="1:75">
      <c r="A46">
        <v>92</v>
      </c>
      <c r="B46" t="s">
        <v>2</v>
      </c>
      <c r="C46" t="s">
        <v>4</v>
      </c>
      <c r="D46" t="s">
        <v>10</v>
      </c>
      <c r="E46" t="s">
        <v>12</v>
      </c>
      <c r="F46">
        <v>85</v>
      </c>
      <c r="G46">
        <v>30</v>
      </c>
      <c r="H46">
        <v>0</v>
      </c>
      <c r="I46">
        <v>60</v>
      </c>
      <c r="J46">
        <v>4</v>
      </c>
      <c r="K46">
        <v>2</v>
      </c>
      <c r="L46" t="s">
        <v>22</v>
      </c>
      <c r="M46" t="s">
        <v>24</v>
      </c>
      <c r="N46" t="s">
        <v>26</v>
      </c>
      <c r="O46" s="2" t="s">
        <v>72</v>
      </c>
      <c r="P46" s="3">
        <v>30</v>
      </c>
      <c r="Q46" s="3">
        <v>60</v>
      </c>
      <c r="R46" s="4">
        <v>0.316</v>
      </c>
      <c r="S46" s="4">
        <v>0.138</v>
      </c>
      <c r="T46" s="4">
        <v>0.308</v>
      </c>
      <c r="U46" s="4">
        <v>0.133</v>
      </c>
      <c r="V46" s="4">
        <v>0.453</v>
      </c>
      <c r="W46" s="4">
        <v>0.441</v>
      </c>
      <c r="X46" s="4">
        <v>60.42</v>
      </c>
      <c r="Y46" s="4">
        <v>0.06397076381323165</v>
      </c>
      <c r="Z46" s="4">
        <v>-0.0447535338392937</v>
      </c>
      <c r="AA46" s="4">
        <f>SQRT(Y46*Y46 + Z46*Z46)</f>
        <v>0</v>
      </c>
      <c r="AB46" s="3">
        <f>ATAN2(Y46, Z46)/PI()*180</f>
        <v>0</v>
      </c>
      <c r="AC46" s="5">
        <v>-2.77</v>
      </c>
      <c r="AD46" s="5">
        <v>-31.11</v>
      </c>
      <c r="AE46" s="5">
        <v>-28.34</v>
      </c>
      <c r="AF46" s="5">
        <v>-23.19</v>
      </c>
      <c r="AG46" s="5">
        <v>-20.92</v>
      </c>
      <c r="AH46" s="5">
        <v>-2.8</v>
      </c>
      <c r="AI46" s="5">
        <v>-31.78</v>
      </c>
      <c r="AJ46" s="5">
        <v>-28.99</v>
      </c>
      <c r="AK46" s="5">
        <v>1.43</v>
      </c>
      <c r="AL46" s="5">
        <v>0.31</v>
      </c>
      <c r="AM46" s="5">
        <v>9.757</v>
      </c>
      <c r="AN46" s="5">
        <v>0.304</v>
      </c>
      <c r="AO46" s="5">
        <v>0.277</v>
      </c>
      <c r="AP46" s="5">
        <v>187.867</v>
      </c>
      <c r="AQ46" s="5">
        <v>136.068</v>
      </c>
      <c r="AR46" s="5">
        <v>2.135</v>
      </c>
      <c r="AS46" s="5">
        <v>0.539</v>
      </c>
      <c r="BA46" s="4">
        <v>0.533</v>
      </c>
      <c r="BB46" s="4">
        <v>0.321</v>
      </c>
      <c r="BD46" s="4">
        <v>0.308</v>
      </c>
      <c r="BE46" s="4">
        <v>183.648</v>
      </c>
      <c r="BF46" s="4">
        <v>3523.273</v>
      </c>
      <c r="BG46" s="4">
        <v>49.9456629841988</v>
      </c>
      <c r="BH46" s="4">
        <v>1.780204796200053</v>
      </c>
      <c r="BI46" s="4">
        <v>277.22</v>
      </c>
      <c r="BJ46" s="4">
        <v>4129.054</v>
      </c>
      <c r="BK46" s="4">
        <v>55.076</v>
      </c>
      <c r="BL46" s="4">
        <v>1.78</v>
      </c>
      <c r="BM46" s="4">
        <v>0</v>
      </c>
      <c r="BN46" s="4">
        <v>0</v>
      </c>
      <c r="BP46" s="4">
        <v>59687.278</v>
      </c>
      <c r="BQ46" s="4">
        <v>0</v>
      </c>
      <c r="BR46" s="4">
        <v>15.459</v>
      </c>
      <c r="BS46" s="4">
        <v>2308.599</v>
      </c>
      <c r="BT46" s="4">
        <v>137.973</v>
      </c>
      <c r="BU46" t="s">
        <v>131</v>
      </c>
      <c r="BW46">
        <v>0.527</v>
      </c>
    </row>
  </sheetData>
  <conditionalFormatting sqref="AE2:AE46">
    <cfRule type="cellIs" dxfId="0" priority="1" operator="greaterThanOrEqual">
      <formula>-25.0</formula>
    </cfRule>
  </conditionalFormatting>
  <conditionalFormatting sqref="AF2:AF46">
    <cfRule type="cellIs" dxfId="0" priority="2" operator="greaterThanOrEqual">
      <formula>-25.0</formula>
    </cfRule>
  </conditionalFormatting>
  <conditionalFormatting sqref="AG2:AG46">
    <cfRule type="cellIs" dxfId="0" priority="3" operator="greaterThanOrEqual">
      <formula>-25.0</formula>
    </cfRule>
  </conditionalFormatting>
  <conditionalFormatting sqref="AJ2:AJ46">
    <cfRule type="cellIs" dxfId="0" priority="4" operator="greaterThanOrEqual">
      <formula>-25.0</formula>
    </cfRule>
  </conditionalFormatting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O43" r:id="rId42"/>
    <hyperlink ref="O44" r:id="rId43"/>
    <hyperlink ref="O45" r:id="rId44"/>
    <hyperlink ref="O46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2021-09-02T03:38:21Z</dcterms:created>
  <dcterms:modified xsi:type="dcterms:W3CDTF">2021-09-02T03:38:21Z</dcterms:modified>
</cp:coreProperties>
</file>