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!IMPORTANT PROJECTS\Research -S.Kuila\ELM Model\"/>
    </mc:Choice>
  </mc:AlternateContent>
  <xr:revisionPtr revIDLastSave="0" documentId="8_{DC71AE01-F4F4-4CD8-B89B-07B4D0B01706}" xr6:coauthVersionLast="46" xr6:coauthVersionMax="46" xr10:uidLastSave="{00000000-0000-0000-0000-000000000000}"/>
  <bookViews>
    <workbookView xWindow="-108" yWindow="-108" windowWidth="23256" windowHeight="12576" activeTab="2" xr2:uid="{FCECF9F3-F627-4F0B-90FF-EDC7DB7818D6}"/>
  </bookViews>
  <sheets>
    <sheet name="DE-ELM Test and Outcome" sheetId="1" r:id="rId1"/>
    <sheet name="All Metrics" sheetId="3" r:id="rId2"/>
    <sheet name="Report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</calcChain>
</file>

<file path=xl/sharedStrings.xml><?xml version="1.0" encoding="utf-8"?>
<sst xmlns="http://schemas.openxmlformats.org/spreadsheetml/2006/main" count="56" uniqueCount="50">
  <si>
    <t>Number of Hidden Neurons</t>
  </si>
  <si>
    <t>Activation Function</t>
  </si>
  <si>
    <t>No. of Generations</t>
  </si>
  <si>
    <t>F          (Mutation Factor)</t>
  </si>
  <si>
    <t>CR</t>
  </si>
  <si>
    <t>Accuracy</t>
  </si>
  <si>
    <t>Array Name</t>
  </si>
  <si>
    <t>Sigmoid</t>
  </si>
  <si>
    <t>NP                                      (Size of population)</t>
  </si>
  <si>
    <t>bestweight-88</t>
  </si>
  <si>
    <t>Performace Parameters</t>
  </si>
  <si>
    <t>Sl.No.</t>
  </si>
  <si>
    <t>True Positive Rate(TPR)</t>
  </si>
  <si>
    <t>False Positive Rate(FPR)</t>
  </si>
  <si>
    <t>Total Accuracy</t>
  </si>
  <si>
    <t>Total Recall</t>
  </si>
  <si>
    <t>Total Specificity</t>
  </si>
  <si>
    <t>Total Precision</t>
  </si>
  <si>
    <t>Total</t>
  </si>
  <si>
    <t>Classes</t>
  </si>
  <si>
    <t>N</t>
  </si>
  <si>
    <t>L</t>
  </si>
  <si>
    <t>R</t>
  </si>
  <si>
    <t>A</t>
  </si>
  <si>
    <t>V</t>
  </si>
  <si>
    <t>/</t>
  </si>
  <si>
    <t>Values</t>
  </si>
  <si>
    <t>Paced Beat</t>
  </si>
  <si>
    <t>Premature ventricular contraction</t>
  </si>
  <si>
    <t>Atrial premature beat</t>
  </si>
  <si>
    <t>Right bundle branch block beat</t>
  </si>
  <si>
    <t>Left bundle branch block beat</t>
  </si>
  <si>
    <t>Normal Beat</t>
  </si>
  <si>
    <t>true_positive_rate</t>
  </si>
  <si>
    <t>true_negative_rate</t>
  </si>
  <si>
    <t>specificity</t>
  </si>
  <si>
    <t>sensitivity</t>
  </si>
  <si>
    <t>recall</t>
  </si>
  <si>
    <t>precision</t>
  </si>
  <si>
    <t>positive_predictive_value</t>
  </si>
  <si>
    <t>negative_predictive_value</t>
  </si>
  <si>
    <t>false_positive_rate</t>
  </si>
  <si>
    <t>false_negative_rate</t>
  </si>
  <si>
    <t>false_discovery_rate</t>
  </si>
  <si>
    <t>f1</t>
  </si>
  <si>
    <t>accuracy</t>
  </si>
  <si>
    <t>micro-average (in %)</t>
  </si>
  <si>
    <t>micro-average</t>
  </si>
  <si>
    <t>CLASSES</t>
  </si>
  <si>
    <t>Testing DE-ELM with various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</si>
</sst>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4" borderId="0" xfId="0" applyFill="1"/>
    <xf numFmtId="0" fontId="0" fillId="0" borderId="0" xfId="0" applyFont="1"/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BBEE0-9088-4139-8088-416EE186CA8C}">
  <dimension ref="A1:H50"/>
  <sheetViews>
    <sheetView zoomScale="94" zoomScaleNormal="94" workbookViewId="0">
      <selection activeCell="B53" sqref="B53"/>
    </sheetView>
  </sheetViews>
  <sheetFormatPr defaultRowHeight="14.4" x14ac:dyDescent="0.3"/>
  <cols>
    <col min="1" max="1" width="18" customWidth="1"/>
    <col min="2" max="2" width="15.5546875" customWidth="1"/>
    <col min="3" max="3" width="14.44140625" customWidth="1"/>
    <col min="4" max="4" width="13.21875" customWidth="1"/>
    <col min="6" max="6" width="8.77734375" customWidth="1"/>
    <col min="7" max="7" width="12.109375" customWidth="1"/>
    <col min="8" max="8" width="14" style="5" customWidth="1"/>
  </cols>
  <sheetData>
    <row r="1" spans="1:8" s="2" customFormat="1" ht="18" x14ac:dyDescent="0.3">
      <c r="A1" s="17" t="s">
        <v>49</v>
      </c>
      <c r="B1" s="17"/>
      <c r="C1" s="17"/>
      <c r="D1" s="17"/>
      <c r="E1" s="17"/>
      <c r="F1" s="17"/>
      <c r="G1" s="17"/>
      <c r="H1" s="17"/>
    </row>
    <row r="3" spans="1:8" ht="43.2" x14ac:dyDescent="0.3">
      <c r="A3" s="3" t="s">
        <v>1</v>
      </c>
      <c r="B3" s="3" t="s">
        <v>0</v>
      </c>
      <c r="C3" s="3" t="s">
        <v>2</v>
      </c>
      <c r="D3" s="3" t="s">
        <v>8</v>
      </c>
      <c r="E3" s="3" t="s">
        <v>3</v>
      </c>
      <c r="F3" s="3" t="s">
        <v>4</v>
      </c>
      <c r="G3" s="4" t="s">
        <v>5</v>
      </c>
      <c r="H3" s="2" t="s">
        <v>6</v>
      </c>
    </row>
    <row r="4" spans="1:8" x14ac:dyDescent="0.3">
      <c r="A4" t="s">
        <v>7</v>
      </c>
      <c r="B4">
        <v>600</v>
      </c>
      <c r="C4">
        <v>5</v>
      </c>
      <c r="D4">
        <v>50</v>
      </c>
      <c r="E4">
        <v>0.5</v>
      </c>
      <c r="F4">
        <v>0.8</v>
      </c>
    </row>
    <row r="5" spans="1:8" x14ac:dyDescent="0.3">
      <c r="B5">
        <v>600</v>
      </c>
      <c r="C5">
        <v>8</v>
      </c>
      <c r="D5">
        <v>50</v>
      </c>
      <c r="E5">
        <v>0.5</v>
      </c>
      <c r="F5">
        <v>0.8</v>
      </c>
    </row>
    <row r="6" spans="1:8" x14ac:dyDescent="0.3">
      <c r="B6">
        <v>600</v>
      </c>
      <c r="C6">
        <v>10</v>
      </c>
      <c r="D6">
        <v>50</v>
      </c>
      <c r="E6">
        <v>0.5</v>
      </c>
      <c r="F6">
        <v>0.8</v>
      </c>
    </row>
    <row r="7" spans="1:8" x14ac:dyDescent="0.3">
      <c r="B7">
        <v>500</v>
      </c>
      <c r="C7">
        <v>5</v>
      </c>
      <c r="D7">
        <v>50</v>
      </c>
      <c r="E7">
        <v>0.5</v>
      </c>
      <c r="F7">
        <v>0.8</v>
      </c>
    </row>
    <row r="8" spans="1:8" x14ac:dyDescent="0.3">
      <c r="B8">
        <v>500</v>
      </c>
      <c r="C8">
        <v>8</v>
      </c>
      <c r="D8">
        <v>50</v>
      </c>
      <c r="E8">
        <v>0.5</v>
      </c>
      <c r="F8">
        <v>0.8</v>
      </c>
    </row>
    <row r="9" spans="1:8" x14ac:dyDescent="0.3">
      <c r="B9">
        <v>500</v>
      </c>
      <c r="C9">
        <v>10</v>
      </c>
      <c r="D9">
        <v>50</v>
      </c>
      <c r="E9">
        <v>0.5</v>
      </c>
      <c r="F9">
        <v>0.8</v>
      </c>
    </row>
    <row r="11" spans="1:8" x14ac:dyDescent="0.3">
      <c r="B11">
        <v>600</v>
      </c>
      <c r="C11">
        <v>8</v>
      </c>
      <c r="D11">
        <v>50</v>
      </c>
      <c r="E11">
        <v>1</v>
      </c>
      <c r="F11">
        <v>0.1</v>
      </c>
    </row>
    <row r="12" spans="1:8" x14ac:dyDescent="0.3">
      <c r="B12">
        <v>600</v>
      </c>
      <c r="C12">
        <v>8</v>
      </c>
      <c r="D12">
        <v>50</v>
      </c>
      <c r="E12">
        <v>1</v>
      </c>
      <c r="F12">
        <v>0.2</v>
      </c>
    </row>
    <row r="13" spans="1:8" x14ac:dyDescent="0.3">
      <c r="B13">
        <v>600</v>
      </c>
      <c r="C13">
        <v>8</v>
      </c>
      <c r="D13">
        <v>50</v>
      </c>
      <c r="E13">
        <v>1</v>
      </c>
      <c r="F13">
        <v>0.3</v>
      </c>
    </row>
    <row r="14" spans="1:8" x14ac:dyDescent="0.3">
      <c r="B14">
        <v>600</v>
      </c>
      <c r="C14">
        <v>8</v>
      </c>
      <c r="D14">
        <v>50</v>
      </c>
      <c r="E14">
        <v>1</v>
      </c>
      <c r="F14">
        <v>0.4</v>
      </c>
      <c r="G14" s="6">
        <v>0.88083299999999998</v>
      </c>
      <c r="H14" s="5" t="s">
        <v>9</v>
      </c>
    </row>
    <row r="15" spans="1:8" x14ac:dyDescent="0.3">
      <c r="B15">
        <v>600</v>
      </c>
      <c r="C15">
        <v>8</v>
      </c>
      <c r="D15">
        <v>50</v>
      </c>
      <c r="E15">
        <v>1</v>
      </c>
      <c r="F15">
        <v>0.5</v>
      </c>
    </row>
    <row r="16" spans="1:8" x14ac:dyDescent="0.3">
      <c r="B16">
        <v>600</v>
      </c>
      <c r="C16">
        <v>8</v>
      </c>
      <c r="D16">
        <v>50</v>
      </c>
      <c r="E16">
        <v>1</v>
      </c>
      <c r="F16">
        <v>0.6</v>
      </c>
    </row>
    <row r="17" spans="2:7" x14ac:dyDescent="0.3">
      <c r="B17">
        <v>600</v>
      </c>
      <c r="C17">
        <v>8</v>
      </c>
      <c r="D17">
        <v>50</v>
      </c>
      <c r="E17">
        <v>1</v>
      </c>
      <c r="F17">
        <v>0.7</v>
      </c>
    </row>
    <row r="18" spans="2:7" x14ac:dyDescent="0.3">
      <c r="B18">
        <v>600</v>
      </c>
      <c r="C18">
        <v>8</v>
      </c>
      <c r="D18">
        <v>50</v>
      </c>
      <c r="E18">
        <v>1</v>
      </c>
      <c r="F18">
        <v>0.8</v>
      </c>
    </row>
    <row r="19" spans="2:7" x14ac:dyDescent="0.3">
      <c r="B19">
        <v>600</v>
      </c>
      <c r="C19">
        <v>8</v>
      </c>
      <c r="D19">
        <v>50</v>
      </c>
      <c r="E19">
        <v>1</v>
      </c>
      <c r="F19">
        <v>0.9</v>
      </c>
    </row>
    <row r="20" spans="2:7" x14ac:dyDescent="0.3">
      <c r="B20">
        <v>600</v>
      </c>
      <c r="C20">
        <v>8</v>
      </c>
      <c r="D20">
        <v>50</v>
      </c>
      <c r="E20">
        <v>1</v>
      </c>
      <c r="F20">
        <v>1</v>
      </c>
    </row>
    <row r="23" spans="2:7" x14ac:dyDescent="0.3">
      <c r="B23">
        <v>600</v>
      </c>
      <c r="C23">
        <v>8</v>
      </c>
      <c r="D23">
        <v>50</v>
      </c>
      <c r="E23">
        <v>0.4</v>
      </c>
    </row>
    <row r="24" spans="2:7" x14ac:dyDescent="0.3">
      <c r="B24">
        <v>600</v>
      </c>
      <c r="C24">
        <v>8</v>
      </c>
      <c r="D24">
        <v>50</v>
      </c>
      <c r="E24">
        <v>0.6</v>
      </c>
    </row>
    <row r="25" spans="2:7" x14ac:dyDescent="0.3">
      <c r="B25">
        <v>600</v>
      </c>
      <c r="C25">
        <v>8</v>
      </c>
      <c r="D25">
        <v>50</v>
      </c>
      <c r="E25">
        <v>0.7</v>
      </c>
    </row>
    <row r="26" spans="2:7" x14ac:dyDescent="0.3">
      <c r="B26">
        <v>600</v>
      </c>
      <c r="C26">
        <v>8</v>
      </c>
      <c r="D26">
        <v>50</v>
      </c>
      <c r="E26">
        <v>0.8</v>
      </c>
    </row>
    <row r="27" spans="2:7" x14ac:dyDescent="0.3">
      <c r="B27">
        <v>600</v>
      </c>
      <c r="C27">
        <v>8</v>
      </c>
      <c r="D27">
        <v>50</v>
      </c>
      <c r="E27">
        <v>0.9</v>
      </c>
    </row>
    <row r="29" spans="2:7" x14ac:dyDescent="0.3">
      <c r="B29">
        <v>610</v>
      </c>
      <c r="C29">
        <v>8</v>
      </c>
      <c r="D29">
        <v>55</v>
      </c>
      <c r="E29">
        <v>1</v>
      </c>
      <c r="F29">
        <v>0.6</v>
      </c>
      <c r="G29">
        <v>0.82750000000000001</v>
      </c>
    </row>
    <row r="31" spans="2:7" x14ac:dyDescent="0.3">
      <c r="B31">
        <v>100</v>
      </c>
      <c r="C31">
        <v>10</v>
      </c>
      <c r="D31">
        <v>100</v>
      </c>
      <c r="E31">
        <v>1</v>
      </c>
      <c r="F31">
        <v>0.3</v>
      </c>
      <c r="G31">
        <v>0.56999999999999995</v>
      </c>
    </row>
    <row r="32" spans="2:7" x14ac:dyDescent="0.3">
      <c r="B32">
        <v>100</v>
      </c>
      <c r="C32">
        <v>15</v>
      </c>
      <c r="D32">
        <v>100</v>
      </c>
      <c r="E32">
        <v>1</v>
      </c>
      <c r="F32">
        <v>0.3</v>
      </c>
      <c r="G32">
        <v>0.53416699999999995</v>
      </c>
    </row>
    <row r="34" spans="2:7" x14ac:dyDescent="0.3">
      <c r="B34">
        <v>200</v>
      </c>
      <c r="C34">
        <v>15</v>
      </c>
      <c r="D34">
        <v>100</v>
      </c>
      <c r="E34">
        <v>1</v>
      </c>
      <c r="F34">
        <v>0.3</v>
      </c>
      <c r="G34">
        <v>0.68916699999999997</v>
      </c>
    </row>
    <row r="36" spans="2:7" x14ac:dyDescent="0.3">
      <c r="B36">
        <v>300</v>
      </c>
      <c r="C36">
        <v>15</v>
      </c>
      <c r="D36">
        <v>100</v>
      </c>
      <c r="E36">
        <v>1</v>
      </c>
      <c r="F36">
        <v>0.3</v>
      </c>
      <c r="G36">
        <v>0.74166699999999997</v>
      </c>
    </row>
    <row r="38" spans="2:7" x14ac:dyDescent="0.3">
      <c r="B38" s="7">
        <v>400</v>
      </c>
      <c r="C38">
        <v>15</v>
      </c>
      <c r="D38">
        <v>100</v>
      </c>
      <c r="E38">
        <v>1</v>
      </c>
      <c r="F38">
        <v>0.3</v>
      </c>
      <c r="G38" s="11">
        <v>0.85333300000000001</v>
      </c>
    </row>
    <row r="40" spans="2:7" x14ac:dyDescent="0.3">
      <c r="B40">
        <v>500</v>
      </c>
      <c r="C40">
        <v>15</v>
      </c>
      <c r="D40">
        <v>100</v>
      </c>
      <c r="E40">
        <v>1</v>
      </c>
      <c r="F40">
        <v>0.3</v>
      </c>
      <c r="G40">
        <v>0.81166700000000003</v>
      </c>
    </row>
    <row r="42" spans="2:7" x14ac:dyDescent="0.3">
      <c r="B42">
        <v>450</v>
      </c>
      <c r="C42">
        <v>15</v>
      </c>
      <c r="D42">
        <v>100</v>
      </c>
      <c r="E42">
        <v>1</v>
      </c>
      <c r="F42">
        <v>0.3</v>
      </c>
      <c r="G42">
        <v>0.79500000000000004</v>
      </c>
    </row>
    <row r="44" spans="2:7" x14ac:dyDescent="0.3">
      <c r="B44">
        <v>390</v>
      </c>
      <c r="C44">
        <v>15</v>
      </c>
      <c r="D44">
        <v>100</v>
      </c>
      <c r="E44">
        <v>1</v>
      </c>
      <c r="F44">
        <v>0.3</v>
      </c>
      <c r="G44">
        <v>0.80833299999999997</v>
      </c>
    </row>
    <row r="46" spans="2:7" x14ac:dyDescent="0.3">
      <c r="B46">
        <v>410</v>
      </c>
      <c r="C46">
        <v>15</v>
      </c>
      <c r="D46">
        <v>100</v>
      </c>
      <c r="E46">
        <v>1</v>
      </c>
      <c r="F46">
        <v>0.3</v>
      </c>
      <c r="G46">
        <v>0.81499999999999995</v>
      </c>
    </row>
    <row r="48" spans="2:7" x14ac:dyDescent="0.3">
      <c r="B48" s="7">
        <v>400</v>
      </c>
      <c r="C48">
        <v>8</v>
      </c>
      <c r="D48">
        <v>100</v>
      </c>
      <c r="E48">
        <v>0.8</v>
      </c>
      <c r="F48">
        <v>0.7</v>
      </c>
      <c r="G48">
        <v>0.74083299999999996</v>
      </c>
    </row>
    <row r="50" spans="2:7" x14ac:dyDescent="0.3">
      <c r="B50">
        <v>100</v>
      </c>
      <c r="C50">
        <v>20</v>
      </c>
      <c r="D50">
        <v>50</v>
      </c>
      <c r="E50">
        <v>0.8</v>
      </c>
      <c r="F50">
        <v>0.7</v>
      </c>
      <c r="G50">
        <v>0.39333299999999999</v>
      </c>
    </row>
  </sheetData>
  <mergeCells count="1">
    <mergeCell ref="A1:H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613D-7C82-4F1D-BB43-C0911EF6E2A4}">
  <dimension ref="A1:I24"/>
  <sheetViews>
    <sheetView workbookViewId="0">
      <selection activeCell="I10" sqref="I10"/>
    </sheetView>
  </sheetViews>
  <sheetFormatPr defaultRowHeight="14.4" x14ac:dyDescent="0.3"/>
  <cols>
    <col min="1" max="1" width="28.109375" customWidth="1"/>
    <col min="2" max="2" width="14.5546875" customWidth="1"/>
    <col min="3" max="3" width="17.6640625" customWidth="1"/>
    <col min="4" max="4" width="17.21875" customWidth="1"/>
    <col min="5" max="6" width="13" customWidth="1"/>
    <col min="7" max="7" width="16.77734375" customWidth="1"/>
    <col min="8" max="8" width="18.109375" customWidth="1"/>
    <col min="9" max="9" width="21.21875" customWidth="1"/>
  </cols>
  <sheetData>
    <row r="1" spans="1:9" x14ac:dyDescent="0.3">
      <c r="B1" s="16" t="s">
        <v>48</v>
      </c>
      <c r="C1" s="16"/>
      <c r="D1" s="16"/>
      <c r="E1" s="16"/>
      <c r="F1" s="16"/>
      <c r="G1" s="16"/>
    </row>
    <row r="2" spans="1:9" x14ac:dyDescent="0.3">
      <c r="B2" s="15" t="s">
        <v>20</v>
      </c>
      <c r="C2" s="15" t="s">
        <v>21</v>
      </c>
      <c r="D2" s="15" t="s">
        <v>22</v>
      </c>
      <c r="E2" s="15" t="s">
        <v>23</v>
      </c>
      <c r="F2" s="15" t="s">
        <v>24</v>
      </c>
      <c r="G2" s="15" t="s">
        <v>25</v>
      </c>
      <c r="H2" s="15" t="s">
        <v>47</v>
      </c>
      <c r="I2" s="15" t="s">
        <v>46</v>
      </c>
    </row>
    <row r="3" spans="1:9" x14ac:dyDescent="0.3">
      <c r="A3" s="15" t="s">
        <v>45</v>
      </c>
      <c r="B3">
        <v>0.96166666666666667</v>
      </c>
      <c r="C3">
        <v>0.96333333333333337</v>
      </c>
      <c r="D3">
        <v>0.94916666666666671</v>
      </c>
      <c r="E3">
        <v>0.94333333333333336</v>
      </c>
      <c r="F3">
        <v>0.95416666666666672</v>
      </c>
      <c r="G3">
        <v>0.99</v>
      </c>
      <c r="H3">
        <v>0.96027777777777779</v>
      </c>
      <c r="I3">
        <f>ROUNDDOWN(H3, 5)*100</f>
        <v>96.027000000000001</v>
      </c>
    </row>
    <row r="4" spans="1:9" x14ac:dyDescent="0.3">
      <c r="A4" s="15" t="s">
        <v>44</v>
      </c>
      <c r="B4">
        <v>0.89252336448598135</v>
      </c>
      <c r="C4">
        <v>0.8910891089108911</v>
      </c>
      <c r="D4">
        <v>0.85780885780885774</v>
      </c>
      <c r="E4">
        <v>0.82564102564102559</v>
      </c>
      <c r="F4">
        <v>0.85254691689008044</v>
      </c>
      <c r="G4">
        <v>0.96808510638297873</v>
      </c>
      <c r="H4">
        <v>0.88083333333333325</v>
      </c>
      <c r="I4">
        <f>ROUNDDOWN(H4, 5)*100</f>
        <v>88.082999999999998</v>
      </c>
    </row>
    <row r="5" spans="1:9" x14ac:dyDescent="0.3">
      <c r="A5" s="15" t="s">
        <v>43</v>
      </c>
      <c r="B5">
        <v>4.4999999999999998E-2</v>
      </c>
      <c r="C5">
        <v>8.1632653061224483E-2</v>
      </c>
      <c r="D5">
        <v>0.1111111111111111</v>
      </c>
      <c r="E5">
        <v>0.2107843137254902</v>
      </c>
      <c r="F5">
        <v>0.2355769230769231</v>
      </c>
      <c r="G5">
        <v>1.6216216216216221E-2</v>
      </c>
      <c r="H5">
        <v>0.1191666666666667</v>
      </c>
      <c r="I5">
        <f>ROUNDDOWN(H5, 5)*100</f>
        <v>11.916</v>
      </c>
    </row>
    <row r="6" spans="1:9" x14ac:dyDescent="0.3">
      <c r="A6" s="15" t="s">
        <v>42</v>
      </c>
      <c r="B6">
        <v>0.162280701754386</v>
      </c>
      <c r="C6">
        <v>0.13461538461538461</v>
      </c>
      <c r="D6">
        <v>0.1711711711711712</v>
      </c>
      <c r="E6">
        <v>0.1344086021505376</v>
      </c>
      <c r="F6">
        <v>3.6363636363636362E-2</v>
      </c>
      <c r="G6">
        <v>4.712041884816754E-2</v>
      </c>
      <c r="H6">
        <v>0.1191666666666667</v>
      </c>
      <c r="I6">
        <f>ROUNDDOWN(H6, 5)*100</f>
        <v>11.916</v>
      </c>
    </row>
    <row r="7" spans="1:9" x14ac:dyDescent="0.3">
      <c r="A7" s="15" t="s">
        <v>41</v>
      </c>
      <c r="B7">
        <v>9.2592592592592587E-3</v>
      </c>
      <c r="C7">
        <v>1.6129032258064519E-2</v>
      </c>
      <c r="D7">
        <v>2.3517382413087939E-2</v>
      </c>
      <c r="E7">
        <v>4.2406311637080869E-2</v>
      </c>
      <c r="F7">
        <v>4.7342995169082129E-2</v>
      </c>
      <c r="G7">
        <v>2.973240832507433E-3</v>
      </c>
      <c r="H7">
        <v>2.3833333333333331E-2</v>
      </c>
      <c r="I7">
        <f>ROUNDDOWN(H7, 5)*100</f>
        <v>2.383</v>
      </c>
    </row>
    <row r="8" spans="1:9" x14ac:dyDescent="0.3">
      <c r="A8" s="15" t="s">
        <v>40</v>
      </c>
      <c r="B8">
        <v>0.96299999999999997</v>
      </c>
      <c r="C8">
        <v>0.97211155378486058</v>
      </c>
      <c r="D8">
        <v>0.96173212487411885</v>
      </c>
      <c r="E8">
        <v>0.97489959839357432</v>
      </c>
      <c r="F8">
        <v>0.99395161290322576</v>
      </c>
      <c r="G8">
        <v>0.99113300492610834</v>
      </c>
      <c r="H8">
        <v>0.97616666666666663</v>
      </c>
      <c r="I8">
        <f>ROUNDDOWN(H8, 5)*100</f>
        <v>97.616</v>
      </c>
    </row>
    <row r="9" spans="1:9" x14ac:dyDescent="0.3">
      <c r="A9" s="15" t="s">
        <v>39</v>
      </c>
      <c r="B9">
        <v>0.95499999999999996</v>
      </c>
      <c r="C9">
        <v>0.91836734693877553</v>
      </c>
      <c r="D9">
        <v>0.88888888888888884</v>
      </c>
      <c r="E9">
        <v>0.78921568627450978</v>
      </c>
      <c r="F9">
        <v>0.76442307692307687</v>
      </c>
      <c r="G9">
        <v>0.98378378378378384</v>
      </c>
      <c r="H9">
        <v>0.88083333333333336</v>
      </c>
      <c r="I9">
        <f>ROUNDDOWN(H9, 5)*100</f>
        <v>88.082999999999998</v>
      </c>
    </row>
    <row r="10" spans="1:9" x14ac:dyDescent="0.3">
      <c r="A10" s="15" t="s">
        <v>38</v>
      </c>
      <c r="B10">
        <v>0.95499999999999996</v>
      </c>
      <c r="C10">
        <v>0.91836734693877553</v>
      </c>
      <c r="D10">
        <v>0.88888888888888884</v>
      </c>
      <c r="E10">
        <v>0.78921568627450978</v>
      </c>
      <c r="F10">
        <v>0.76442307692307687</v>
      </c>
      <c r="G10">
        <v>0.98378378378378384</v>
      </c>
      <c r="H10">
        <v>0.88083333333333336</v>
      </c>
      <c r="I10">
        <f>ROUNDDOWN(H10, 5)*100</f>
        <v>88.082999999999998</v>
      </c>
    </row>
    <row r="11" spans="1:9" x14ac:dyDescent="0.3">
      <c r="A11" s="15" t="s">
        <v>37</v>
      </c>
      <c r="B11">
        <v>0.83771929824561409</v>
      </c>
      <c r="C11">
        <v>0.86538461538461542</v>
      </c>
      <c r="D11">
        <v>0.8288288288288288</v>
      </c>
      <c r="E11">
        <v>0.86559139784946237</v>
      </c>
      <c r="F11">
        <v>0.96363636363636362</v>
      </c>
      <c r="G11">
        <v>0.95287958115183247</v>
      </c>
      <c r="H11">
        <v>0.88083333333333336</v>
      </c>
      <c r="I11">
        <f>ROUNDDOWN(H11, 5)*100</f>
        <v>88.082999999999998</v>
      </c>
    </row>
    <row r="12" spans="1:9" x14ac:dyDescent="0.3">
      <c r="A12" s="15" t="s">
        <v>36</v>
      </c>
      <c r="B12">
        <v>0.83771929824561409</v>
      </c>
      <c r="C12">
        <v>0.86538461538461542</v>
      </c>
      <c r="D12">
        <v>0.8288288288288288</v>
      </c>
      <c r="E12">
        <v>0.86559139784946237</v>
      </c>
      <c r="F12">
        <v>0.96363636363636362</v>
      </c>
      <c r="G12">
        <v>0.95287958115183247</v>
      </c>
      <c r="H12">
        <v>0.88083333333333336</v>
      </c>
      <c r="I12">
        <f>ROUNDDOWN(H12, 5)*100</f>
        <v>88.082999999999998</v>
      </c>
    </row>
    <row r="13" spans="1:9" x14ac:dyDescent="0.3">
      <c r="A13" s="15" t="s">
        <v>35</v>
      </c>
      <c r="B13">
        <v>0.9907407407407407</v>
      </c>
      <c r="C13">
        <v>0.9838709677419355</v>
      </c>
      <c r="D13">
        <v>0.97648261758691202</v>
      </c>
      <c r="E13">
        <v>0.95759368836291914</v>
      </c>
      <c r="F13">
        <v>0.95265700483091786</v>
      </c>
      <c r="G13">
        <v>0.99702675916749262</v>
      </c>
      <c r="H13">
        <v>0.97616666666666663</v>
      </c>
      <c r="I13">
        <f>ROUNDDOWN(H13, 5)*100</f>
        <v>97.616</v>
      </c>
    </row>
    <row r="14" spans="1:9" x14ac:dyDescent="0.3">
      <c r="A14" s="15" t="s">
        <v>34</v>
      </c>
      <c r="B14">
        <v>0.9907407407407407</v>
      </c>
      <c r="C14">
        <v>0.9838709677419355</v>
      </c>
      <c r="D14">
        <v>0.97648261758691202</v>
      </c>
      <c r="E14">
        <v>0.95759368836291914</v>
      </c>
      <c r="F14">
        <v>0.95265700483091786</v>
      </c>
      <c r="G14">
        <v>0.99702675916749262</v>
      </c>
      <c r="H14">
        <v>0.97616666666666663</v>
      </c>
      <c r="I14">
        <f>ROUNDDOWN(H14, 5)*100</f>
        <v>97.616</v>
      </c>
    </row>
    <row r="15" spans="1:9" x14ac:dyDescent="0.3">
      <c r="A15" s="15" t="s">
        <v>33</v>
      </c>
      <c r="B15">
        <v>0.83771929824561409</v>
      </c>
      <c r="C15">
        <v>0.86538461538461542</v>
      </c>
      <c r="D15">
        <v>0.8288288288288288</v>
      </c>
      <c r="E15">
        <v>0.86559139784946237</v>
      </c>
      <c r="F15">
        <v>0.96363636363636362</v>
      </c>
      <c r="G15">
        <v>0.95287958115183247</v>
      </c>
      <c r="H15">
        <v>0.88083333333333336</v>
      </c>
      <c r="I15">
        <f>ROUNDDOWN(H15, 5)*100</f>
        <v>88.082999999999998</v>
      </c>
    </row>
    <row r="18" spans="2:3" ht="15.6" x14ac:dyDescent="0.3">
      <c r="B18" s="14" t="s">
        <v>19</v>
      </c>
    </row>
    <row r="19" spans="2:3" x14ac:dyDescent="0.3">
      <c r="B19" s="10" t="s">
        <v>20</v>
      </c>
      <c r="C19" t="s">
        <v>32</v>
      </c>
    </row>
    <row r="20" spans="2:3" x14ac:dyDescent="0.3">
      <c r="B20" s="10" t="s">
        <v>21</v>
      </c>
      <c r="C20" t="s">
        <v>31</v>
      </c>
    </row>
    <row r="21" spans="2:3" x14ac:dyDescent="0.3">
      <c r="B21" s="10" t="s">
        <v>22</v>
      </c>
      <c r="C21" t="s">
        <v>30</v>
      </c>
    </row>
    <row r="22" spans="2:3" x14ac:dyDescent="0.3">
      <c r="B22" s="10" t="s">
        <v>23</v>
      </c>
      <c r="C22" t="s">
        <v>29</v>
      </c>
    </row>
    <row r="23" spans="2:3" x14ac:dyDescent="0.3">
      <c r="B23" s="10" t="s">
        <v>24</v>
      </c>
      <c r="C23" t="s">
        <v>28</v>
      </c>
    </row>
    <row r="24" spans="2:3" x14ac:dyDescent="0.3">
      <c r="B24" s="10" t="s">
        <v>25</v>
      </c>
      <c r="C24" t="s">
        <v>27</v>
      </c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11CA1-5250-4EEB-8DF7-28E04DD8FF9D}">
  <dimension ref="A1:H9"/>
  <sheetViews>
    <sheetView tabSelected="1" workbookViewId="0">
      <selection activeCell="B14" sqref="B14"/>
    </sheetView>
  </sheetViews>
  <sheetFormatPr defaultRowHeight="14.4" x14ac:dyDescent="0.3"/>
  <cols>
    <col min="1" max="1" width="8.6640625" customWidth="1"/>
    <col min="2" max="2" width="31.21875" style="1" customWidth="1"/>
    <col min="3" max="3" width="11.6640625" customWidth="1"/>
    <col min="4" max="4" width="12.109375" customWidth="1"/>
    <col min="5" max="5" width="12.33203125" customWidth="1"/>
    <col min="6" max="6" width="11.109375" customWidth="1"/>
    <col min="7" max="7" width="11" customWidth="1"/>
    <col min="8" max="8" width="10.44140625" customWidth="1"/>
  </cols>
  <sheetData>
    <row r="1" spans="1:8" x14ac:dyDescent="0.3">
      <c r="D1" s="8"/>
      <c r="E1" s="8"/>
      <c r="F1" s="8"/>
      <c r="G1" s="8"/>
      <c r="H1" s="8"/>
    </row>
    <row r="2" spans="1:8" ht="15.6" x14ac:dyDescent="0.3">
      <c r="A2" s="9" t="s">
        <v>11</v>
      </c>
      <c r="B2" s="9" t="s">
        <v>10</v>
      </c>
      <c r="C2" s="9" t="s">
        <v>26</v>
      </c>
      <c r="D2" s="13"/>
      <c r="E2" s="13"/>
      <c r="F2" s="13"/>
      <c r="G2" s="13"/>
      <c r="H2" s="13"/>
    </row>
    <row r="3" spans="1:8" x14ac:dyDescent="0.3">
      <c r="A3">
        <v>1</v>
      </c>
      <c r="B3" s="1" t="s">
        <v>12</v>
      </c>
      <c r="C3" s="12">
        <v>88.082999999999998</v>
      </c>
      <c r="D3" s="12"/>
      <c r="E3" s="12"/>
      <c r="F3" s="12"/>
      <c r="G3" s="12"/>
      <c r="H3" s="12"/>
    </row>
    <row r="4" spans="1:8" x14ac:dyDescent="0.3">
      <c r="A4">
        <v>2</v>
      </c>
      <c r="B4" s="1" t="s">
        <v>13</v>
      </c>
      <c r="C4" s="12">
        <v>2.383</v>
      </c>
      <c r="D4" s="12"/>
      <c r="E4" s="12"/>
      <c r="F4" s="12"/>
      <c r="G4" s="12"/>
      <c r="H4" s="12"/>
    </row>
    <row r="5" spans="1:8" x14ac:dyDescent="0.3">
      <c r="A5">
        <v>3</v>
      </c>
      <c r="B5" s="1" t="s">
        <v>14</v>
      </c>
      <c r="C5" s="12">
        <v>96.027000000000001</v>
      </c>
      <c r="D5" s="12"/>
      <c r="E5" s="12"/>
      <c r="F5" s="12"/>
      <c r="G5" s="12"/>
      <c r="H5" s="12"/>
    </row>
    <row r="6" spans="1:8" x14ac:dyDescent="0.3">
      <c r="A6">
        <v>4</v>
      </c>
      <c r="B6" s="1" t="s">
        <v>15</v>
      </c>
      <c r="C6" s="12">
        <v>88.082999999999998</v>
      </c>
      <c r="D6" s="12"/>
      <c r="E6" s="12"/>
      <c r="F6" s="12"/>
      <c r="G6" s="12"/>
      <c r="H6" s="12"/>
    </row>
    <row r="7" spans="1:8" x14ac:dyDescent="0.3">
      <c r="A7">
        <v>5</v>
      </c>
      <c r="B7" s="1" t="s">
        <v>16</v>
      </c>
      <c r="C7" s="12">
        <v>97.616</v>
      </c>
      <c r="D7" s="12"/>
      <c r="E7" s="12"/>
      <c r="F7" s="12"/>
      <c r="G7" s="12"/>
      <c r="H7" s="12"/>
    </row>
    <row r="8" spans="1:8" x14ac:dyDescent="0.3">
      <c r="A8">
        <v>6</v>
      </c>
      <c r="B8" s="1" t="s">
        <v>17</v>
      </c>
      <c r="C8" s="12">
        <v>88.082999999999998</v>
      </c>
      <c r="D8" s="12"/>
      <c r="E8" s="12"/>
      <c r="F8" s="12"/>
      <c r="G8" s="12"/>
      <c r="H8" s="12"/>
    </row>
    <row r="9" spans="1:8" x14ac:dyDescent="0.3">
      <c r="A9">
        <v>7</v>
      </c>
      <c r="B9" s="1" t="s">
        <v>18</v>
      </c>
      <c r="C9" s="18">
        <v>88.082999999999998</v>
      </c>
      <c r="D9" s="12"/>
      <c r="E9" s="12"/>
      <c r="F9" s="12"/>
      <c r="G9" s="12"/>
      <c r="H9" s="1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DE-ELM Test and Outcome</vt:lpstr>
      <vt:lpstr>All Metrics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Alex_June</dc:creator>
  <cp:lastModifiedBy>Alex_June</cp:lastModifiedBy>
  <dcterms:created xsi:type="dcterms:W3CDTF">2021-01-23T09:07:14Z</dcterms:created>
  <dcterms:modified xsi:type="dcterms:W3CDTF">2021-01-23T21:25:04Z</dcterms:modified>
</cp:coreProperties>
</file>