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4b755341190342fa/projetos/finops-automatic/dados/"/>
    </mc:Choice>
  </mc:AlternateContent>
  <xr:revisionPtr revIDLastSave="194" documentId="11_F2F9792E8E9AF7F2F1F8744F2B5D2B7880D9490B" xr6:coauthVersionLast="47" xr6:coauthVersionMax="47" xr10:uidLastSave="{50799FBC-779F-49B6-8458-E7DACE4959CA}"/>
  <bookViews>
    <workbookView xWindow="-108" yWindow="-108" windowWidth="23256" windowHeight="12456" xr2:uid="{00000000-000D-0000-FFFF-FFFF00000000}"/>
  </bookViews>
  <sheets>
    <sheet name="Avaliação" sheetId="1" r:id="rId1"/>
    <sheet name="Resum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C6" i="2" s="1"/>
  <c r="B5" i="2"/>
  <c r="C5" i="2" s="1"/>
  <c r="B4" i="2"/>
  <c r="C4" i="2" s="1"/>
  <c r="B3" i="2"/>
  <c r="C3" i="2" s="1"/>
</calcChain>
</file>

<file path=xl/sharedStrings.xml><?xml version="1.0" encoding="utf-8"?>
<sst xmlns="http://schemas.openxmlformats.org/spreadsheetml/2006/main" count="40" uniqueCount="31">
  <si>
    <t>Domínio</t>
  </si>
  <si>
    <t>Capacidade Avaliada</t>
  </si>
  <si>
    <t>Observações</t>
  </si>
  <si>
    <t>Resumo por Domínio</t>
  </si>
  <si>
    <t>Entender Uso e Custo</t>
  </si>
  <si>
    <t>Uso de tags padronizadas</t>
  </si>
  <si>
    <t>Média</t>
  </si>
  <si>
    <t>Classificação</t>
  </si>
  <si>
    <t>Uso do AWS Cost Explorer/CUR</t>
  </si>
  <si>
    <t>Quantificar Valor de Negócio</t>
  </si>
  <si>
    <t>Chargeback ou Showback estruturado</t>
  </si>
  <si>
    <t>Governança e Operação</t>
  </si>
  <si>
    <t>Forecast e Orçamento</t>
  </si>
  <si>
    <t>Otimizar Uso e Custo</t>
  </si>
  <si>
    <t>Adotar Savings Plans / Spot / RI</t>
  </si>
  <si>
    <t>Revisões periódicas de workloads</t>
  </si>
  <si>
    <t>Reuniões FinOps recorrentes</t>
  </si>
  <si>
    <t>Indicadores e dashboards ativos</t>
  </si>
  <si>
    <t>Maturidade</t>
  </si>
  <si>
    <t>Legenda - Maturidade</t>
  </si>
  <si>
    <t>Rastejar</t>
  </si>
  <si>
    <t>Andar</t>
  </si>
  <si>
    <t>Correr</t>
  </si>
  <si>
    <t>✅ Processo consolidado e amplamente adotado pelas equipes. Revisão periódica garante conformidade.</t>
  </si>
  <si>
    <t>🔄 Ferramentas ativas, mas ainda com uso limitado por áreas não técnicas. Treinamentos adicionais recomendados.</t>
  </si>
  <si>
    <t>🚧 Processo ainda não implementado. Requer definição clara de centros de custo e critérios de rateio.</t>
  </si>
  <si>
    <t>✅ Orçamentos previstos regularmente com base em tendências históricas. Forecast validado com stakeholders.</t>
  </si>
  <si>
    <t>🔄 Estratégias aplicadas em parte da infraestrutura. Potencial de expansão com análise mais granular de workloads.</t>
  </si>
  <si>
    <t>🚧 Não há rotina estabelecida para reavaliação de workloads. Sugere-se calendário de revisões trimestrais.</t>
  </si>
  <si>
    <t>🔄 Reuniões realizadas com certa frequência, mas ainda com baixa participação intersetorial.</t>
  </si>
  <si>
    <t>🚧 Ausência de visualizações centralizadas e acessíveis. Recomendado criar painel com métricas críticas (tags, budget, anomalias).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</si>
</sst>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4" borderId="4" xfId="0" applyFill="1" applyBorder="1"/>
    <xf numFmtId="0" fontId="0" fillId="4" borderId="3" xfId="0" applyFill="1" applyBorder="1" applyAlignment="1">
      <alignment horizontal="center"/>
    </xf>
    <xf numFmtId="0" fontId="0" fillId="4" borderId="6" xfId="0" applyFill="1" applyBorder="1"/>
    <xf numFmtId="0" fontId="0" fillId="4" borderId="7" xfId="0" applyFill="1" applyBorder="1" applyAlignment="1">
      <alignment horizontal="center"/>
    </xf>
    <xf numFmtId="0" fontId="0" fillId="5" borderId="3" xfId="0" applyFill="1" applyBorder="1" applyAlignment="1">
      <alignment horizontal="left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Maturidade por Domínio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Resumo!$B$2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Resumo!$A$3:$A$6</c:f>
              <c:strCache>
                <c:ptCount val="4"/>
                <c:pt idx="0">
                  <c:v>Entender Uso e Custo</c:v>
                </c:pt>
                <c:pt idx="1">
                  <c:v>Governança e Operação</c:v>
                </c:pt>
                <c:pt idx="2">
                  <c:v>Otimizar Uso e Custo</c:v>
                </c:pt>
                <c:pt idx="3">
                  <c:v>Quantificar Valor de Negócio</c:v>
                </c:pt>
              </c:strCache>
            </c:strRef>
          </c:cat>
          <c:val>
            <c:numRef>
              <c:f>Resumo!$B$3:$B$6</c:f>
              <c:numCache>
                <c:formatCode>General</c:formatCode>
                <c:ptCount val="4"/>
                <c:pt idx="0">
                  <c:v>2.5</c:v>
                </c:pt>
                <c:pt idx="1">
                  <c:v>1.5</c:v>
                </c:pt>
                <c:pt idx="2">
                  <c:v>1.5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0-4290-8524-B4C7F8A02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rad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accent1">
              <a:lumMod val="40000"/>
              <a:lumOff val="60000"/>
            </a:schemeClr>
          </a:solidFill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F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pPr>
        <a:solidFill>
          <a:schemeClr val="bg1"/>
        </a:solidFill>
        <a:ln>
          <a:solidFill>
            <a:schemeClr val="bg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251460</xdr:colOff>
      <xdr:row>7</xdr:row>
      <xdr:rowOff>15240</xdr:rowOff>
    </xdr:from>
    <xdr:ext cx="568194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6F11D-6BED-4599-B901-24E71F2F8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D16" sqref="D16"/>
    </sheetView>
  </sheetViews>
  <sheetFormatPr defaultRowHeight="14.4" x14ac:dyDescent="0.3"/>
  <cols>
    <col min="1" max="1" width="24.88671875" bestFit="1" customWidth="1"/>
    <col min="2" max="2" width="32.21875" bestFit="1" customWidth="1"/>
    <col min="3" max="3" width="40.109375" bestFit="1" customWidth="1"/>
    <col min="4" max="4" width="98.88671875" customWidth="1"/>
    <col min="6" max="6" width="24.88671875" bestFit="1" customWidth="1"/>
    <col min="7" max="7" width="6.109375" bestFit="1" customWidth="1"/>
    <col min="8" max="8" width="11.5546875" bestFit="1" customWidth="1"/>
  </cols>
  <sheetData>
    <row r="1" spans="1:5" x14ac:dyDescent="0.3">
      <c r="A1" s="3" t="s">
        <v>0</v>
      </c>
      <c r="B1" s="4" t="s">
        <v>1</v>
      </c>
      <c r="C1" s="4" t="s">
        <v>18</v>
      </c>
      <c r="D1" s="19" t="s">
        <v>2</v>
      </c>
      <c r="E1" s="19"/>
    </row>
    <row r="2" spans="1:5" x14ac:dyDescent="0.3">
      <c r="A2" s="5" t="s">
        <v>4</v>
      </c>
      <c r="B2" s="6" t="s">
        <v>5</v>
      </c>
      <c r="C2" s="6">
        <v>3</v>
      </c>
      <c r="D2" s="17" t="s">
        <v>23</v>
      </c>
      <c r="E2" s="18"/>
    </row>
    <row r="3" spans="1:5" x14ac:dyDescent="0.3">
      <c r="A3" s="5" t="s">
        <v>4</v>
      </c>
      <c r="B3" s="6" t="s">
        <v>8</v>
      </c>
      <c r="C3" s="6">
        <v>2</v>
      </c>
      <c r="D3" s="17" t="s">
        <v>24</v>
      </c>
      <c r="E3" s="18"/>
    </row>
    <row r="4" spans="1:5" x14ac:dyDescent="0.3">
      <c r="A4" s="5" t="s">
        <v>9</v>
      </c>
      <c r="B4" s="6" t="s">
        <v>10</v>
      </c>
      <c r="C4" s="6">
        <v>1</v>
      </c>
      <c r="D4" s="17" t="s">
        <v>25</v>
      </c>
      <c r="E4" s="18"/>
    </row>
    <row r="5" spans="1:5" x14ac:dyDescent="0.3">
      <c r="A5" s="5" t="s">
        <v>9</v>
      </c>
      <c r="B5" s="6" t="s">
        <v>12</v>
      </c>
      <c r="C5" s="6">
        <v>3</v>
      </c>
      <c r="D5" s="17" t="s">
        <v>26</v>
      </c>
      <c r="E5" s="18"/>
    </row>
    <row r="6" spans="1:5" x14ac:dyDescent="0.3">
      <c r="A6" s="5" t="s">
        <v>13</v>
      </c>
      <c r="B6" s="6" t="s">
        <v>14</v>
      </c>
      <c r="C6" s="6">
        <v>2</v>
      </c>
      <c r="D6" s="17" t="s">
        <v>27</v>
      </c>
      <c r="E6" s="18"/>
    </row>
    <row r="7" spans="1:5" x14ac:dyDescent="0.3">
      <c r="A7" s="5" t="s">
        <v>13</v>
      </c>
      <c r="B7" s="6" t="s">
        <v>15</v>
      </c>
      <c r="C7" s="6">
        <v>1</v>
      </c>
      <c r="D7" s="17" t="s">
        <v>28</v>
      </c>
      <c r="E7" s="18"/>
    </row>
    <row r="8" spans="1:5" x14ac:dyDescent="0.3">
      <c r="A8" s="5" t="s">
        <v>11</v>
      </c>
      <c r="B8" s="6" t="s">
        <v>16</v>
      </c>
      <c r="C8" s="6">
        <v>2</v>
      </c>
      <c r="D8" s="17" t="s">
        <v>29</v>
      </c>
      <c r="E8" s="18"/>
    </row>
    <row r="9" spans="1:5" ht="15" thickBot="1" x14ac:dyDescent="0.35">
      <c r="A9" s="7" t="s">
        <v>11</v>
      </c>
      <c r="B9" s="8" t="s">
        <v>17</v>
      </c>
      <c r="C9" s="8">
        <v>1</v>
      </c>
      <c r="D9" s="17" t="s">
        <v>30</v>
      </c>
      <c r="E9" s="18"/>
    </row>
    <row r="10" spans="1:5" ht="15" thickBot="1" x14ac:dyDescent="0.35"/>
    <row r="11" spans="1:5" x14ac:dyDescent="0.3">
      <c r="A11" s="15" t="s">
        <v>19</v>
      </c>
      <c r="B11" s="16"/>
    </row>
    <row r="12" spans="1:5" x14ac:dyDescent="0.3">
      <c r="A12" s="12" t="s">
        <v>20</v>
      </c>
      <c r="B12" s="12">
        <v>1</v>
      </c>
    </row>
    <row r="13" spans="1:5" x14ac:dyDescent="0.3">
      <c r="A13" s="13" t="s">
        <v>21</v>
      </c>
      <c r="B13" s="13">
        <v>2</v>
      </c>
    </row>
    <row r="14" spans="1:5" x14ac:dyDescent="0.3">
      <c r="A14" s="14" t="s">
        <v>22</v>
      </c>
      <c r="B14" s="14">
        <v>3</v>
      </c>
    </row>
  </sheetData>
  <mergeCells count="10">
    <mergeCell ref="A11:B11"/>
    <mergeCell ref="D7:E7"/>
    <mergeCell ref="D8:E8"/>
    <mergeCell ref="D9:E9"/>
    <mergeCell ref="D1:E1"/>
    <mergeCell ref="D2:E2"/>
    <mergeCell ref="D3:E3"/>
    <mergeCell ref="D4:E4"/>
    <mergeCell ref="D5:E5"/>
    <mergeCell ref="D6:E6"/>
  </mergeCells>
  <pageMargins left="0.75" right="0.75" top="1" bottom="1" header="0.5" footer="0.5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94DD-9F47-43C7-9AA7-E92797D630CC}">
  <dimension ref="A1:C6"/>
  <sheetViews>
    <sheetView workbookViewId="0">
      <selection activeCell="K7" sqref="K7"/>
    </sheetView>
  </sheetViews>
  <sheetFormatPr defaultRowHeight="14.4" x14ac:dyDescent="0.3"/>
  <cols>
    <col min="1" max="1" width="24.88671875" bestFit="1" customWidth="1"/>
    <col min="2" max="2" width="6.33203125" bestFit="1" customWidth="1"/>
    <col min="3" max="3" width="11.5546875" bestFit="1" customWidth="1"/>
  </cols>
  <sheetData>
    <row r="1" spans="1:3" x14ac:dyDescent="0.3">
      <c r="A1" s="19" t="s">
        <v>3</v>
      </c>
      <c r="B1" s="19"/>
      <c r="C1" s="20"/>
    </row>
    <row r="2" spans="1:3" x14ac:dyDescent="0.3">
      <c r="A2" s="1" t="s">
        <v>0</v>
      </c>
      <c r="B2" s="1" t="s">
        <v>6</v>
      </c>
      <c r="C2" s="2" t="s">
        <v>7</v>
      </c>
    </row>
    <row r="3" spans="1:3" x14ac:dyDescent="0.3">
      <c r="A3" s="9" t="s">
        <v>4</v>
      </c>
      <c r="B3" s="10">
        <f>AVERAGEIF(Avaliação!$A$2:$A$9, A3, Avaliação!$C$2:$C$9)</f>
        <v>2.5</v>
      </c>
      <c r="C3" s="11" t="str">
        <f>IF(B3&lt;=1.4, "Rastejar", IF(B3&lt;=2.4, "Andar", "Correr"))</f>
        <v>Correr</v>
      </c>
    </row>
    <row r="4" spans="1:3" x14ac:dyDescent="0.3">
      <c r="A4" s="9" t="s">
        <v>11</v>
      </c>
      <c r="B4" s="10">
        <f>AVERAGEIF(Avaliação!$A$2:$A$9, A4, Avaliação!$C$2:$C$9)</f>
        <v>1.5</v>
      </c>
      <c r="C4" s="11" t="str">
        <f>IF(B4&lt;=1.4, "Rastejar", IF(B4&lt;=2.4, "Andar", "Correr"))</f>
        <v>Andar</v>
      </c>
    </row>
    <row r="5" spans="1:3" x14ac:dyDescent="0.3">
      <c r="A5" s="9" t="s">
        <v>13</v>
      </c>
      <c r="B5" s="10">
        <f>AVERAGEIF(Avaliação!$A$2:$A$9, A5, Avaliação!$C$2:$C$9)</f>
        <v>1.5</v>
      </c>
      <c r="C5" s="11" t="str">
        <f>IF(B5&lt;=1.4, "Rastejar", IF(B5&lt;=2.4, "Andar", "Correr"))</f>
        <v>Andar</v>
      </c>
    </row>
    <row r="6" spans="1:3" x14ac:dyDescent="0.3">
      <c r="A6" s="9" t="s">
        <v>9</v>
      </c>
      <c r="B6" s="10">
        <f>AVERAGEIF(Avaliação!$A$2:$A$9, A6, Avaliação!$C$2:$C$9)</f>
        <v>2</v>
      </c>
      <c r="C6" s="11" t="str">
        <f>IF(B6&lt;=1.4, "Rastejar", IF(B6&lt;=2.4, "Andar", "Correr"))</f>
        <v>Andar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Avaliação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 ARIMATEIA RODRIGUES JUNIOR</cp:lastModifiedBy>
  <dcterms:created xsi:type="dcterms:W3CDTF">2025-05-27T01:14:15Z</dcterms:created>
  <dcterms:modified xsi:type="dcterms:W3CDTF">2025-05-27T20:29:31Z</dcterms:modified>
</cp:coreProperties>
</file>