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lytics/Desktop/"/>
    </mc:Choice>
  </mc:AlternateContent>
  <xr:revisionPtr revIDLastSave="0" documentId="13_ncr:1_{534ED7E7-DDE9-1C40-B823-ACD67B7D4CFE}" xr6:coauthVersionLast="45" xr6:coauthVersionMax="45" xr10:uidLastSave="{00000000-0000-0000-0000-000000000000}"/>
  <bookViews>
    <workbookView xWindow="860" yWindow="460" windowWidth="31460" windowHeight="21940" xr2:uid="{30D97160-1F80-B54D-8F8E-78F25E03E783}"/>
  </bookViews>
  <sheets>
    <sheet name="Sheet1" sheetId="1" r:id="rId1"/>
  </sheets>
  <definedNames>
    <definedName name="_xlchart.v1.0" hidden="1">Sheet1!$B$39:$B$48</definedName>
    <definedName name="_xlchart.v1.1" hidden="1">Sheet1!$C$38</definedName>
    <definedName name="_xlchart.v1.12" hidden="1">Sheet1!$B$39:$B$48</definedName>
    <definedName name="_xlchart.v1.13" hidden="1">Sheet1!$C$38</definedName>
    <definedName name="_xlchart.v1.14" hidden="1">Sheet1!$C$39:$C$48</definedName>
    <definedName name="_xlchart.v1.15" hidden="1">Sheet1!$B$39:$B$48</definedName>
    <definedName name="_xlchart.v1.16" hidden="1">Sheet1!$C$38</definedName>
    <definedName name="_xlchart.v1.17" hidden="1">Sheet1!$C$39:$C$48</definedName>
    <definedName name="_xlchart.v1.2" hidden="1">Sheet1!$C$39:$C$48</definedName>
    <definedName name="_xlchart.v1.3" hidden="1">Sheet1!$B$39:$B$48</definedName>
    <definedName name="_xlchart.v1.4" hidden="1">Sheet1!$C$38</definedName>
    <definedName name="_xlchart.v1.5" hidden="1">Sheet1!$C$39:$C$48</definedName>
    <definedName name="_xlchart.v2.10" hidden="1">Sheet1!$C$15</definedName>
    <definedName name="_xlchart.v2.11" hidden="1">Sheet1!$C$16:$C$25</definedName>
    <definedName name="_xlchart.v2.18" hidden="1">Sheet1!$B$16:$B$25</definedName>
    <definedName name="_xlchart.v2.19" hidden="1">Sheet1!$C$15</definedName>
    <definedName name="_xlchart.v2.20" hidden="1">Sheet1!$C$16:$C$25</definedName>
    <definedName name="_xlchart.v2.6" hidden="1">Sheet1!$B$39:$B$48</definedName>
    <definedName name="_xlchart.v2.7" hidden="1">Sheet1!$C$38</definedName>
    <definedName name="_xlchart.v2.8" hidden="1">Sheet1!$C$39:$C$48</definedName>
    <definedName name="_xlchart.v2.9" hidden="1">Sheet1!$B$16:$B$25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8" i="1" l="1"/>
  <c r="H47" i="1"/>
  <c r="H46" i="1"/>
  <c r="H45" i="1"/>
  <c r="H44" i="1"/>
  <c r="H43" i="1"/>
  <c r="H42" i="1"/>
  <c r="H41" i="1"/>
  <c r="H40" i="1"/>
  <c r="H39" i="1"/>
</calcChain>
</file>

<file path=xl/sharedStrings.xml><?xml version="1.0" encoding="utf-8"?>
<sst xmlns="http://schemas.openxmlformats.org/spreadsheetml/2006/main" count="65" uniqueCount="46">
  <si>
    <t>HCPCS Code</t>
  </si>
  <si>
    <t>rank_top</t>
  </si>
  <si>
    <t>Avg. Allowed Amount</t>
  </si>
  <si>
    <t>Year on Year Change</t>
  </si>
  <si>
    <t>L8679</t>
  </si>
  <si>
    <t>J7187</t>
  </si>
  <si>
    <t>Q2043</t>
  </si>
  <si>
    <t>J0600</t>
  </si>
  <si>
    <t>J7195</t>
  </si>
  <si>
    <t>J2505</t>
  </si>
  <si>
    <t>rank_bottom</t>
  </si>
  <si>
    <t>J7190</t>
  </si>
  <si>
    <t>J7192</t>
  </si>
  <si>
    <t>J9999</t>
  </si>
  <si>
    <t>Q0495</t>
  </si>
  <si>
    <t>Average Medicare Payment Allowed</t>
  </si>
  <si>
    <t>HCPCS description</t>
  </si>
  <si>
    <t>Implantable neurostimulator, pulse generator, any type</t>
  </si>
  <si>
    <t>Injection, von willebrand factor complex (humate-p), per iu vwf:rco</t>
  </si>
  <si>
    <t>Sipuleucel-t, minimum of 50 million autologous cd54+ cells activated with pap-gm-csf, including leukapheresis and all other preparatory procedures, per infusion</t>
  </si>
  <si>
    <t>Injection, edetate calcium disodium, up to 1000 mg</t>
  </si>
  <si>
    <t>Injection, factor ix (antihemophilic factor, recombinant) per iu, not otherwise specified</t>
  </si>
  <si>
    <t>Injection, pegfilgrastim, 6 mg</t>
  </si>
  <si>
    <t>Factor viii (antihemophilic factor, human) per i.u.</t>
  </si>
  <si>
    <t>Factor viii (antihemophilic factor, recombinant) per i.u., not otherwise specified</t>
  </si>
  <si>
    <t>Not otherwise classified, antineoplastic drugs</t>
  </si>
  <si>
    <t>Battery/power pack charger for use with electric or electric/pneumatic ventricular assist device, replacement only</t>
  </si>
  <si>
    <t>unlisted multinalyte assay with algorithmic analysis</t>
  </si>
  <si>
    <t>Prepare face/oral prosthesis</t>
  </si>
  <si>
    <t>Hysteroscopy biopsy</t>
  </si>
  <si>
    <t>Intra-Arterial-Intra-Aortic Vascular Injection Procedures</t>
  </si>
  <si>
    <t>Cryoablate prostate</t>
  </si>
  <si>
    <t>Tongue base vol reduction</t>
  </si>
  <si>
    <t>Ablate bone tumor(s) perq</t>
  </si>
  <si>
    <t>Vasc embolize/occlude organ</t>
  </si>
  <si>
    <t>Immunology procedure</t>
  </si>
  <si>
    <t>Microbiology procedure</t>
  </si>
  <si>
    <t>code effective</t>
  </si>
  <si>
    <t>2nd biggest increase is a drug with use related to the 2 biggest decreases, brand name specified</t>
  </si>
  <si>
    <t>factor viii price decreases - possible explanations include drugs patents expiring and new drugs entering market and driving down prices for older drugs; no brand specified so this code probably covers multiple older drugs</t>
  </si>
  <si>
    <t>4th biggest increase is a drug used to treat lead poisoning, Valeant acquired it in 2013 and increased price 2700%</t>
  </si>
  <si>
    <t>9th biggest increase also related to 2nd biggest increase and 2 biggest decreases - new drugs actively coming on the market</t>
  </si>
  <si>
    <t>5th biggest increase - developing diagnostic tools in this area, more coming on market to detect greater variety of diseases</t>
  </si>
  <si>
    <t>https://www.aacc.org/publications/cln/articles/2018/july/multianalyte-assays-with-algorithmic-analysis-in-womens-health</t>
  </si>
  <si>
    <t>https://www.prnewswire.com/news-releases/imprimis-pharmaceuticals-announces-availability-of-lower-cost-option-for-the-treatment-of-lead-poisoning-300345605.html</t>
  </si>
  <si>
    <t>https://www.ncbi.nlm.nih.gov/pmc/articles/PMC5479262/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</si>
</sst>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Year on Year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Sheet1!$B$39:$B$48</c:f>
              <c:strCache>
                <c:ptCount val="10"/>
                <c:pt idx="0">
                  <c:v>J2505</c:v>
                </c:pt>
                <c:pt idx="1">
                  <c:v>J7195</c:v>
                </c:pt>
                <c:pt idx="2">
                  <c:v>36253</c:v>
                </c:pt>
                <c:pt idx="3">
                  <c:v>58558</c:v>
                </c:pt>
                <c:pt idx="4">
                  <c:v>21087</c:v>
                </c:pt>
                <c:pt idx="5">
                  <c:v>81599</c:v>
                </c:pt>
                <c:pt idx="6">
                  <c:v>J0600</c:v>
                </c:pt>
                <c:pt idx="7">
                  <c:v>Q2043</c:v>
                </c:pt>
                <c:pt idx="8">
                  <c:v>J7187</c:v>
                </c:pt>
                <c:pt idx="9">
                  <c:v>L8679</c:v>
                </c:pt>
              </c:strCache>
            </c:strRef>
          </c:cat>
          <c:val>
            <c:numRef>
              <c:f>Sheet1!$C$39:$C$48</c:f>
              <c:numCache>
                <c:formatCode>General</c:formatCode>
                <c:ptCount val="10"/>
                <c:pt idx="0">
                  <c:v>600</c:v>
                </c:pt>
                <c:pt idx="1">
                  <c:v>725</c:v>
                </c:pt>
                <c:pt idx="2">
                  <c:v>764</c:v>
                </c:pt>
                <c:pt idx="3">
                  <c:v>900</c:v>
                </c:pt>
                <c:pt idx="4">
                  <c:v>932</c:v>
                </c:pt>
                <c:pt idx="5">
                  <c:v>2055</c:v>
                </c:pt>
                <c:pt idx="6">
                  <c:v>2087</c:v>
                </c:pt>
                <c:pt idx="7">
                  <c:v>3341</c:v>
                </c:pt>
                <c:pt idx="8">
                  <c:v>3875</c:v>
                </c:pt>
                <c:pt idx="9">
                  <c:v>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924A-AD1D-EB7B49027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2669152"/>
        <c:axId val="792679040"/>
      </c:barChart>
      <c:catAx>
        <c:axId val="7926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792679040"/>
        <c:crosses val="autoZero"/>
        <c:auto val="1"/>
        <c:lblAlgn val="ctr"/>
        <c:lblOffset val="100"/>
        <c:noMultiLvlLbl val="0"/>
      </c:catAx>
      <c:valAx>
        <c:axId val="792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79266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Sheet1!$H$38</c:f>
              <c:strCache>
                <c:ptCount val="1"/>
                <c:pt idx="0">
                  <c:v>Year on Year 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Sheet1!$F$39:$F$48</c:f>
              <c:strCache>
                <c:ptCount val="10"/>
                <c:pt idx="0">
                  <c:v>Q0495</c:v>
                </c:pt>
                <c:pt idx="1">
                  <c:v>87999</c:v>
                </c:pt>
                <c:pt idx="2">
                  <c:v>86849</c:v>
                </c:pt>
                <c:pt idx="3">
                  <c:v>37243</c:v>
                </c:pt>
                <c:pt idx="4">
                  <c:v>20982</c:v>
                </c:pt>
                <c:pt idx="5">
                  <c:v>J9999</c:v>
                </c:pt>
                <c:pt idx="6">
                  <c:v>41530</c:v>
                </c:pt>
                <c:pt idx="7">
                  <c:v>55873</c:v>
                </c:pt>
                <c:pt idx="8">
                  <c:v>J7192</c:v>
                </c:pt>
                <c:pt idx="9">
                  <c:v>J7190</c:v>
                </c:pt>
              </c:strCache>
            </c:strRef>
          </c:cat>
          <c:val>
            <c:numRef>
              <c:f>Sheet1!$H$39:$H$48</c:f>
              <c:numCache>
                <c:formatCode>General</c:formatCode>
                <c:ptCount val="10"/>
                <c:pt idx="0">
                  <c:v>687</c:v>
                </c:pt>
                <c:pt idx="1">
                  <c:v>740</c:v>
                </c:pt>
                <c:pt idx="2">
                  <c:v>935</c:v>
                </c:pt>
                <c:pt idx="3">
                  <c:v>1174</c:v>
                </c:pt>
                <c:pt idx="4">
                  <c:v>1812</c:v>
                </c:pt>
                <c:pt idx="5">
                  <c:v>1864</c:v>
                </c:pt>
                <c:pt idx="6">
                  <c:v>2160</c:v>
                </c:pt>
                <c:pt idx="7">
                  <c:v>2903</c:v>
                </c:pt>
                <c:pt idx="8">
                  <c:v>5772</c:v>
                </c:pt>
                <c:pt idx="9">
                  <c:v>16273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F-334E-8239-7D93E6764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3955840"/>
        <c:axId val="953700000"/>
      </c:barChart>
      <c:catAx>
        <c:axId val="953955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953700000"/>
        <c:crosses val="autoZero"/>
        <c:auto val="1"/>
        <c:lblAlgn val="ctr"/>
        <c:lblOffset val="100"/>
        <c:noMultiLvlLbl val="0"/>
      </c:catAx>
      <c:valAx>
        <c:axId val="9537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9539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title pos="t" align="ctr" overlay="0">
      <cx:tx>
        <cx:txData>
          <cx:v>Largest Increases in Medicare Allowed Amount 2015-2017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Largest Increases in Medicare Allowed Amount 2015-2017</a:t>
          </a:r>
        </a:p>
      </cx:txPr>
    </cx:title>
    <cx:plotArea>
      <cx:plotAreaRegion>
        <cx:series layoutId="funnel" uniqueId="{C24E475A-1C4D-5246-AEF4-A1B390C91C31}">
          <cx:tx>
            <cx:txData>
              <cx:f>_xlchart.v2.7</cx:f>
              <cx:v>Year on Year Change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127000</xdr:rowOff>
    </xdr:from>
    <xdr:to>
      <xdr:col>4</xdr:col>
      <xdr:colOff>738909</xdr:colOff>
      <xdr:row>73</xdr:row>
      <xdr:rowOff>115455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E4BB0-140C-DE4F-9E8D-F0A5B6564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368300</xdr:colOff>
      <xdr:row>3</xdr:row>
      <xdr:rowOff>6350</xdr:rowOff>
    </xdr:from>
    <xdr:to>
      <xdr:col>26</xdr:col>
      <xdr:colOff>520700</xdr:colOff>
      <xdr:row>54</xdr:row>
      <xdr:rowOff>127000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95CBF6B-E1DD-1B44-BB2D-18D3FA4DB6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27300" y="615950"/>
              <a:ext cx="6756400" cy="581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21</xdr:row>
      <xdr:rowOff>140277</xdr:rowOff>
    </xdr:from>
    <xdr:to>
      <xdr:col>4</xdr:col>
      <xdr:colOff>750454</xdr:colOff>
      <xdr:row>47</xdr:row>
      <xdr:rowOff>161636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824F85-775F-ED47-866E-C6B13ACAE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5479262/" TargetMode="External"/><Relationship Id="rId2" Type="http://schemas.openxmlformats.org/officeDocument/2006/relationships/hyperlink" Target="https://www.prnewswire.com/news-releases/imprimis-pharmaceuticals-announces-availability-of-lower-cost-option-for-the-treatment-of-lead-poisoning-300345605.html" TargetMode="External"/><Relationship Id="rId1" Type="http://schemas.openxmlformats.org/officeDocument/2006/relationships/hyperlink" Target="https://www.aacc.org/publications/cln/articles/2018/july/multianalyte-assays-with-algorithmic-analysis-in-womens-health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136E7-3583-8D4D-BD60-688321CE1C4A}">
  <dimension ref="A1:L48"/>
  <sheetViews>
    <sheetView tabSelected="1" zoomScale="110" zoomScaleNormal="110" workbookViewId="0">
      <selection activeCell="A18" sqref="A18"/>
    </sheetView>
  </sheetViews>
  <sheetFormatPr baseColWidth="10" defaultRowHeight="16" x14ac:dyDescent="0.2"/>
  <cols>
    <col min="2" max="2" width="46.83203125" customWidth="1"/>
    <col min="8" max="8" width="44.1640625" customWidth="1"/>
  </cols>
  <sheetData>
    <row r="1" spans="1:12" x14ac:dyDescent="0.2">
      <c r="A1" t="s">
        <v>15</v>
      </c>
    </row>
    <row r="2" spans="1:12" x14ac:dyDescent="0.2">
      <c r="A2" t="s">
        <v>0</v>
      </c>
      <c r="B2" t="s">
        <v>16</v>
      </c>
      <c r="C2" t="s">
        <v>1</v>
      </c>
      <c r="D2" t="s">
        <v>2</v>
      </c>
      <c r="E2" t="s">
        <v>3</v>
      </c>
      <c r="F2" t="s">
        <v>37</v>
      </c>
      <c r="G2" t="s">
        <v>0</v>
      </c>
      <c r="I2" t="s">
        <v>10</v>
      </c>
      <c r="J2" t="s">
        <v>2</v>
      </c>
      <c r="K2" t="s">
        <v>3</v>
      </c>
      <c r="L2" t="s">
        <v>37</v>
      </c>
    </row>
    <row r="3" spans="1:12" x14ac:dyDescent="0.2">
      <c r="A3" s="1" t="s">
        <v>4</v>
      </c>
      <c r="B3" s="1" t="s">
        <v>17</v>
      </c>
      <c r="C3">
        <v>1</v>
      </c>
      <c r="D3">
        <v>7920</v>
      </c>
      <c r="E3">
        <v>7520</v>
      </c>
      <c r="F3">
        <v>2014</v>
      </c>
      <c r="G3" s="1" t="s">
        <v>11</v>
      </c>
      <c r="H3" s="1" t="s">
        <v>23</v>
      </c>
      <c r="I3">
        <v>1</v>
      </c>
      <c r="J3">
        <v>2</v>
      </c>
      <c r="K3">
        <v>-16273</v>
      </c>
      <c r="L3">
        <v>1999</v>
      </c>
    </row>
    <row r="4" spans="1:12" x14ac:dyDescent="0.2">
      <c r="A4" s="1" t="s">
        <v>5</v>
      </c>
      <c r="B4" s="1" t="s">
        <v>18</v>
      </c>
      <c r="C4">
        <v>2</v>
      </c>
      <c r="D4">
        <v>27739</v>
      </c>
      <c r="E4">
        <v>3875</v>
      </c>
      <c r="F4">
        <v>2008</v>
      </c>
      <c r="G4" s="1" t="s">
        <v>12</v>
      </c>
      <c r="H4" s="1" t="s">
        <v>24</v>
      </c>
      <c r="I4">
        <v>2</v>
      </c>
      <c r="J4">
        <v>12881</v>
      </c>
      <c r="K4">
        <v>-5772</v>
      </c>
      <c r="L4">
        <v>2010</v>
      </c>
    </row>
    <row r="5" spans="1:12" x14ac:dyDescent="0.2">
      <c r="A5" s="1" t="s">
        <v>6</v>
      </c>
      <c r="B5" s="1" t="s">
        <v>19</v>
      </c>
      <c r="C5">
        <v>3</v>
      </c>
      <c r="D5">
        <v>39279</v>
      </c>
      <c r="E5">
        <v>3341</v>
      </c>
      <c r="F5">
        <v>2011</v>
      </c>
      <c r="G5" s="1">
        <v>55873</v>
      </c>
      <c r="H5" s="1" t="s">
        <v>31</v>
      </c>
      <c r="I5">
        <v>3</v>
      </c>
      <c r="J5">
        <v>4576</v>
      </c>
      <c r="K5">
        <v>-2903</v>
      </c>
    </row>
    <row r="6" spans="1:12" x14ac:dyDescent="0.2">
      <c r="A6" s="1" t="s">
        <v>7</v>
      </c>
      <c r="B6" s="1" t="s">
        <v>20</v>
      </c>
      <c r="C6">
        <v>4</v>
      </c>
      <c r="D6">
        <v>2610</v>
      </c>
      <c r="E6">
        <v>2087</v>
      </c>
      <c r="F6">
        <v>1997</v>
      </c>
      <c r="G6" s="1">
        <v>41530</v>
      </c>
      <c r="H6" s="1" t="s">
        <v>32</v>
      </c>
      <c r="I6">
        <v>4</v>
      </c>
      <c r="J6">
        <v>956</v>
      </c>
      <c r="K6">
        <v>-2160</v>
      </c>
    </row>
    <row r="7" spans="1:12" x14ac:dyDescent="0.2">
      <c r="A7" s="1">
        <v>81599</v>
      </c>
      <c r="B7" s="1" t="s">
        <v>27</v>
      </c>
      <c r="C7">
        <v>5</v>
      </c>
      <c r="D7">
        <v>2076</v>
      </c>
      <c r="E7">
        <v>2055</v>
      </c>
      <c r="G7" s="1" t="s">
        <v>13</v>
      </c>
      <c r="H7" s="1" t="s">
        <v>25</v>
      </c>
      <c r="I7">
        <v>5</v>
      </c>
      <c r="J7">
        <v>951</v>
      </c>
      <c r="K7">
        <v>-1864</v>
      </c>
      <c r="L7">
        <v>1997</v>
      </c>
    </row>
    <row r="8" spans="1:12" x14ac:dyDescent="0.2">
      <c r="A8" s="1">
        <v>21087</v>
      </c>
      <c r="B8" s="1" t="s">
        <v>28</v>
      </c>
      <c r="C8">
        <v>6</v>
      </c>
      <c r="D8">
        <v>1741</v>
      </c>
      <c r="E8">
        <v>932</v>
      </c>
      <c r="G8" s="1">
        <v>20982</v>
      </c>
      <c r="H8" s="1" t="s">
        <v>33</v>
      </c>
      <c r="I8">
        <v>6</v>
      </c>
      <c r="J8">
        <v>831</v>
      </c>
      <c r="K8">
        <v>-1812</v>
      </c>
    </row>
    <row r="9" spans="1:12" x14ac:dyDescent="0.2">
      <c r="A9" s="1">
        <v>58558</v>
      </c>
      <c r="B9" s="1" t="s">
        <v>29</v>
      </c>
      <c r="C9">
        <v>7</v>
      </c>
      <c r="D9">
        <v>1308</v>
      </c>
      <c r="E9">
        <v>900</v>
      </c>
      <c r="G9" s="1">
        <v>37243</v>
      </c>
      <c r="H9" s="1" t="s">
        <v>34</v>
      </c>
      <c r="I9">
        <v>7</v>
      </c>
      <c r="J9">
        <v>9224</v>
      </c>
      <c r="K9">
        <v>-1174</v>
      </c>
    </row>
    <row r="10" spans="1:12" x14ac:dyDescent="0.2">
      <c r="A10" s="1">
        <v>36253</v>
      </c>
      <c r="B10" s="1" t="s">
        <v>30</v>
      </c>
      <c r="C10">
        <v>8</v>
      </c>
      <c r="D10">
        <v>2101</v>
      </c>
      <c r="E10">
        <v>764</v>
      </c>
      <c r="G10" s="1">
        <v>86849</v>
      </c>
      <c r="H10" s="1" t="s">
        <v>35</v>
      </c>
      <c r="I10">
        <v>8</v>
      </c>
      <c r="J10">
        <v>23</v>
      </c>
      <c r="K10">
        <v>-935</v>
      </c>
    </row>
    <row r="11" spans="1:12" x14ac:dyDescent="0.2">
      <c r="A11" s="1" t="s">
        <v>8</v>
      </c>
      <c r="B11" s="1" t="s">
        <v>21</v>
      </c>
      <c r="C11">
        <v>9</v>
      </c>
      <c r="D11">
        <v>31261</v>
      </c>
      <c r="E11">
        <v>725</v>
      </c>
      <c r="F11">
        <v>2015</v>
      </c>
      <c r="G11" s="1">
        <v>87999</v>
      </c>
      <c r="H11" s="1" t="s">
        <v>36</v>
      </c>
      <c r="I11">
        <v>9</v>
      </c>
      <c r="J11">
        <v>310</v>
      </c>
      <c r="K11">
        <v>-740</v>
      </c>
    </row>
    <row r="12" spans="1:12" x14ac:dyDescent="0.2">
      <c r="A12" s="1" t="s">
        <v>9</v>
      </c>
      <c r="B12" s="1" t="s">
        <v>22</v>
      </c>
      <c r="C12">
        <v>10</v>
      </c>
      <c r="D12">
        <v>4205</v>
      </c>
      <c r="E12">
        <v>600</v>
      </c>
      <c r="F12">
        <v>2004</v>
      </c>
      <c r="G12" s="1" t="s">
        <v>14</v>
      </c>
      <c r="H12" s="1" t="s">
        <v>26</v>
      </c>
      <c r="I12">
        <v>10</v>
      </c>
      <c r="J12">
        <v>4076</v>
      </c>
      <c r="K12">
        <v>-687</v>
      </c>
      <c r="L12">
        <v>2013</v>
      </c>
    </row>
    <row r="14" spans="1:12" x14ac:dyDescent="0.2">
      <c r="A14" t="s">
        <v>38</v>
      </c>
      <c r="H14" s="1" t="s">
        <v>39</v>
      </c>
    </row>
    <row r="15" spans="1:12" x14ac:dyDescent="0.2">
      <c r="A15" s="1" t="s">
        <v>40</v>
      </c>
    </row>
    <row r="16" spans="1:12" x14ac:dyDescent="0.2">
      <c r="A16" s="1" t="s">
        <v>42</v>
      </c>
    </row>
    <row r="17" spans="1:1" x14ac:dyDescent="0.2">
      <c r="A17" s="1" t="s">
        <v>41</v>
      </c>
    </row>
    <row r="19" spans="1:1" x14ac:dyDescent="0.2">
      <c r="A19" s="2" t="s">
        <v>43</v>
      </c>
    </row>
    <row r="20" spans="1:1" x14ac:dyDescent="0.2">
      <c r="A20" s="2" t="s">
        <v>44</v>
      </c>
    </row>
    <row r="21" spans="1:1" x14ac:dyDescent="0.2">
      <c r="A21" s="2" t="s">
        <v>45</v>
      </c>
    </row>
    <row r="38" spans="2:8" x14ac:dyDescent="0.2">
      <c r="B38" t="s">
        <v>0</v>
      </c>
      <c r="C38" t="s">
        <v>3</v>
      </c>
      <c r="F38" t="s">
        <v>0</v>
      </c>
      <c r="G38" t="s">
        <v>3</v>
      </c>
      <c r="H38" t="s">
        <v>3</v>
      </c>
    </row>
    <row r="39" spans="2:8" x14ac:dyDescent="0.2">
      <c r="B39" s="1" t="s">
        <v>9</v>
      </c>
      <c r="C39">
        <v>600</v>
      </c>
      <c r="F39" s="1" t="s">
        <v>14</v>
      </c>
      <c r="G39">
        <v>-687</v>
      </c>
      <c r="H39">
        <f>ABS(G39)</f>
        <v>687</v>
      </c>
    </row>
    <row r="40" spans="2:8" x14ac:dyDescent="0.2">
      <c r="B40" s="1" t="s">
        <v>8</v>
      </c>
      <c r="C40">
        <v>725</v>
      </c>
      <c r="F40" s="1">
        <v>87999</v>
      </c>
      <c r="G40">
        <v>-740</v>
      </c>
      <c r="H40">
        <f t="shared" ref="H40:H48" si="0">ABS(G40)</f>
        <v>740</v>
      </c>
    </row>
    <row r="41" spans="2:8" x14ac:dyDescent="0.2">
      <c r="B41" s="1">
        <v>36253</v>
      </c>
      <c r="C41">
        <v>764</v>
      </c>
      <c r="F41" s="1">
        <v>86849</v>
      </c>
      <c r="G41">
        <v>-935</v>
      </c>
      <c r="H41">
        <f t="shared" si="0"/>
        <v>935</v>
      </c>
    </row>
    <row r="42" spans="2:8" x14ac:dyDescent="0.2">
      <c r="B42" s="1">
        <v>58558</v>
      </c>
      <c r="C42">
        <v>900</v>
      </c>
      <c r="F42" s="1">
        <v>37243</v>
      </c>
      <c r="G42">
        <v>-1174</v>
      </c>
      <c r="H42">
        <f t="shared" si="0"/>
        <v>1174</v>
      </c>
    </row>
    <row r="43" spans="2:8" x14ac:dyDescent="0.2">
      <c r="B43" s="1">
        <v>21087</v>
      </c>
      <c r="C43">
        <v>932</v>
      </c>
      <c r="F43" s="1">
        <v>20982</v>
      </c>
      <c r="G43">
        <v>-1812</v>
      </c>
      <c r="H43">
        <f t="shared" si="0"/>
        <v>1812</v>
      </c>
    </row>
    <row r="44" spans="2:8" x14ac:dyDescent="0.2">
      <c r="B44" s="1">
        <v>81599</v>
      </c>
      <c r="C44">
        <v>2055</v>
      </c>
      <c r="F44" s="1" t="s">
        <v>13</v>
      </c>
      <c r="G44">
        <v>-1864</v>
      </c>
      <c r="H44">
        <f t="shared" si="0"/>
        <v>1864</v>
      </c>
    </row>
    <row r="45" spans="2:8" x14ac:dyDescent="0.2">
      <c r="B45" s="1" t="s">
        <v>7</v>
      </c>
      <c r="C45">
        <v>2087</v>
      </c>
      <c r="F45" s="1">
        <v>41530</v>
      </c>
      <c r="G45">
        <v>-2160</v>
      </c>
      <c r="H45">
        <f t="shared" si="0"/>
        <v>2160</v>
      </c>
    </row>
    <row r="46" spans="2:8" x14ac:dyDescent="0.2">
      <c r="B46" s="1" t="s">
        <v>6</v>
      </c>
      <c r="C46">
        <v>3341</v>
      </c>
      <c r="F46" s="1">
        <v>55873</v>
      </c>
      <c r="G46">
        <v>-2903</v>
      </c>
      <c r="H46">
        <f t="shared" si="0"/>
        <v>2903</v>
      </c>
    </row>
    <row r="47" spans="2:8" x14ac:dyDescent="0.2">
      <c r="B47" s="1" t="s">
        <v>5</v>
      </c>
      <c r="C47">
        <v>3875</v>
      </c>
      <c r="F47" s="1" t="s">
        <v>12</v>
      </c>
      <c r="G47">
        <v>-5772</v>
      </c>
      <c r="H47">
        <f t="shared" si="0"/>
        <v>5772</v>
      </c>
    </row>
    <row r="48" spans="2:8" x14ac:dyDescent="0.2">
      <c r="B48" s="1" t="s">
        <v>4</v>
      </c>
      <c r="C48">
        <v>7520</v>
      </c>
      <c r="F48" s="1" t="s">
        <v>11</v>
      </c>
      <c r="G48">
        <v>-16273</v>
      </c>
      <c r="H48">
        <f t="shared" si="0"/>
        <v>16273</v>
      </c>
    </row>
  </sheetData>
  <sortState xmlns:xlrd2="http://schemas.microsoft.com/office/spreadsheetml/2017/richdata2" ref="B39:C48">
    <sortCondition ref="C39:C48"/>
  </sortState>
  <hyperlinks>
    <hyperlink ref="A19" r:id="rId1" xr:uid="{6C541EBB-1A04-E84D-85FA-C5EB274D2842}"/>
    <hyperlink ref="A20" r:id="rId2" xr:uid="{D4A708CB-A7CC-E342-93C8-9BDF86946692}"/>
    <hyperlink ref="A21" r:id="rId3" xr:uid="{11D5B55C-7A8E-E347-B07A-D262A55D3C38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Whitesell</dc:creator>
  <cp:lastModifiedBy>Teresa Whitesell</cp:lastModifiedBy>
  <dcterms:created xsi:type="dcterms:W3CDTF">2020-06-08T14:39:35Z</dcterms:created>
  <dcterms:modified xsi:type="dcterms:W3CDTF">2020-06-09T16:25:14Z</dcterms:modified>
</cp:coreProperties>
</file>