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560" yWindow="560" windowWidth="24180" windowHeight="15040" activeTab="2"/>
  </bookViews>
  <sheets>
    <sheet name="Sheet1" sheetId="1" r:id="rId1"/>
    <sheet name="Precision" sheetId="2" state="hidden" r:id="rId2"/>
    <sheet name="Sheet2" sheetId="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F8" i="1"/>
  <c r="D9" i="1"/>
  <c r="B8" i="1"/>
  <c r="C8" i="1"/>
  <c r="D8" i="1"/>
  <c r="E8" i="1"/>
  <c r="I8" i="1"/>
  <c r="M8" i="1"/>
  <c r="Q8" i="1"/>
  <c r="U8" i="1"/>
  <c r="Y8" i="1"/>
  <c r="AC8" i="1"/>
  <c r="B9" i="1"/>
  <c r="C9" i="1"/>
  <c r="G9" i="1"/>
  <c r="K9" i="1"/>
  <c r="O9" i="1"/>
  <c r="S9" i="1"/>
  <c r="W9" i="1"/>
  <c r="AA9" i="1"/>
  <c r="AE9" i="1"/>
  <c r="AD9" i="1"/>
  <c r="Z9" i="1"/>
  <c r="V9" i="1"/>
  <c r="R9" i="1"/>
  <c r="N9" i="1"/>
  <c r="J9" i="1"/>
  <c r="F9" i="1"/>
  <c r="AB8" i="1"/>
  <c r="X8" i="1"/>
  <c r="T8" i="1"/>
  <c r="P8" i="1"/>
  <c r="L8" i="1"/>
  <c r="H8" i="1"/>
  <c r="AC9" i="1"/>
  <c r="Y9" i="1"/>
  <c r="U9" i="1"/>
  <c r="Q9" i="1"/>
  <c r="M9" i="1"/>
  <c r="I9" i="1"/>
  <c r="E9" i="1"/>
  <c r="AE8" i="1"/>
  <c r="AA8" i="1"/>
  <c r="W8" i="1"/>
  <c r="S8" i="1"/>
  <c r="O8" i="1"/>
  <c r="K8" i="1"/>
  <c r="G8" i="1"/>
  <c r="AB9" i="1"/>
  <c r="X9" i="1"/>
  <c r="T9" i="1"/>
  <c r="P9" i="1"/>
  <c r="L9" i="1"/>
  <c r="H9" i="1"/>
  <c r="AD8" i="1"/>
  <c r="Z8" i="1"/>
  <c r="V8" i="1"/>
  <c r="R8" i="1"/>
  <c r="N8" i="1"/>
  <c r="J8" i="1"/>
</calcChain>
</file>

<file path=xl/sharedStrings.xml><?xml version="1.0" encoding="utf-8"?>
<sst xmlns="http://schemas.openxmlformats.org/spreadsheetml/2006/main" count="136" uniqueCount="14">
  <si>
    <t>-</t>
  </si>
  <si>
    <t>+</t>
  </si>
  <si>
    <t>Precision</t>
  </si>
  <si>
    <t>Mesin A</t>
  </si>
  <si>
    <t>Mesin B</t>
  </si>
  <si>
    <t>Recall</t>
  </si>
  <si>
    <t>Machine A</t>
  </si>
  <si>
    <t>Machine B</t>
  </si>
  <si>
    <t>Precision Machine A</t>
  </si>
  <si>
    <t>Recall Machine A</t>
  </si>
  <si>
    <t>Number of query</t>
  </si>
  <si>
    <t>Recall Machine B</t>
  </si>
  <si>
    <t>Precision Machine B</t>
  </si>
  <si>
    <t xml:space="preserve">Bagus yang Machine B karena Precision/Recall nya cenderung stabil.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</si>
</sst>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5272567139458"/>
          <c:y val="0.0189873417721519"/>
          <c:w val="0.803827376335888"/>
          <c:h val="0.878649955148012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Sheet1!$E$28:$E$57</c:f>
              <c:numCache>
                <c:formatCode>General</c:formatCode>
                <c:ptCount val="30"/>
                <c:pt idx="0">
                  <c:v>0.0833333333333333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0.416666666666667</c:v>
                </c:pt>
                <c:pt idx="12">
                  <c:v>0.416666666666667</c:v>
                </c:pt>
                <c:pt idx="13">
                  <c:v>0.416666666666667</c:v>
                </c:pt>
                <c:pt idx="14">
                  <c:v>0.416666666666667</c:v>
                </c:pt>
                <c:pt idx="15">
                  <c:v>0.416666666666667</c:v>
                </c:pt>
                <c:pt idx="16">
                  <c:v>0.416666666666667</c:v>
                </c:pt>
                <c:pt idx="17">
                  <c:v>0.416666666666667</c:v>
                </c:pt>
                <c:pt idx="18">
                  <c:v>0.416666666666667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0.583333333333333</c:v>
                </c:pt>
              </c:numCache>
            </c:numRef>
          </c:xVal>
          <c:yVal>
            <c:numRef>
              <c:f>Sheet1!$F$28:$F$57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0.666666666666667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  <c:pt idx="10">
                  <c:v>0.363636363636364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0.3125</c:v>
                </c:pt>
                <c:pt idx="16">
                  <c:v>0.294117647058824</c:v>
                </c:pt>
                <c:pt idx="17">
                  <c:v>0.277777777777778</c:v>
                </c:pt>
                <c:pt idx="18">
                  <c:v>0.263157894736842</c:v>
                </c:pt>
                <c:pt idx="19">
                  <c:v>0.3</c:v>
                </c:pt>
                <c:pt idx="20">
                  <c:v>0.285714285714286</c:v>
                </c:pt>
                <c:pt idx="21">
                  <c:v>0.272727272727273</c:v>
                </c:pt>
                <c:pt idx="22">
                  <c:v>0.260869565217391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0.230769230769231</c:v>
                </c:pt>
                <c:pt idx="26">
                  <c:v>0.222222222222222</c:v>
                </c:pt>
                <c:pt idx="27">
                  <c:v>0.214285714285714</c:v>
                </c:pt>
                <c:pt idx="28">
                  <c:v>0.206896551724138</c:v>
                </c:pt>
                <c:pt idx="29">
                  <c:v>0.233333333333333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14824"/>
        <c:axId val="2088862280"/>
      </c:scatterChart>
      <c:valAx>
        <c:axId val="20889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2280"/>
        <c:crosses val="autoZero"/>
        <c:crossBetween val="midCat"/>
      </c:valAx>
      <c:valAx>
        <c:axId val="208886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1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Sheet1!$O$45:$O$74</c:f>
              <c:numCache>
                <c:formatCode>General</c:formatCode>
                <c:ptCount val="3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xVal>
          <c:yVal>
            <c:numRef>
              <c:f>Sheet1!$P$45:$P$74</c:f>
              <c:numCache>
                <c:formatCode>General</c:formatCode>
                <c:ptCount val="30"/>
                <c:pt idx="0">
                  <c:v>0.0</c:v>
                </c:pt>
                <c:pt idx="1">
                  <c:v>0.5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0.454545454545454</c:v>
                </c:pt>
                <c:pt idx="11">
                  <c:v>0.416666666666667</c:v>
                </c:pt>
                <c:pt idx="12">
                  <c:v>0.461538461538462</c:v>
                </c:pt>
                <c:pt idx="13">
                  <c:v>0.428571428571429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0.388888888888889</c:v>
                </c:pt>
                <c:pt idx="18">
                  <c:v>0.368421052631579</c:v>
                </c:pt>
                <c:pt idx="19">
                  <c:v>0.4</c:v>
                </c:pt>
                <c:pt idx="20">
                  <c:v>0.380952380952381</c:v>
                </c:pt>
                <c:pt idx="21">
                  <c:v>0.363636363636364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0.344827586206897</c:v>
                </c:pt>
                <c:pt idx="29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90760"/>
        <c:axId val="2037966792"/>
      </c:scatterChart>
      <c:valAx>
        <c:axId val="208889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966792"/>
        <c:crosses val="autoZero"/>
        <c:crossBetween val="midCat"/>
      </c:valAx>
      <c:valAx>
        <c:axId val="203796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90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Mesin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Sheet1!$B$7:$AE$7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Sheet1!$B$8:$AE$8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0.666666666666667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  <c:pt idx="10">
                  <c:v>0.363636363636364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0.3125</c:v>
                </c:pt>
                <c:pt idx="16">
                  <c:v>0.294117647058824</c:v>
                </c:pt>
                <c:pt idx="17">
                  <c:v>0.277777777777778</c:v>
                </c:pt>
                <c:pt idx="18">
                  <c:v>0.263157894736842</c:v>
                </c:pt>
                <c:pt idx="19">
                  <c:v>0.3</c:v>
                </c:pt>
                <c:pt idx="20">
                  <c:v>0.285714285714286</c:v>
                </c:pt>
                <c:pt idx="21">
                  <c:v>0.272727272727273</c:v>
                </c:pt>
                <c:pt idx="22">
                  <c:v>0.260869565217391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0.230769230769231</c:v>
                </c:pt>
                <c:pt idx="26">
                  <c:v>0.222222222222222</c:v>
                </c:pt>
                <c:pt idx="27">
                  <c:v>0.214285714285714</c:v>
                </c:pt>
                <c:pt idx="28">
                  <c:v>0.206896551724138</c:v>
                </c:pt>
                <c:pt idx="29">
                  <c:v>0.233333333333333</c:v>
                </c:pt>
              </c:numCache>
            </c:numRef>
          </c:yVal>
          <c:smooth val="0"/>
        </c:ser>
        <c:ser>
          <c:idx val="1"/>
          <c:order val="1"/>
          <c:tx>
            <c:v>Mesin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Sheet1!$B$7:$AE$7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Sheet1!$B$9:$AE$9</c:f>
              <c:numCache>
                <c:formatCode>General</c:formatCode>
                <c:ptCount val="30"/>
                <c:pt idx="0">
                  <c:v>0.0</c:v>
                </c:pt>
                <c:pt idx="1">
                  <c:v>0.5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0.454545454545454</c:v>
                </c:pt>
                <c:pt idx="11">
                  <c:v>0.416666666666667</c:v>
                </c:pt>
                <c:pt idx="12">
                  <c:v>0.461538461538462</c:v>
                </c:pt>
                <c:pt idx="13">
                  <c:v>0.428571428571429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0.388888888888889</c:v>
                </c:pt>
                <c:pt idx="18">
                  <c:v>0.368421052631579</c:v>
                </c:pt>
                <c:pt idx="19">
                  <c:v>0.4</c:v>
                </c:pt>
                <c:pt idx="20">
                  <c:v>0.380952380952381</c:v>
                </c:pt>
                <c:pt idx="21">
                  <c:v>0.363636363636364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0.344827586206897</c:v>
                </c:pt>
                <c:pt idx="29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94760"/>
        <c:axId val="2037900904"/>
      </c:scatterChart>
      <c:valAx>
        <c:axId val="20378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00904"/>
        <c:crosses val="autoZero"/>
        <c:crossBetween val="midCat"/>
      </c:valAx>
      <c:valAx>
        <c:axId val="20379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9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P/R for Machine A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2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Sheet2!$G$2:$G$31</c:f>
              <c:numCache>
                <c:formatCode>General</c:formatCode>
                <c:ptCount val="30"/>
                <c:pt idx="0">
                  <c:v>0.0833333333333333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0.416666666666667</c:v>
                </c:pt>
                <c:pt idx="12">
                  <c:v>0.416666666666667</c:v>
                </c:pt>
                <c:pt idx="13">
                  <c:v>0.416666666666667</c:v>
                </c:pt>
                <c:pt idx="14">
                  <c:v>0.416666666666667</c:v>
                </c:pt>
                <c:pt idx="15">
                  <c:v>0.416666666666667</c:v>
                </c:pt>
                <c:pt idx="16">
                  <c:v>0.416666666666667</c:v>
                </c:pt>
                <c:pt idx="17">
                  <c:v>0.416666666666667</c:v>
                </c:pt>
                <c:pt idx="18">
                  <c:v>0.416666666666667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0.583333333333333</c:v>
                </c:pt>
              </c:numCache>
            </c:numRef>
          </c:cat>
          <c:val>
            <c:numRef>
              <c:f>Sheet2!$F$2:$F$31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0.666666666666667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  <c:pt idx="10">
                  <c:v>0.363636363636364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0.3125</c:v>
                </c:pt>
                <c:pt idx="16">
                  <c:v>0.294117647058824</c:v>
                </c:pt>
                <c:pt idx="17">
                  <c:v>0.277777777777778</c:v>
                </c:pt>
                <c:pt idx="18">
                  <c:v>0.263157894736842</c:v>
                </c:pt>
                <c:pt idx="19">
                  <c:v>0.3</c:v>
                </c:pt>
                <c:pt idx="20">
                  <c:v>0.285714285714286</c:v>
                </c:pt>
                <c:pt idx="21">
                  <c:v>0.272727272727273</c:v>
                </c:pt>
                <c:pt idx="22">
                  <c:v>0.260869565217391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0.230769230769231</c:v>
                </c:pt>
                <c:pt idx="26">
                  <c:v>0.222222222222222</c:v>
                </c:pt>
                <c:pt idx="27">
                  <c:v>0.214285714285714</c:v>
                </c:pt>
                <c:pt idx="28">
                  <c:v>0.206896551724138</c:v>
                </c:pt>
                <c:pt idx="29">
                  <c:v>0.233333333333333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98104"/>
        <c:axId val="2096001080"/>
      </c:lineChart>
      <c:catAx>
        <c:axId val="20959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6001080"/>
        <c:crosses val="autoZero"/>
        <c:auto val="1"/>
        <c:lblAlgn val="ctr"/>
        <c:lblOffset val="100"/>
        <c:noMultiLvlLbl val="0"/>
      </c:catAx>
      <c:valAx>
        <c:axId val="20960010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9599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P/R for</a:t>
            </a:r>
            <a:r>
              <a:rPr lang="en-US" baseline="0"/>
              <a:t> Machine 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Sheet2!$I$2:$I$31</c:f>
              <c:numCache>
                <c:formatCode>General</c:formatCode>
                <c:ptCount val="30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</c:v>
                </c:pt>
                <c:pt idx="10">
                  <c:v>0.416666666666667</c:v>
                </c:pt>
                <c:pt idx="11">
                  <c:v>0.416666666666667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</c:v>
                </c:pt>
                <c:pt idx="17">
                  <c:v>0.583333333333333</c:v>
                </c:pt>
                <c:pt idx="18">
                  <c:v>0.583333333333333</c:v>
                </c:pt>
                <c:pt idx="19">
                  <c:v>0.666666666666667</c:v>
                </c:pt>
                <c:pt idx="20">
                  <c:v>0.666666666666667</c:v>
                </c:pt>
                <c:pt idx="21">
                  <c:v>0.666666666666667</c:v>
                </c:pt>
                <c:pt idx="22">
                  <c:v>0.75</c:v>
                </c:pt>
                <c:pt idx="23">
                  <c:v>0.75</c:v>
                </c:pt>
                <c:pt idx="24">
                  <c:v>0.833333333333333</c:v>
                </c:pt>
                <c:pt idx="25">
                  <c:v>0.833333333333333</c:v>
                </c:pt>
                <c:pt idx="26">
                  <c:v>0.833333333333333</c:v>
                </c:pt>
                <c:pt idx="27">
                  <c:v>0.833333333333333</c:v>
                </c:pt>
                <c:pt idx="28">
                  <c:v>0.833333333333333</c:v>
                </c:pt>
                <c:pt idx="29">
                  <c:v>0.833333333333333</c:v>
                </c:pt>
              </c:numCache>
            </c:numRef>
          </c:cat>
          <c:val>
            <c:numRef>
              <c:f>Sheet2!$H$2:$H$31</c:f>
              <c:numCache>
                <c:formatCode>General</c:formatCode>
                <c:ptCount val="30"/>
                <c:pt idx="0">
                  <c:v>0.0</c:v>
                </c:pt>
                <c:pt idx="1">
                  <c:v>0.5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0.454545454545454</c:v>
                </c:pt>
                <c:pt idx="11">
                  <c:v>0.416666666666667</c:v>
                </c:pt>
                <c:pt idx="12">
                  <c:v>0.461538461538462</c:v>
                </c:pt>
                <c:pt idx="13">
                  <c:v>0.428571428571429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0.388888888888889</c:v>
                </c:pt>
                <c:pt idx="18">
                  <c:v>0.368421052631579</c:v>
                </c:pt>
                <c:pt idx="19">
                  <c:v>0.4</c:v>
                </c:pt>
                <c:pt idx="20">
                  <c:v>0.380952380952381</c:v>
                </c:pt>
                <c:pt idx="21">
                  <c:v>0.363636363636364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0.344827586206897</c:v>
                </c:pt>
                <c:pt idx="29">
                  <c:v>0.333333333333333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908520"/>
        <c:axId val="2037911432"/>
      </c:lineChart>
      <c:catAx>
        <c:axId val="203790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911432"/>
        <c:crosses val="autoZero"/>
        <c:auto val="1"/>
        <c:lblAlgn val="ctr"/>
        <c:lblOffset val="100"/>
        <c:noMultiLvlLbl val="0"/>
      </c:catAx>
      <c:valAx>
        <c:axId val="203791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90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- Recall</a:t>
            </a:r>
            <a:r>
              <a:rPr lang="en-US" baseline="0"/>
              <a:t> Machine A vs Machine B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Machine A</c:v>
          </c:tx>
          <c:xVal>
            <c:numRef>
              <c:f>Sheet2!$G$2:$G$31</c:f>
              <c:numCache>
                <c:formatCode>General</c:formatCode>
                <c:ptCount val="30"/>
                <c:pt idx="0">
                  <c:v>0.0833333333333333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0.416666666666667</c:v>
                </c:pt>
                <c:pt idx="12">
                  <c:v>0.416666666666667</c:v>
                </c:pt>
                <c:pt idx="13">
                  <c:v>0.416666666666667</c:v>
                </c:pt>
                <c:pt idx="14">
                  <c:v>0.416666666666667</c:v>
                </c:pt>
                <c:pt idx="15">
                  <c:v>0.416666666666667</c:v>
                </c:pt>
                <c:pt idx="16">
                  <c:v>0.416666666666667</c:v>
                </c:pt>
                <c:pt idx="17">
                  <c:v>0.416666666666667</c:v>
                </c:pt>
                <c:pt idx="18">
                  <c:v>0.416666666666667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0.583333333333333</c:v>
                </c:pt>
              </c:numCache>
            </c:numRef>
          </c:xVal>
          <c:yVal>
            <c:numRef>
              <c:f>Sheet2!$F$2:$F$31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0.666666666666667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  <c:pt idx="10">
                  <c:v>0.363636363636364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0.3125</c:v>
                </c:pt>
                <c:pt idx="16">
                  <c:v>0.294117647058824</c:v>
                </c:pt>
                <c:pt idx="17">
                  <c:v>0.277777777777778</c:v>
                </c:pt>
                <c:pt idx="18">
                  <c:v>0.263157894736842</c:v>
                </c:pt>
                <c:pt idx="19">
                  <c:v>0.3</c:v>
                </c:pt>
                <c:pt idx="20">
                  <c:v>0.285714285714286</c:v>
                </c:pt>
                <c:pt idx="21">
                  <c:v>0.272727272727273</c:v>
                </c:pt>
                <c:pt idx="22">
                  <c:v>0.260869565217391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0.230769230769231</c:v>
                </c:pt>
                <c:pt idx="26">
                  <c:v>0.222222222222222</c:v>
                </c:pt>
                <c:pt idx="27">
                  <c:v>0.214285714285714</c:v>
                </c:pt>
                <c:pt idx="28">
                  <c:v>0.206896551724138</c:v>
                </c:pt>
                <c:pt idx="29">
                  <c:v>0.233333333333333</c:v>
                </c:pt>
              </c:numCache>
            </c:numRef>
          </c:yVal>
          <c:smooth val="0"/>
        </c:ser>
        <c:ser>
          <c:idx val="1"/>
          <c:order val="1"/>
          <c:tx>
            <c:v>Machine B</c:v>
          </c:tx>
          <c:xVal>
            <c:numRef>
              <c:f>Sheet2!$I$2:$I$31</c:f>
              <c:numCache>
                <c:formatCode>General</c:formatCode>
                <c:ptCount val="30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</c:v>
                </c:pt>
                <c:pt idx="10">
                  <c:v>0.416666666666667</c:v>
                </c:pt>
                <c:pt idx="11">
                  <c:v>0.416666666666667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</c:v>
                </c:pt>
                <c:pt idx="17">
                  <c:v>0.583333333333333</c:v>
                </c:pt>
                <c:pt idx="18">
                  <c:v>0.583333333333333</c:v>
                </c:pt>
                <c:pt idx="19">
                  <c:v>0.666666666666667</c:v>
                </c:pt>
                <c:pt idx="20">
                  <c:v>0.666666666666667</c:v>
                </c:pt>
                <c:pt idx="21">
                  <c:v>0.666666666666667</c:v>
                </c:pt>
                <c:pt idx="22">
                  <c:v>0.75</c:v>
                </c:pt>
                <c:pt idx="23">
                  <c:v>0.75</c:v>
                </c:pt>
                <c:pt idx="24">
                  <c:v>0.833333333333333</c:v>
                </c:pt>
                <c:pt idx="25">
                  <c:v>0.833333333333333</c:v>
                </c:pt>
                <c:pt idx="26">
                  <c:v>0.833333333333333</c:v>
                </c:pt>
                <c:pt idx="27">
                  <c:v>0.833333333333333</c:v>
                </c:pt>
                <c:pt idx="28">
                  <c:v>0.833333333333333</c:v>
                </c:pt>
                <c:pt idx="29">
                  <c:v>0.833333333333333</c:v>
                </c:pt>
              </c:numCache>
            </c:numRef>
          </c:xVal>
          <c:yVal>
            <c:numRef>
              <c:f>Sheet2!$H$2:$H$31</c:f>
              <c:numCache>
                <c:formatCode>General</c:formatCode>
                <c:ptCount val="30"/>
                <c:pt idx="0">
                  <c:v>0.0</c:v>
                </c:pt>
                <c:pt idx="1">
                  <c:v>0.5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0.454545454545454</c:v>
                </c:pt>
                <c:pt idx="11">
                  <c:v>0.416666666666667</c:v>
                </c:pt>
                <c:pt idx="12">
                  <c:v>0.461538461538462</c:v>
                </c:pt>
                <c:pt idx="13">
                  <c:v>0.428571428571429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0.388888888888889</c:v>
                </c:pt>
                <c:pt idx="18">
                  <c:v>0.368421052631579</c:v>
                </c:pt>
                <c:pt idx="19">
                  <c:v>0.4</c:v>
                </c:pt>
                <c:pt idx="20">
                  <c:v>0.380952380952381</c:v>
                </c:pt>
                <c:pt idx="21">
                  <c:v>0.363636363636364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0.344827586206897</c:v>
                </c:pt>
                <c:pt idx="29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10392"/>
        <c:axId val="2039565384"/>
      </c:scatterChart>
      <c:valAx>
        <c:axId val="2040210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565384"/>
        <c:crosses val="autoZero"/>
        <c:crossBetween val="midCat"/>
      </c:valAx>
      <c:valAx>
        <c:axId val="2039565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103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45</xdr:row>
      <xdr:rowOff>165100</xdr:rowOff>
    </xdr:from>
    <xdr:to>
      <xdr:col>34</xdr:col>
      <xdr:colOff>190500</xdr:colOff>
      <xdr:row>68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60</xdr:row>
      <xdr:rowOff>12700</xdr:rowOff>
    </xdr:from>
    <xdr:to>
      <xdr:col>12</xdr:col>
      <xdr:colOff>266700</xdr:colOff>
      <xdr:row>75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876" cy="5615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</xdr:row>
      <xdr:rowOff>114300</xdr:rowOff>
    </xdr:from>
    <xdr:to>
      <xdr:col>16</xdr:col>
      <xdr:colOff>508000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16</xdr:row>
      <xdr:rowOff>101600</xdr:rowOff>
    </xdr:from>
    <xdr:to>
      <xdr:col>15</xdr:col>
      <xdr:colOff>266700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292100</xdr:colOff>
      <xdr:row>32</xdr:row>
      <xdr:rowOff>127000</xdr:rowOff>
    </xdr:from>
    <xdr:to>
      <xdr:col>10</xdr:col>
      <xdr:colOff>50800</xdr:colOff>
      <xdr:row>58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"/>
  <sheetViews>
    <sheetView workbookViewId="0">
      <selection activeCell="T49" sqref="T49"/>
    </sheetView>
  </sheetViews>
  <sheetFormatPr baseColWidth="10" defaultColWidth="5.6640625" defaultRowHeight="14" x14ac:dyDescent="0"/>
  <cols>
    <col min="1" max="1" width="9.1640625" bestFit="1" customWidth="1"/>
  </cols>
  <sheetData>
    <row r="1" spans="1:32">
      <c r="B1" s="1" t="s">
        <v>1</v>
      </c>
      <c r="C1" t="s">
        <v>1</v>
      </c>
      <c r="D1" t="s">
        <v>0</v>
      </c>
      <c r="E1" t="s">
        <v>1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1</v>
      </c>
    </row>
    <row r="2" spans="1:32">
      <c r="B2" s="1" t="s">
        <v>0</v>
      </c>
      <c r="C2" t="s">
        <v>1</v>
      </c>
      <c r="D2" t="s">
        <v>1</v>
      </c>
      <c r="E2" t="s">
        <v>0</v>
      </c>
      <c r="F2" t="s">
        <v>0</v>
      </c>
      <c r="G2" t="s">
        <v>0</v>
      </c>
      <c r="H2" t="s">
        <v>1</v>
      </c>
      <c r="I2" t="s">
        <v>0</v>
      </c>
      <c r="J2" t="s">
        <v>0</v>
      </c>
      <c r="K2" t="s">
        <v>1</v>
      </c>
      <c r="L2" t="s">
        <v>1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1</v>
      </c>
      <c r="S2" t="s">
        <v>0</v>
      </c>
      <c r="T2" t="s">
        <v>0</v>
      </c>
      <c r="U2" t="s">
        <v>1</v>
      </c>
      <c r="V2" t="s">
        <v>0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</row>
    <row r="4" spans="1:32">
      <c r="B4">
        <f t="shared" ref="B4:AE4" si="0">IF(B1="+",1,"")</f>
        <v>1</v>
      </c>
      <c r="C4">
        <f t="shared" si="0"/>
        <v>1</v>
      </c>
      <c r="D4" t="str">
        <f t="shared" si="0"/>
        <v/>
      </c>
      <c r="E4">
        <f t="shared" si="0"/>
        <v>1</v>
      </c>
      <c r="F4" t="str">
        <f t="shared" si="0"/>
        <v/>
      </c>
      <c r="G4" t="str">
        <f t="shared" si="0"/>
        <v/>
      </c>
      <c r="H4" t="str">
        <f t="shared" si="0"/>
        <v/>
      </c>
      <c r="I4">
        <f t="shared" si="0"/>
        <v>1</v>
      </c>
      <c r="J4" t="str">
        <f t="shared" si="0"/>
        <v/>
      </c>
      <c r="K4" t="str">
        <f t="shared" si="0"/>
        <v/>
      </c>
      <c r="L4" t="str">
        <f t="shared" si="0"/>
        <v/>
      </c>
      <c r="M4">
        <f t="shared" si="0"/>
        <v>1</v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>
        <f t="shared" si="0"/>
        <v>1</v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>
        <f t="shared" si="0"/>
        <v>1</v>
      </c>
    </row>
    <row r="5" spans="1:32">
      <c r="B5" t="str">
        <f t="shared" ref="B5:AE5" si="1">IF(B2="+",1,"")</f>
        <v/>
      </c>
      <c r="C5">
        <f t="shared" si="1"/>
        <v>1</v>
      </c>
      <c r="D5">
        <f t="shared" si="1"/>
        <v>1</v>
      </c>
      <c r="E5" t="str">
        <f t="shared" si="1"/>
        <v/>
      </c>
      <c r="F5" t="str">
        <f t="shared" si="1"/>
        <v/>
      </c>
      <c r="G5" t="str">
        <f t="shared" si="1"/>
        <v/>
      </c>
      <c r="H5">
        <f t="shared" si="1"/>
        <v>1</v>
      </c>
      <c r="I5" t="str">
        <f t="shared" si="1"/>
        <v/>
      </c>
      <c r="J5" t="str">
        <f t="shared" si="1"/>
        <v/>
      </c>
      <c r="K5">
        <f t="shared" si="1"/>
        <v>1</v>
      </c>
      <c r="L5">
        <f t="shared" si="1"/>
        <v>1</v>
      </c>
      <c r="M5" t="str">
        <f t="shared" si="1"/>
        <v/>
      </c>
      <c r="N5">
        <f t="shared" si="1"/>
        <v>1</v>
      </c>
      <c r="O5" t="str">
        <f t="shared" si="1"/>
        <v/>
      </c>
      <c r="P5" t="str">
        <f t="shared" si="1"/>
        <v/>
      </c>
      <c r="Q5" t="str">
        <f t="shared" si="1"/>
        <v/>
      </c>
      <c r="R5">
        <f t="shared" si="1"/>
        <v>1</v>
      </c>
      <c r="S5" t="str">
        <f t="shared" si="1"/>
        <v/>
      </c>
      <c r="T5" t="str">
        <f t="shared" si="1"/>
        <v/>
      </c>
      <c r="U5">
        <f t="shared" si="1"/>
        <v>1</v>
      </c>
      <c r="V5" t="str">
        <f t="shared" si="1"/>
        <v/>
      </c>
      <c r="W5" t="str">
        <f t="shared" si="1"/>
        <v/>
      </c>
      <c r="X5">
        <f t="shared" si="1"/>
        <v>1</v>
      </c>
      <c r="Y5" t="str">
        <f t="shared" si="1"/>
        <v/>
      </c>
      <c r="Z5">
        <f t="shared" si="1"/>
        <v>1</v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</row>
    <row r="7" spans="1:32">
      <c r="A7" t="s">
        <v>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</row>
    <row r="8" spans="1:32">
      <c r="A8" t="s">
        <v>3</v>
      </c>
      <c r="B8">
        <f>SUM($B4:B4)/B7</f>
        <v>1</v>
      </c>
      <c r="C8">
        <f>SUM($B4:C4)/C7</f>
        <v>1</v>
      </c>
      <c r="D8">
        <f>SUM($B4:D4)/D7</f>
        <v>0.66666666666666663</v>
      </c>
      <c r="E8">
        <f>SUM($B4:E4)/E7</f>
        <v>0.75</v>
      </c>
      <c r="F8">
        <f>SUM($B4:F4)/F7</f>
        <v>0.6</v>
      </c>
      <c r="G8">
        <f>SUM($B4:G4)/G7</f>
        <v>0.5</v>
      </c>
      <c r="H8">
        <f>SUM($B4:H4)/H7</f>
        <v>0.42857142857142855</v>
      </c>
      <c r="I8">
        <f>SUM($B4:I4)/I7</f>
        <v>0.5</v>
      </c>
      <c r="J8">
        <f>SUM($B4:J4)/J7</f>
        <v>0.44444444444444442</v>
      </c>
      <c r="K8">
        <f>SUM($B4:K4)/K7</f>
        <v>0.4</v>
      </c>
      <c r="L8">
        <f>SUM($B4:L4)/L7</f>
        <v>0.36363636363636365</v>
      </c>
      <c r="M8">
        <f>SUM($B4:M4)/M7</f>
        <v>0.41666666666666669</v>
      </c>
      <c r="N8">
        <f>SUM($B4:N4)/N7</f>
        <v>0.38461538461538464</v>
      </c>
      <c r="O8">
        <f>SUM($B4:O4)/O7</f>
        <v>0.35714285714285715</v>
      </c>
      <c r="P8">
        <f>SUM($B4:P4)/P7</f>
        <v>0.33333333333333331</v>
      </c>
      <c r="Q8">
        <f>SUM($B4:Q4)/Q7</f>
        <v>0.3125</v>
      </c>
      <c r="R8">
        <f>SUM($B4:R4)/R7</f>
        <v>0.29411764705882354</v>
      </c>
      <c r="S8">
        <f>SUM($B4:S4)/S7</f>
        <v>0.27777777777777779</v>
      </c>
      <c r="T8">
        <f>SUM($B4:T4)/T7</f>
        <v>0.26315789473684209</v>
      </c>
      <c r="U8">
        <f>SUM($B4:U4)/U7</f>
        <v>0.3</v>
      </c>
      <c r="V8">
        <f>SUM($B4:V4)/V7</f>
        <v>0.2857142857142857</v>
      </c>
      <c r="W8">
        <f>SUM($B4:W4)/W7</f>
        <v>0.27272727272727271</v>
      </c>
      <c r="X8">
        <f>SUM($B4:X4)/X7</f>
        <v>0.2608695652173913</v>
      </c>
      <c r="Y8">
        <f>SUM($B4:Y4)/Y7</f>
        <v>0.25</v>
      </c>
      <c r="Z8">
        <f>SUM($B4:Z4)/Z7</f>
        <v>0.24</v>
      </c>
      <c r="AA8">
        <f>SUM($B4:AA4)/AA7</f>
        <v>0.23076923076923078</v>
      </c>
      <c r="AB8">
        <f>SUM($B4:AB4)/AB7</f>
        <v>0.22222222222222221</v>
      </c>
      <c r="AC8">
        <f>SUM($B4:AC4)/AC7</f>
        <v>0.21428571428571427</v>
      </c>
      <c r="AD8">
        <f>SUM($B4:AD4)/AD7</f>
        <v>0.20689655172413793</v>
      </c>
      <c r="AE8">
        <f>SUM($B4:AE4)/AE7</f>
        <v>0.23333333333333334</v>
      </c>
    </row>
    <row r="9" spans="1:32">
      <c r="A9" t="s">
        <v>4</v>
      </c>
      <c r="B9">
        <f>SUM($B5:B5)/B7</f>
        <v>0</v>
      </c>
      <c r="C9">
        <f>SUM($B5:C5)/C7</f>
        <v>0.5</v>
      </c>
      <c r="D9">
        <f>SUM($B5:D5)/D7</f>
        <v>0.66666666666666663</v>
      </c>
      <c r="E9">
        <f>SUM($B5:E5)/E7</f>
        <v>0.5</v>
      </c>
      <c r="F9">
        <f>SUM($B5:F5)/F7</f>
        <v>0.4</v>
      </c>
      <c r="G9">
        <f>SUM($B5:G5)/G7</f>
        <v>0.33333333333333331</v>
      </c>
      <c r="H9">
        <f>SUM($B5:H5)/H7</f>
        <v>0.42857142857142855</v>
      </c>
      <c r="I9">
        <f>SUM($B5:I5)/I7</f>
        <v>0.375</v>
      </c>
      <c r="J9">
        <f>SUM($B5:J5)/J7</f>
        <v>0.33333333333333331</v>
      </c>
      <c r="K9">
        <f>SUM($B5:K5)/K7</f>
        <v>0.4</v>
      </c>
      <c r="L9">
        <f>SUM($B5:L5)/L7</f>
        <v>0.45454545454545453</v>
      </c>
      <c r="M9">
        <f>SUM($B5:M5)/M7</f>
        <v>0.41666666666666669</v>
      </c>
      <c r="N9">
        <f>SUM($B5:N5)/N7</f>
        <v>0.46153846153846156</v>
      </c>
      <c r="O9">
        <f>SUM($B5:O5)/O7</f>
        <v>0.42857142857142855</v>
      </c>
      <c r="P9">
        <f>SUM($B5:P5)/P7</f>
        <v>0.4</v>
      </c>
      <c r="Q9">
        <f>SUM($B5:Q5)/Q7</f>
        <v>0.375</v>
      </c>
      <c r="R9">
        <f>SUM($B5:R5)/R7</f>
        <v>0.41176470588235292</v>
      </c>
      <c r="S9">
        <f>SUM($B5:S5)/S7</f>
        <v>0.3888888888888889</v>
      </c>
      <c r="T9">
        <f>SUM($B5:T5)/T7</f>
        <v>0.36842105263157893</v>
      </c>
      <c r="U9">
        <f>SUM($B5:U5)/U7</f>
        <v>0.4</v>
      </c>
      <c r="V9">
        <f>SUM($B5:V5)/V7</f>
        <v>0.38095238095238093</v>
      </c>
      <c r="W9">
        <f>SUM($B5:W5)/W7</f>
        <v>0.36363636363636365</v>
      </c>
      <c r="X9">
        <f>SUM($B5:X5)/X7</f>
        <v>0.39130434782608697</v>
      </c>
      <c r="Y9">
        <f>SUM($B5:Y5)/Y7</f>
        <v>0.375</v>
      </c>
      <c r="Z9">
        <f>SUM($B5:Z5)/Z7</f>
        <v>0.4</v>
      </c>
      <c r="AA9">
        <f>SUM($B5:AA5)/AA7</f>
        <v>0.38461538461538464</v>
      </c>
      <c r="AB9">
        <f>SUM($B5:AB5)/AB7</f>
        <v>0.37037037037037035</v>
      </c>
      <c r="AC9">
        <f>SUM($B5:AC5)/AC7</f>
        <v>0.35714285714285715</v>
      </c>
      <c r="AD9">
        <f>SUM($B5:AD5)/AD7</f>
        <v>0.34482758620689657</v>
      </c>
      <c r="AE9">
        <f>SUM($B5:AE5)/AE7</f>
        <v>0.33333333333333331</v>
      </c>
    </row>
    <row r="11" spans="1:32">
      <c r="A11" t="s">
        <v>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2">
      <c r="A12" t="s">
        <v>3</v>
      </c>
      <c r="B12">
        <f>SUM($B4:B4)/12</f>
        <v>8.3333333333333329E-2</v>
      </c>
      <c r="C12">
        <f>SUM($B4:C4)/12</f>
        <v>0.16666666666666666</v>
      </c>
      <c r="D12">
        <f>SUM($B4:D4)/12</f>
        <v>0.16666666666666666</v>
      </c>
      <c r="E12">
        <f>SUM($B4:E4)/12</f>
        <v>0.25</v>
      </c>
      <c r="F12">
        <f>SUM($B4:F4)/12</f>
        <v>0.25</v>
      </c>
      <c r="G12">
        <f>SUM($B4:G4)/12</f>
        <v>0.25</v>
      </c>
      <c r="H12">
        <f>SUM($B4:H4)/12</f>
        <v>0.25</v>
      </c>
      <c r="I12">
        <f>SUM($B4:I4)/12</f>
        <v>0.33333333333333331</v>
      </c>
      <c r="J12">
        <f>SUM($B4:J4)/12</f>
        <v>0.33333333333333331</v>
      </c>
      <c r="K12">
        <f>SUM($B4:K4)/12</f>
        <v>0.33333333333333331</v>
      </c>
      <c r="L12">
        <f>SUM($B4:L4)/12</f>
        <v>0.33333333333333331</v>
      </c>
      <c r="M12">
        <f>SUM($B4:M4)/12</f>
        <v>0.41666666666666669</v>
      </c>
      <c r="N12">
        <f>SUM($B4:N4)/12</f>
        <v>0.41666666666666669</v>
      </c>
      <c r="O12">
        <f>SUM($B4:O4)/12</f>
        <v>0.41666666666666669</v>
      </c>
      <c r="P12">
        <f>SUM($B4:P4)/12</f>
        <v>0.41666666666666669</v>
      </c>
      <c r="Q12">
        <f>SUM($B4:Q4)/12</f>
        <v>0.41666666666666669</v>
      </c>
      <c r="R12">
        <f>SUM($B4:R4)/12</f>
        <v>0.41666666666666669</v>
      </c>
      <c r="S12">
        <f>SUM($B4:S4)/12</f>
        <v>0.41666666666666669</v>
      </c>
      <c r="T12">
        <f>SUM($B4:T4)/12</f>
        <v>0.41666666666666669</v>
      </c>
      <c r="U12">
        <f>SUM($B4:U4)/12</f>
        <v>0.5</v>
      </c>
      <c r="V12">
        <f>SUM($B4:V4)/12</f>
        <v>0.5</v>
      </c>
      <c r="W12">
        <f>SUM($B4:W4)/12</f>
        <v>0.5</v>
      </c>
      <c r="X12">
        <f>SUM($B4:X4)/12</f>
        <v>0.5</v>
      </c>
      <c r="Y12">
        <f>SUM($B4:Y4)/12</f>
        <v>0.5</v>
      </c>
      <c r="Z12">
        <f>SUM($B4:Z4)/12</f>
        <v>0.5</v>
      </c>
      <c r="AA12">
        <f>SUM($B4:AA4)/12</f>
        <v>0.5</v>
      </c>
      <c r="AB12">
        <f>SUM($B4:AB4)/12</f>
        <v>0.5</v>
      </c>
      <c r="AC12">
        <f>SUM($B4:AC4)/12</f>
        <v>0.5</v>
      </c>
      <c r="AD12">
        <f>SUM($B4:AD4)/12</f>
        <v>0.5</v>
      </c>
      <c r="AE12">
        <f>SUM($B4:AE4)/12</f>
        <v>0.58333333333333337</v>
      </c>
    </row>
    <row r="13" spans="1:32">
      <c r="A13" t="s">
        <v>4</v>
      </c>
      <c r="B13">
        <f>SUM($B5:B5)/12</f>
        <v>0</v>
      </c>
      <c r="C13">
        <f>SUM($B5:C5)/12</f>
        <v>8.3333333333333329E-2</v>
      </c>
      <c r="D13">
        <f>SUM($B5:D5)/12</f>
        <v>0.16666666666666666</v>
      </c>
      <c r="E13">
        <f>SUM($B5:E5)/12</f>
        <v>0.16666666666666666</v>
      </c>
      <c r="F13">
        <f>SUM($B5:F5)/12</f>
        <v>0.16666666666666666</v>
      </c>
      <c r="G13">
        <f>SUM($B5:G5)/12</f>
        <v>0.16666666666666666</v>
      </c>
      <c r="H13">
        <f>SUM($B5:H5)/12</f>
        <v>0.25</v>
      </c>
      <c r="I13">
        <f>SUM($B5:I5)/12</f>
        <v>0.25</v>
      </c>
      <c r="J13">
        <f>SUM($B5:J5)/12</f>
        <v>0.25</v>
      </c>
      <c r="K13">
        <f>SUM($B5:K5)/12</f>
        <v>0.33333333333333331</v>
      </c>
      <c r="L13">
        <f>SUM($B5:L5)/12</f>
        <v>0.41666666666666669</v>
      </c>
      <c r="M13">
        <f>SUM($B5:M5)/12</f>
        <v>0.41666666666666669</v>
      </c>
      <c r="N13">
        <f>SUM($B5:N5)/12</f>
        <v>0.5</v>
      </c>
      <c r="O13">
        <f>SUM($B5:O5)/12</f>
        <v>0.5</v>
      </c>
      <c r="P13">
        <f>SUM($B5:P5)/12</f>
        <v>0.5</v>
      </c>
      <c r="Q13">
        <f>SUM($B5:Q5)/12</f>
        <v>0.5</v>
      </c>
      <c r="R13">
        <f>SUM($B5:R5)/12</f>
        <v>0.58333333333333337</v>
      </c>
      <c r="S13">
        <f>SUM($B5:S5)/12</f>
        <v>0.58333333333333337</v>
      </c>
      <c r="T13">
        <f>SUM($B5:T5)/12</f>
        <v>0.58333333333333337</v>
      </c>
      <c r="U13">
        <f>SUM($B5:U5)/12</f>
        <v>0.66666666666666663</v>
      </c>
      <c r="V13">
        <f>SUM($B5:V5)/12</f>
        <v>0.66666666666666663</v>
      </c>
      <c r="W13">
        <f>SUM($B5:W5)/12</f>
        <v>0.66666666666666663</v>
      </c>
      <c r="X13">
        <f>SUM($B5:X5)/12</f>
        <v>0.75</v>
      </c>
      <c r="Y13">
        <f>SUM($B5:Y5)/12</f>
        <v>0.75</v>
      </c>
      <c r="Z13">
        <f>SUM($B5:Z5)/12</f>
        <v>0.83333333333333337</v>
      </c>
      <c r="AA13">
        <f>SUM($B5:AA5)/12</f>
        <v>0.83333333333333337</v>
      </c>
      <c r="AB13">
        <f>SUM($B5:AB5)/12</f>
        <v>0.83333333333333337</v>
      </c>
      <c r="AC13">
        <f>SUM($B5:AC5)/12</f>
        <v>0.83333333333333337</v>
      </c>
      <c r="AD13">
        <f>SUM($B5:AD5)/12</f>
        <v>0.83333333333333337</v>
      </c>
      <c r="AE13">
        <f>SUM($B5:AE5)/12</f>
        <v>0.83333333333333337</v>
      </c>
    </row>
    <row r="16" spans="1:32">
      <c r="C16">
        <v>0</v>
      </c>
      <c r="D16">
        <v>0.5</v>
      </c>
      <c r="E16">
        <v>0.66666666666666663</v>
      </c>
      <c r="F16">
        <v>0.5</v>
      </c>
      <c r="G16">
        <v>0.4</v>
      </c>
      <c r="H16">
        <v>0.33333333333333331</v>
      </c>
      <c r="I16">
        <v>0.42857142857142855</v>
      </c>
      <c r="J16">
        <v>0.375</v>
      </c>
      <c r="K16">
        <v>0.33333333333333331</v>
      </c>
      <c r="L16">
        <v>0.4</v>
      </c>
      <c r="M16">
        <v>0.45454545454545453</v>
      </c>
      <c r="N16">
        <v>0.41666666666666669</v>
      </c>
      <c r="O16">
        <v>0.46153846153846156</v>
      </c>
      <c r="P16">
        <v>0.42857142857142855</v>
      </c>
      <c r="Q16">
        <v>0.4</v>
      </c>
      <c r="R16">
        <v>0.375</v>
      </c>
      <c r="S16">
        <v>0.41176470588235292</v>
      </c>
      <c r="T16">
        <v>0.3888888888888889</v>
      </c>
      <c r="U16">
        <v>0.36842105263157893</v>
      </c>
      <c r="V16">
        <v>0.4</v>
      </c>
      <c r="W16">
        <v>0.38095238095238093</v>
      </c>
      <c r="X16">
        <v>0.36363636363636365</v>
      </c>
      <c r="Y16">
        <v>0.39130434782608697</v>
      </c>
      <c r="Z16">
        <v>0.375</v>
      </c>
      <c r="AA16">
        <v>0.4</v>
      </c>
      <c r="AB16">
        <v>0.38461538461538464</v>
      </c>
      <c r="AC16">
        <v>0.37037037037037035</v>
      </c>
      <c r="AD16">
        <v>0.35714285714285715</v>
      </c>
      <c r="AE16">
        <v>0.34482758620689657</v>
      </c>
      <c r="AF16">
        <v>0.33333333333333331</v>
      </c>
    </row>
    <row r="17" spans="3:32">
      <c r="C17">
        <v>0</v>
      </c>
      <c r="D17">
        <v>0.1</v>
      </c>
      <c r="E17">
        <v>0.2</v>
      </c>
      <c r="F17">
        <v>0.2</v>
      </c>
      <c r="G17">
        <v>0.2</v>
      </c>
      <c r="H17">
        <v>0.2</v>
      </c>
      <c r="I17">
        <v>0.3</v>
      </c>
      <c r="J17">
        <v>0.3</v>
      </c>
      <c r="K17">
        <v>0.3</v>
      </c>
      <c r="L17">
        <v>0.4</v>
      </c>
      <c r="M17">
        <v>0.5</v>
      </c>
      <c r="N17">
        <v>0.5</v>
      </c>
      <c r="O17">
        <v>0.6</v>
      </c>
      <c r="P17">
        <v>0.6</v>
      </c>
      <c r="Q17">
        <v>0.6</v>
      </c>
      <c r="R17">
        <v>0.6</v>
      </c>
      <c r="S17">
        <v>0.7</v>
      </c>
      <c r="T17">
        <v>0.7</v>
      </c>
      <c r="U17">
        <v>0.7</v>
      </c>
      <c r="V17">
        <v>0.8</v>
      </c>
      <c r="W17">
        <v>0.8</v>
      </c>
      <c r="X17">
        <v>0.8</v>
      </c>
      <c r="Y17">
        <v>0.9</v>
      </c>
      <c r="Z17">
        <v>0.9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23" spans="3:32">
      <c r="C23">
        <v>1</v>
      </c>
      <c r="D23">
        <v>1</v>
      </c>
      <c r="E23">
        <v>0.66666666666666663</v>
      </c>
      <c r="F23">
        <v>0.75</v>
      </c>
      <c r="G23">
        <v>0.6</v>
      </c>
      <c r="H23">
        <v>0.5</v>
      </c>
      <c r="I23">
        <v>0.42857142857142855</v>
      </c>
      <c r="J23">
        <v>0.5</v>
      </c>
      <c r="K23">
        <v>0.44444444444444442</v>
      </c>
      <c r="L23">
        <v>0.4</v>
      </c>
      <c r="M23">
        <v>0.36363636363636365</v>
      </c>
      <c r="N23">
        <v>0.41666666666666669</v>
      </c>
      <c r="O23">
        <v>0.38461538461538464</v>
      </c>
      <c r="P23">
        <v>0.35714285714285715</v>
      </c>
      <c r="Q23">
        <v>0.33333333333333331</v>
      </c>
      <c r="R23">
        <v>0.3125</v>
      </c>
      <c r="S23">
        <v>0.29411764705882354</v>
      </c>
      <c r="T23">
        <v>0.27777777777777779</v>
      </c>
      <c r="U23">
        <v>0.26315789473684209</v>
      </c>
      <c r="V23">
        <v>0.3</v>
      </c>
      <c r="W23">
        <v>0.2857142857142857</v>
      </c>
      <c r="X23">
        <v>0.27272727272727271</v>
      </c>
      <c r="Y23">
        <v>0.2608695652173913</v>
      </c>
      <c r="Z23">
        <v>0.25</v>
      </c>
      <c r="AA23">
        <v>0.24</v>
      </c>
      <c r="AB23">
        <v>0.23076923076923078</v>
      </c>
      <c r="AC23">
        <v>0.22222222222222221</v>
      </c>
      <c r="AD23">
        <v>0.21428571428571427</v>
      </c>
      <c r="AE23">
        <v>0.20689655172413793</v>
      </c>
      <c r="AF23">
        <v>0.23333333333333334</v>
      </c>
    </row>
    <row r="24" spans="3:32">
      <c r="C24">
        <v>8.3333333333333329E-2</v>
      </c>
      <c r="D24">
        <v>0.16666666666666666</v>
      </c>
      <c r="E24">
        <v>0.16666666666666666</v>
      </c>
      <c r="F24">
        <v>0.25</v>
      </c>
      <c r="G24">
        <v>0.25</v>
      </c>
      <c r="H24">
        <v>0.25</v>
      </c>
      <c r="I24">
        <v>0.25</v>
      </c>
      <c r="J24">
        <v>0.33333333333333331</v>
      </c>
      <c r="K24">
        <v>0.33333333333333331</v>
      </c>
      <c r="L24">
        <v>0.33333333333333331</v>
      </c>
      <c r="M24">
        <v>0.33333333333333331</v>
      </c>
      <c r="N24">
        <v>0.41666666666666669</v>
      </c>
      <c r="O24">
        <v>0.41666666666666669</v>
      </c>
      <c r="P24">
        <v>0.41666666666666669</v>
      </c>
      <c r="Q24">
        <v>0.41666666666666669</v>
      </c>
      <c r="R24">
        <v>0.41666666666666669</v>
      </c>
      <c r="S24">
        <v>0.41666666666666669</v>
      </c>
      <c r="T24">
        <v>0.41666666666666669</v>
      </c>
      <c r="U24">
        <v>0.41666666666666669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0.58333333333333337</v>
      </c>
    </row>
    <row r="28" spans="3:32">
      <c r="E28">
        <v>8.3333333333333329E-2</v>
      </c>
      <c r="F28">
        <v>1</v>
      </c>
    </row>
    <row r="29" spans="3:32">
      <c r="E29">
        <v>0.16666666666666666</v>
      </c>
      <c r="F29">
        <v>1</v>
      </c>
    </row>
    <row r="30" spans="3:32">
      <c r="E30">
        <v>0.16666666666666666</v>
      </c>
      <c r="F30">
        <v>0.66666666666666663</v>
      </c>
    </row>
    <row r="31" spans="3:32">
      <c r="E31">
        <v>0.25</v>
      </c>
      <c r="F31">
        <v>0.75</v>
      </c>
    </row>
    <row r="32" spans="3:32">
      <c r="E32">
        <v>0.25</v>
      </c>
      <c r="F32">
        <v>0.6</v>
      </c>
    </row>
    <row r="33" spans="5:43">
      <c r="E33">
        <v>0.25</v>
      </c>
      <c r="F33">
        <v>0.5</v>
      </c>
    </row>
    <row r="34" spans="5:43">
      <c r="E34">
        <v>0.25</v>
      </c>
      <c r="F34">
        <v>0.42857142857142855</v>
      </c>
    </row>
    <row r="35" spans="5:43">
      <c r="E35">
        <v>0.33333333333333331</v>
      </c>
      <c r="F35">
        <v>0.5</v>
      </c>
    </row>
    <row r="36" spans="5:43">
      <c r="E36">
        <v>0.33333333333333331</v>
      </c>
      <c r="F36">
        <v>0.44444444444444442</v>
      </c>
    </row>
    <row r="37" spans="5:43">
      <c r="E37">
        <v>0.33333333333333331</v>
      </c>
      <c r="F37">
        <v>0.4</v>
      </c>
    </row>
    <row r="38" spans="5:43">
      <c r="E38">
        <v>0.33333333333333331</v>
      </c>
      <c r="F38">
        <v>0.36363636363636365</v>
      </c>
    </row>
    <row r="39" spans="5:43">
      <c r="E39">
        <v>0.41666666666666669</v>
      </c>
      <c r="F39">
        <v>0.41666666666666669</v>
      </c>
    </row>
    <row r="40" spans="5:43">
      <c r="E40">
        <v>0.41666666666666669</v>
      </c>
      <c r="F40">
        <v>0.38461538461538464</v>
      </c>
      <c r="N40">
        <v>0</v>
      </c>
      <c r="O40">
        <v>0.5</v>
      </c>
      <c r="P40">
        <v>0.66666666666666663</v>
      </c>
      <c r="Q40">
        <v>0.5</v>
      </c>
      <c r="R40">
        <v>0.4</v>
      </c>
      <c r="S40">
        <v>0.33333333333333331</v>
      </c>
      <c r="T40">
        <v>0.42857142857142855</v>
      </c>
      <c r="U40">
        <v>0.375</v>
      </c>
      <c r="V40">
        <v>0.33333333333333331</v>
      </c>
      <c r="W40">
        <v>0.4</v>
      </c>
      <c r="X40">
        <v>0.45454545454545453</v>
      </c>
      <c r="Y40">
        <v>0.41666666666666669</v>
      </c>
      <c r="Z40">
        <v>0.46153846153846156</v>
      </c>
      <c r="AA40">
        <v>0.42857142857142855</v>
      </c>
      <c r="AB40">
        <v>0.4</v>
      </c>
      <c r="AC40">
        <v>0.375</v>
      </c>
      <c r="AD40">
        <v>0.41176470588235292</v>
      </c>
      <c r="AE40">
        <v>0.3888888888888889</v>
      </c>
      <c r="AF40">
        <v>0.36842105263157893</v>
      </c>
      <c r="AG40">
        <v>0.4</v>
      </c>
      <c r="AH40">
        <v>0.38095238095238093</v>
      </c>
      <c r="AI40">
        <v>0.36363636363636365</v>
      </c>
      <c r="AJ40">
        <v>0.39130434782608697</v>
      </c>
      <c r="AK40">
        <v>0.375</v>
      </c>
      <c r="AL40">
        <v>0.4</v>
      </c>
      <c r="AM40">
        <v>0.38461538461538464</v>
      </c>
      <c r="AN40">
        <v>0.37037037037037035</v>
      </c>
      <c r="AO40">
        <v>0.35714285714285715</v>
      </c>
      <c r="AP40">
        <v>0.34482758620689657</v>
      </c>
      <c r="AQ40">
        <v>0.33333333333333331</v>
      </c>
    </row>
    <row r="41" spans="5:43">
      <c r="E41">
        <v>0.41666666666666669</v>
      </c>
      <c r="F41">
        <v>0.35714285714285715</v>
      </c>
      <c r="N41">
        <v>0</v>
      </c>
      <c r="O41">
        <v>0.1</v>
      </c>
      <c r="P41">
        <v>0.2</v>
      </c>
      <c r="Q41">
        <v>0.2</v>
      </c>
      <c r="R41">
        <v>0.2</v>
      </c>
      <c r="S41">
        <v>0.2</v>
      </c>
      <c r="T41">
        <v>0.3</v>
      </c>
      <c r="U41">
        <v>0.3</v>
      </c>
      <c r="V41">
        <v>0.3</v>
      </c>
      <c r="W41">
        <v>0.4</v>
      </c>
      <c r="X41">
        <v>0.5</v>
      </c>
      <c r="Y41">
        <v>0.5</v>
      </c>
      <c r="Z41">
        <v>0.6</v>
      </c>
      <c r="AA41">
        <v>0.6</v>
      </c>
      <c r="AB41">
        <v>0.6</v>
      </c>
      <c r="AC41">
        <v>0.6</v>
      </c>
      <c r="AD41">
        <v>0.7</v>
      </c>
      <c r="AE41">
        <v>0.7</v>
      </c>
      <c r="AF41">
        <v>0.7</v>
      </c>
      <c r="AG41">
        <v>0.8</v>
      </c>
      <c r="AH41">
        <v>0.8</v>
      </c>
      <c r="AI41">
        <v>0.8</v>
      </c>
      <c r="AJ41">
        <v>0.9</v>
      </c>
      <c r="AK41">
        <v>0.9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5:43">
      <c r="E42">
        <v>0.41666666666666669</v>
      </c>
      <c r="F42">
        <v>0.33333333333333331</v>
      </c>
    </row>
    <row r="43" spans="5:43">
      <c r="E43">
        <v>0.41666666666666669</v>
      </c>
      <c r="F43">
        <v>0.3125</v>
      </c>
    </row>
    <row r="44" spans="5:43">
      <c r="E44">
        <v>0.41666666666666669</v>
      </c>
      <c r="F44">
        <v>0.29411764705882354</v>
      </c>
    </row>
    <row r="45" spans="5:43">
      <c r="E45">
        <v>0.41666666666666669</v>
      </c>
      <c r="F45">
        <v>0.27777777777777779</v>
      </c>
      <c r="O45">
        <v>0</v>
      </c>
      <c r="P45">
        <v>0</v>
      </c>
    </row>
    <row r="46" spans="5:43">
      <c r="E46">
        <v>0.41666666666666669</v>
      </c>
      <c r="F46">
        <v>0.26315789473684209</v>
      </c>
      <c r="O46">
        <v>0.1</v>
      </c>
      <c r="P46">
        <v>0.5</v>
      </c>
    </row>
    <row r="47" spans="5:43">
      <c r="E47">
        <v>0.5</v>
      </c>
      <c r="F47">
        <v>0.3</v>
      </c>
      <c r="O47">
        <v>0.2</v>
      </c>
      <c r="P47">
        <v>0.66666666666666663</v>
      </c>
    </row>
    <row r="48" spans="5:43">
      <c r="E48">
        <v>0.5</v>
      </c>
      <c r="F48">
        <v>0.2857142857142857</v>
      </c>
      <c r="O48">
        <v>0.2</v>
      </c>
      <c r="P48">
        <v>0.5</v>
      </c>
    </row>
    <row r="49" spans="5:16">
      <c r="E49">
        <v>0.5</v>
      </c>
      <c r="F49">
        <v>0.27272727272727271</v>
      </c>
      <c r="O49">
        <v>0.2</v>
      </c>
      <c r="P49">
        <v>0.4</v>
      </c>
    </row>
    <row r="50" spans="5:16">
      <c r="E50">
        <v>0.5</v>
      </c>
      <c r="F50">
        <v>0.2608695652173913</v>
      </c>
      <c r="O50">
        <v>0.2</v>
      </c>
      <c r="P50">
        <v>0.33333333333333331</v>
      </c>
    </row>
    <row r="51" spans="5:16">
      <c r="E51">
        <v>0.5</v>
      </c>
      <c r="F51">
        <v>0.25</v>
      </c>
      <c r="O51">
        <v>0.3</v>
      </c>
      <c r="P51">
        <v>0.42857142857142855</v>
      </c>
    </row>
    <row r="52" spans="5:16">
      <c r="E52">
        <v>0.5</v>
      </c>
      <c r="F52">
        <v>0.24</v>
      </c>
      <c r="O52">
        <v>0.3</v>
      </c>
      <c r="P52">
        <v>0.375</v>
      </c>
    </row>
    <row r="53" spans="5:16">
      <c r="E53">
        <v>0.5</v>
      </c>
      <c r="F53">
        <v>0.23076923076923078</v>
      </c>
      <c r="O53">
        <v>0.3</v>
      </c>
      <c r="P53">
        <v>0.33333333333333331</v>
      </c>
    </row>
    <row r="54" spans="5:16">
      <c r="E54">
        <v>0.5</v>
      </c>
      <c r="F54">
        <v>0.22222222222222221</v>
      </c>
      <c r="O54">
        <v>0.4</v>
      </c>
      <c r="P54">
        <v>0.4</v>
      </c>
    </row>
    <row r="55" spans="5:16">
      <c r="E55">
        <v>0.5</v>
      </c>
      <c r="F55">
        <v>0.21428571428571427</v>
      </c>
      <c r="O55">
        <v>0.5</v>
      </c>
      <c r="P55">
        <v>0.45454545454545453</v>
      </c>
    </row>
    <row r="56" spans="5:16">
      <c r="E56">
        <v>0.5</v>
      </c>
      <c r="F56">
        <v>0.20689655172413793</v>
      </c>
      <c r="O56">
        <v>0.5</v>
      </c>
      <c r="P56">
        <v>0.41666666666666669</v>
      </c>
    </row>
    <row r="57" spans="5:16">
      <c r="E57">
        <v>0.58333333333333337</v>
      </c>
      <c r="F57">
        <v>0.23333333333333334</v>
      </c>
      <c r="O57">
        <v>0.6</v>
      </c>
      <c r="P57">
        <v>0.46153846153846156</v>
      </c>
    </row>
    <row r="58" spans="5:16">
      <c r="O58">
        <v>0.6</v>
      </c>
      <c r="P58">
        <v>0.42857142857142855</v>
      </c>
    </row>
    <row r="59" spans="5:16">
      <c r="O59">
        <v>0.6</v>
      </c>
      <c r="P59">
        <v>0.4</v>
      </c>
    </row>
    <row r="60" spans="5:16">
      <c r="O60">
        <v>0.6</v>
      </c>
      <c r="P60">
        <v>0.375</v>
      </c>
    </row>
    <row r="61" spans="5:16">
      <c r="O61">
        <v>0.7</v>
      </c>
      <c r="P61">
        <v>0.41176470588235292</v>
      </c>
    </row>
    <row r="62" spans="5:16">
      <c r="O62">
        <v>0.7</v>
      </c>
      <c r="P62">
        <v>0.3888888888888889</v>
      </c>
    </row>
    <row r="63" spans="5:16">
      <c r="O63">
        <v>0.7</v>
      </c>
      <c r="P63">
        <v>0.36842105263157893</v>
      </c>
    </row>
    <row r="64" spans="5:16">
      <c r="O64">
        <v>0.8</v>
      </c>
      <c r="P64">
        <v>0.4</v>
      </c>
    </row>
    <row r="65" spans="15:16">
      <c r="O65">
        <v>0.8</v>
      </c>
      <c r="P65">
        <v>0.38095238095238093</v>
      </c>
    </row>
    <row r="66" spans="15:16">
      <c r="O66">
        <v>0.8</v>
      </c>
      <c r="P66">
        <v>0.36363636363636365</v>
      </c>
    </row>
    <row r="67" spans="15:16">
      <c r="O67">
        <v>0.9</v>
      </c>
      <c r="P67">
        <v>0.39130434782608697</v>
      </c>
    </row>
    <row r="68" spans="15:16">
      <c r="O68">
        <v>0.9</v>
      </c>
      <c r="P68">
        <v>0.375</v>
      </c>
    </row>
    <row r="69" spans="15:16">
      <c r="O69">
        <v>1</v>
      </c>
      <c r="P69">
        <v>0.4</v>
      </c>
    </row>
    <row r="70" spans="15:16">
      <c r="O70">
        <v>1</v>
      </c>
      <c r="P70">
        <v>0.38461538461538464</v>
      </c>
    </row>
    <row r="71" spans="15:16">
      <c r="O71">
        <v>1</v>
      </c>
      <c r="P71">
        <v>0.37037037037037035</v>
      </c>
    </row>
    <row r="72" spans="15:16">
      <c r="O72">
        <v>1</v>
      </c>
      <c r="P72">
        <v>0.35714285714285715</v>
      </c>
    </row>
    <row r="73" spans="15:16">
      <c r="O73">
        <v>1</v>
      </c>
      <c r="P73">
        <v>0.34482758620689657</v>
      </c>
    </row>
    <row r="74" spans="15:16">
      <c r="O74">
        <v>1</v>
      </c>
      <c r="P74">
        <v>0.33333333333333331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33" workbookViewId="0">
      <selection activeCell="M49" sqref="M49"/>
    </sheetView>
  </sheetViews>
  <sheetFormatPr baseColWidth="10" defaultRowHeight="14" x14ac:dyDescent="0"/>
  <cols>
    <col min="5" max="5" width="14.1640625" bestFit="1" customWidth="1"/>
    <col min="6" max="6" width="16.5" bestFit="1" customWidth="1"/>
    <col min="7" max="7" width="14.1640625" bestFit="1" customWidth="1"/>
    <col min="8" max="8" width="16" bestFit="1" customWidth="1"/>
    <col min="9" max="9" width="14" bestFit="1" customWidth="1"/>
  </cols>
  <sheetData>
    <row r="1" spans="1:9">
      <c r="A1" t="s">
        <v>6</v>
      </c>
      <c r="B1" t="s">
        <v>7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12</v>
      </c>
      <c r="I1" t="s">
        <v>11</v>
      </c>
    </row>
    <row r="2" spans="1:9">
      <c r="A2" s="1" t="s">
        <v>1</v>
      </c>
      <c r="B2" s="1" t="s">
        <v>0</v>
      </c>
      <c r="C2">
        <f>IF(A2="+",1,"")</f>
        <v>1</v>
      </c>
      <c r="D2" t="str">
        <f>IF(B2="+",1,"")</f>
        <v/>
      </c>
      <c r="E2">
        <v>1</v>
      </c>
      <c r="F2">
        <f>SUM($C$2:C2)/E2</f>
        <v>1</v>
      </c>
      <c r="G2">
        <f>SUM($C$2:C2)/12</f>
        <v>8.3333333333333329E-2</v>
      </c>
      <c r="H2">
        <f>SUM($D$2:D2)/E2</f>
        <v>0</v>
      </c>
      <c r="I2">
        <f>SUM($D$2:D2)/12</f>
        <v>0</v>
      </c>
    </row>
    <row r="3" spans="1:9">
      <c r="A3" t="s">
        <v>1</v>
      </c>
      <c r="B3" t="s">
        <v>1</v>
      </c>
      <c r="C3">
        <f t="shared" ref="C3:C31" si="0">IF(A3="+",1,"")</f>
        <v>1</v>
      </c>
      <c r="D3">
        <f t="shared" ref="D3:D31" si="1">IF(B3="+",1,"")</f>
        <v>1</v>
      </c>
      <c r="E3">
        <v>2</v>
      </c>
      <c r="F3">
        <f>SUM($C$2:C3)/E3</f>
        <v>1</v>
      </c>
      <c r="G3">
        <f>SUM($C$2:C3)/12</f>
        <v>0.16666666666666666</v>
      </c>
      <c r="H3">
        <f>SUM($D$2:D3)/E3</f>
        <v>0.5</v>
      </c>
      <c r="I3">
        <f>SUM($D$2:D3)/12</f>
        <v>8.3333333333333329E-2</v>
      </c>
    </row>
    <row r="4" spans="1:9">
      <c r="A4" t="s">
        <v>0</v>
      </c>
      <c r="B4" t="s">
        <v>1</v>
      </c>
      <c r="C4" t="str">
        <f t="shared" si="0"/>
        <v/>
      </c>
      <c r="D4">
        <f t="shared" si="1"/>
        <v>1</v>
      </c>
      <c r="E4">
        <v>3</v>
      </c>
      <c r="F4">
        <f>SUM($C$2:C4)/E4</f>
        <v>0.66666666666666663</v>
      </c>
      <c r="G4">
        <f>SUM($C$2:C4)/12</f>
        <v>0.16666666666666666</v>
      </c>
      <c r="H4">
        <f>SUM($D$2:D4)/E4</f>
        <v>0.66666666666666663</v>
      </c>
      <c r="I4">
        <f>SUM($D$2:D4)/12</f>
        <v>0.16666666666666666</v>
      </c>
    </row>
    <row r="5" spans="1:9">
      <c r="A5" t="s">
        <v>1</v>
      </c>
      <c r="B5" t="s">
        <v>0</v>
      </c>
      <c r="C5">
        <f t="shared" si="0"/>
        <v>1</v>
      </c>
      <c r="D5" t="str">
        <f t="shared" si="1"/>
        <v/>
      </c>
      <c r="E5">
        <v>4</v>
      </c>
      <c r="F5">
        <f>SUM($C$2:C5)/E5</f>
        <v>0.75</v>
      </c>
      <c r="G5">
        <f>SUM($C$2:C5)/12</f>
        <v>0.25</v>
      </c>
      <c r="H5">
        <f>SUM($D$2:D5)/E5</f>
        <v>0.5</v>
      </c>
      <c r="I5">
        <f>SUM($D$2:D5)/12</f>
        <v>0.16666666666666666</v>
      </c>
    </row>
    <row r="6" spans="1:9">
      <c r="A6" t="s">
        <v>0</v>
      </c>
      <c r="B6" t="s">
        <v>0</v>
      </c>
      <c r="C6" t="str">
        <f t="shared" si="0"/>
        <v/>
      </c>
      <c r="D6" t="str">
        <f t="shared" si="1"/>
        <v/>
      </c>
      <c r="E6">
        <v>5</v>
      </c>
      <c r="F6">
        <f>SUM($C$2:C6)/E6</f>
        <v>0.6</v>
      </c>
      <c r="G6">
        <f>SUM($C$2:C6)/12</f>
        <v>0.25</v>
      </c>
      <c r="H6">
        <f>SUM($D$2:D6)/E6</f>
        <v>0.4</v>
      </c>
      <c r="I6">
        <f>SUM($D$2:D6)/12</f>
        <v>0.16666666666666666</v>
      </c>
    </row>
    <row r="7" spans="1:9">
      <c r="A7" t="s">
        <v>0</v>
      </c>
      <c r="B7" t="s">
        <v>0</v>
      </c>
      <c r="C7" t="str">
        <f t="shared" si="0"/>
        <v/>
      </c>
      <c r="D7" t="str">
        <f t="shared" si="1"/>
        <v/>
      </c>
      <c r="E7">
        <v>6</v>
      </c>
      <c r="F7">
        <f>SUM($C$2:C7)/E7</f>
        <v>0.5</v>
      </c>
      <c r="G7">
        <f>SUM($C$2:C7)/12</f>
        <v>0.25</v>
      </c>
      <c r="H7">
        <f>SUM($D$2:D7)/E7</f>
        <v>0.33333333333333331</v>
      </c>
      <c r="I7">
        <f>SUM($D$2:D7)/12</f>
        <v>0.16666666666666666</v>
      </c>
    </row>
    <row r="8" spans="1:9">
      <c r="A8" t="s">
        <v>0</v>
      </c>
      <c r="B8" t="s">
        <v>1</v>
      </c>
      <c r="C8" t="str">
        <f t="shared" si="0"/>
        <v/>
      </c>
      <c r="D8">
        <f t="shared" si="1"/>
        <v>1</v>
      </c>
      <c r="E8">
        <v>7</v>
      </c>
      <c r="F8">
        <f>SUM($C$2:C8)/E8</f>
        <v>0.42857142857142855</v>
      </c>
      <c r="G8">
        <f>SUM($C$2:C8)/12</f>
        <v>0.25</v>
      </c>
      <c r="H8">
        <f>SUM($D$2:D8)/E8</f>
        <v>0.42857142857142855</v>
      </c>
      <c r="I8">
        <f>SUM($D$2:D8)/12</f>
        <v>0.25</v>
      </c>
    </row>
    <row r="9" spans="1:9">
      <c r="A9" t="s">
        <v>1</v>
      </c>
      <c r="B9" t="s">
        <v>0</v>
      </c>
      <c r="C9">
        <f t="shared" si="0"/>
        <v>1</v>
      </c>
      <c r="D9" t="str">
        <f t="shared" si="1"/>
        <v/>
      </c>
      <c r="E9">
        <v>8</v>
      </c>
      <c r="F9">
        <f>SUM($C$2:C9)/E9</f>
        <v>0.5</v>
      </c>
      <c r="G9">
        <f>SUM($C$2:C9)/12</f>
        <v>0.33333333333333331</v>
      </c>
      <c r="H9">
        <f>SUM($D$2:D9)/E9</f>
        <v>0.375</v>
      </c>
      <c r="I9">
        <f>SUM($D$2:D9)/12</f>
        <v>0.25</v>
      </c>
    </row>
    <row r="10" spans="1:9">
      <c r="A10" t="s">
        <v>0</v>
      </c>
      <c r="B10" t="s">
        <v>0</v>
      </c>
      <c r="C10" t="str">
        <f t="shared" si="0"/>
        <v/>
      </c>
      <c r="D10" t="str">
        <f t="shared" si="1"/>
        <v/>
      </c>
      <c r="E10">
        <v>9</v>
      </c>
      <c r="F10">
        <f>SUM($C$2:C10)/E10</f>
        <v>0.44444444444444442</v>
      </c>
      <c r="G10">
        <f>SUM($C$2:C10)/12</f>
        <v>0.33333333333333331</v>
      </c>
      <c r="H10">
        <f>SUM($D$2:D10)/E10</f>
        <v>0.33333333333333331</v>
      </c>
      <c r="I10">
        <f>SUM($D$2:D10)/12</f>
        <v>0.25</v>
      </c>
    </row>
    <row r="11" spans="1:9">
      <c r="A11" t="s">
        <v>0</v>
      </c>
      <c r="B11" t="s">
        <v>1</v>
      </c>
      <c r="C11" t="str">
        <f t="shared" si="0"/>
        <v/>
      </c>
      <c r="D11">
        <f t="shared" si="1"/>
        <v>1</v>
      </c>
      <c r="E11">
        <v>10</v>
      </c>
      <c r="F11">
        <f>SUM($C$2:C11)/E11</f>
        <v>0.4</v>
      </c>
      <c r="G11">
        <f>SUM($C$2:C11)/12</f>
        <v>0.33333333333333331</v>
      </c>
      <c r="H11">
        <f>SUM($D$2:D11)/E11</f>
        <v>0.4</v>
      </c>
      <c r="I11">
        <f>SUM($D$2:D11)/12</f>
        <v>0.33333333333333331</v>
      </c>
    </row>
    <row r="12" spans="1:9">
      <c r="A12" t="s">
        <v>0</v>
      </c>
      <c r="B12" t="s">
        <v>1</v>
      </c>
      <c r="C12" t="str">
        <f t="shared" si="0"/>
        <v/>
      </c>
      <c r="D12">
        <f t="shared" si="1"/>
        <v>1</v>
      </c>
      <c r="E12">
        <v>11</v>
      </c>
      <c r="F12">
        <f>SUM($C$2:C12)/E12</f>
        <v>0.36363636363636365</v>
      </c>
      <c r="G12">
        <f>SUM($C$2:C12)/12</f>
        <v>0.33333333333333331</v>
      </c>
      <c r="H12">
        <f>SUM($D$2:D12)/E12</f>
        <v>0.45454545454545453</v>
      </c>
      <c r="I12">
        <f>SUM($D$2:D12)/12</f>
        <v>0.41666666666666669</v>
      </c>
    </row>
    <row r="13" spans="1:9">
      <c r="A13" t="s">
        <v>1</v>
      </c>
      <c r="B13" t="s">
        <v>0</v>
      </c>
      <c r="C13">
        <f t="shared" si="0"/>
        <v>1</v>
      </c>
      <c r="D13" t="str">
        <f t="shared" si="1"/>
        <v/>
      </c>
      <c r="E13">
        <v>12</v>
      </c>
      <c r="F13">
        <f>SUM($C$2:C13)/E13</f>
        <v>0.41666666666666669</v>
      </c>
      <c r="G13">
        <f>SUM($C$2:C13)/12</f>
        <v>0.41666666666666669</v>
      </c>
      <c r="H13">
        <f>SUM($D$2:D13)/E13</f>
        <v>0.41666666666666669</v>
      </c>
      <c r="I13">
        <f>SUM($D$2:D13)/12</f>
        <v>0.41666666666666669</v>
      </c>
    </row>
    <row r="14" spans="1:9">
      <c r="A14" t="s">
        <v>0</v>
      </c>
      <c r="B14" t="s">
        <v>1</v>
      </c>
      <c r="C14" t="str">
        <f t="shared" si="0"/>
        <v/>
      </c>
      <c r="D14">
        <f t="shared" si="1"/>
        <v>1</v>
      </c>
      <c r="E14">
        <v>13</v>
      </c>
      <c r="F14">
        <f>SUM($C$2:C14)/E14</f>
        <v>0.38461538461538464</v>
      </c>
      <c r="G14">
        <f>SUM($C$2:C14)/12</f>
        <v>0.41666666666666669</v>
      </c>
      <c r="H14">
        <f>SUM($D$2:D14)/E14</f>
        <v>0.46153846153846156</v>
      </c>
      <c r="I14">
        <f>SUM($D$2:D14)/12</f>
        <v>0.5</v>
      </c>
    </row>
    <row r="15" spans="1:9">
      <c r="A15" t="s">
        <v>0</v>
      </c>
      <c r="B15" t="s">
        <v>0</v>
      </c>
      <c r="C15" t="str">
        <f t="shared" si="0"/>
        <v/>
      </c>
      <c r="D15" t="str">
        <f t="shared" si="1"/>
        <v/>
      </c>
      <c r="E15">
        <v>14</v>
      </c>
      <c r="F15">
        <f>SUM($C$2:C15)/E15</f>
        <v>0.35714285714285715</v>
      </c>
      <c r="G15">
        <f>SUM($C$2:C15)/12</f>
        <v>0.41666666666666669</v>
      </c>
      <c r="H15">
        <f>SUM($D$2:D15)/E15</f>
        <v>0.42857142857142855</v>
      </c>
      <c r="I15">
        <f>SUM($D$2:D15)/12</f>
        <v>0.5</v>
      </c>
    </row>
    <row r="16" spans="1:9">
      <c r="A16" t="s">
        <v>0</v>
      </c>
      <c r="B16" t="s">
        <v>0</v>
      </c>
      <c r="C16" t="str">
        <f t="shared" si="0"/>
        <v/>
      </c>
      <c r="D16" t="str">
        <f t="shared" si="1"/>
        <v/>
      </c>
      <c r="E16">
        <v>15</v>
      </c>
      <c r="F16">
        <f>SUM($C$2:C16)/E16</f>
        <v>0.33333333333333331</v>
      </c>
      <c r="G16">
        <f>SUM($C$2:C16)/12</f>
        <v>0.41666666666666669</v>
      </c>
      <c r="H16">
        <f>SUM($D$2:D16)/E16</f>
        <v>0.4</v>
      </c>
      <c r="I16">
        <f>SUM($D$2:D16)/12</f>
        <v>0.5</v>
      </c>
    </row>
    <row r="17" spans="1:9">
      <c r="A17" t="s">
        <v>0</v>
      </c>
      <c r="B17" t="s">
        <v>0</v>
      </c>
      <c r="C17" t="str">
        <f t="shared" si="0"/>
        <v/>
      </c>
      <c r="D17" t="str">
        <f t="shared" si="1"/>
        <v/>
      </c>
      <c r="E17">
        <v>16</v>
      </c>
      <c r="F17">
        <f>SUM($C$2:C17)/E17</f>
        <v>0.3125</v>
      </c>
      <c r="G17">
        <f>SUM($C$2:C17)/12</f>
        <v>0.41666666666666669</v>
      </c>
      <c r="H17">
        <f>SUM($D$2:D17)/E17</f>
        <v>0.375</v>
      </c>
      <c r="I17">
        <f>SUM($D$2:D17)/12</f>
        <v>0.5</v>
      </c>
    </row>
    <row r="18" spans="1:9">
      <c r="A18" t="s">
        <v>0</v>
      </c>
      <c r="B18" t="s">
        <v>1</v>
      </c>
      <c r="C18" t="str">
        <f t="shared" si="0"/>
        <v/>
      </c>
      <c r="D18">
        <f t="shared" si="1"/>
        <v>1</v>
      </c>
      <c r="E18">
        <v>17</v>
      </c>
      <c r="F18">
        <f>SUM($C$2:C18)/E18</f>
        <v>0.29411764705882354</v>
      </c>
      <c r="G18">
        <f>SUM($C$2:C18)/12</f>
        <v>0.41666666666666669</v>
      </c>
      <c r="H18">
        <f>SUM($D$2:D18)/E18</f>
        <v>0.41176470588235292</v>
      </c>
      <c r="I18">
        <f>SUM($D$2:D18)/12</f>
        <v>0.58333333333333337</v>
      </c>
    </row>
    <row r="19" spans="1:9">
      <c r="A19" t="s">
        <v>0</v>
      </c>
      <c r="B19" t="s">
        <v>0</v>
      </c>
      <c r="C19" t="str">
        <f t="shared" si="0"/>
        <v/>
      </c>
      <c r="D19" t="str">
        <f t="shared" si="1"/>
        <v/>
      </c>
      <c r="E19">
        <v>18</v>
      </c>
      <c r="F19">
        <f>SUM($C$2:C19)/E19</f>
        <v>0.27777777777777779</v>
      </c>
      <c r="G19">
        <f>SUM($C$2:C19)/12</f>
        <v>0.41666666666666669</v>
      </c>
      <c r="H19">
        <f>SUM($D$2:D19)/E19</f>
        <v>0.3888888888888889</v>
      </c>
      <c r="I19">
        <f>SUM($D$2:D19)/12</f>
        <v>0.58333333333333337</v>
      </c>
    </row>
    <row r="20" spans="1:9">
      <c r="A20" t="s">
        <v>0</v>
      </c>
      <c r="B20" t="s">
        <v>0</v>
      </c>
      <c r="C20" t="str">
        <f t="shared" si="0"/>
        <v/>
      </c>
      <c r="D20" t="str">
        <f t="shared" si="1"/>
        <v/>
      </c>
      <c r="E20">
        <v>19</v>
      </c>
      <c r="F20">
        <f>SUM($C$2:C20)/E20</f>
        <v>0.26315789473684209</v>
      </c>
      <c r="G20">
        <f>SUM($C$2:C20)/12</f>
        <v>0.41666666666666669</v>
      </c>
      <c r="H20">
        <f>SUM($D$2:D20)/E20</f>
        <v>0.36842105263157893</v>
      </c>
      <c r="I20">
        <f>SUM($D$2:D20)/12</f>
        <v>0.58333333333333337</v>
      </c>
    </row>
    <row r="21" spans="1:9">
      <c r="A21" t="s">
        <v>1</v>
      </c>
      <c r="B21" t="s">
        <v>1</v>
      </c>
      <c r="C21">
        <f t="shared" si="0"/>
        <v>1</v>
      </c>
      <c r="D21">
        <f t="shared" si="1"/>
        <v>1</v>
      </c>
      <c r="E21">
        <v>20</v>
      </c>
      <c r="F21">
        <f>SUM($C$2:C21)/E21</f>
        <v>0.3</v>
      </c>
      <c r="G21">
        <f>SUM($C$2:C21)/12</f>
        <v>0.5</v>
      </c>
      <c r="H21">
        <f>SUM($D$2:D21)/E21</f>
        <v>0.4</v>
      </c>
      <c r="I21">
        <f>SUM($D$2:D21)/12</f>
        <v>0.66666666666666663</v>
      </c>
    </row>
    <row r="22" spans="1:9">
      <c r="A22" t="s">
        <v>0</v>
      </c>
      <c r="B22" t="s">
        <v>0</v>
      </c>
      <c r="C22" t="str">
        <f t="shared" si="0"/>
        <v/>
      </c>
      <c r="D22" t="str">
        <f t="shared" si="1"/>
        <v/>
      </c>
      <c r="E22">
        <v>21</v>
      </c>
      <c r="F22">
        <f>SUM($C$2:C22)/E22</f>
        <v>0.2857142857142857</v>
      </c>
      <c r="G22">
        <f>SUM($C$2:C22)/12</f>
        <v>0.5</v>
      </c>
      <c r="H22">
        <f>SUM($D$2:D22)/E22</f>
        <v>0.38095238095238093</v>
      </c>
      <c r="I22">
        <f>SUM($D$2:D22)/12</f>
        <v>0.66666666666666663</v>
      </c>
    </row>
    <row r="23" spans="1:9">
      <c r="A23" t="s">
        <v>0</v>
      </c>
      <c r="B23" t="s">
        <v>0</v>
      </c>
      <c r="C23" t="str">
        <f t="shared" si="0"/>
        <v/>
      </c>
      <c r="D23" t="str">
        <f t="shared" si="1"/>
        <v/>
      </c>
      <c r="E23">
        <v>22</v>
      </c>
      <c r="F23">
        <f>SUM($C$2:C23)/E23</f>
        <v>0.27272727272727271</v>
      </c>
      <c r="G23">
        <f>SUM($C$2:C23)/12</f>
        <v>0.5</v>
      </c>
      <c r="H23">
        <f>SUM($D$2:D23)/E23</f>
        <v>0.36363636363636365</v>
      </c>
      <c r="I23">
        <f>SUM($D$2:D23)/12</f>
        <v>0.66666666666666663</v>
      </c>
    </row>
    <row r="24" spans="1:9">
      <c r="A24" t="s">
        <v>0</v>
      </c>
      <c r="B24" t="s">
        <v>1</v>
      </c>
      <c r="C24" t="str">
        <f t="shared" si="0"/>
        <v/>
      </c>
      <c r="D24">
        <f t="shared" si="1"/>
        <v>1</v>
      </c>
      <c r="E24">
        <v>23</v>
      </c>
      <c r="F24">
        <f>SUM($C$2:C24)/E24</f>
        <v>0.2608695652173913</v>
      </c>
      <c r="G24">
        <f>SUM($C$2:C24)/12</f>
        <v>0.5</v>
      </c>
      <c r="H24">
        <f>SUM($D$2:D24)/E24</f>
        <v>0.39130434782608697</v>
      </c>
      <c r="I24">
        <f>SUM($D$2:D24)/12</f>
        <v>0.75</v>
      </c>
    </row>
    <row r="25" spans="1:9">
      <c r="A25" t="s">
        <v>0</v>
      </c>
      <c r="B25" t="s">
        <v>0</v>
      </c>
      <c r="C25" t="str">
        <f t="shared" si="0"/>
        <v/>
      </c>
      <c r="D25" t="str">
        <f t="shared" si="1"/>
        <v/>
      </c>
      <c r="E25">
        <v>24</v>
      </c>
      <c r="F25">
        <f>SUM($C$2:C25)/E25</f>
        <v>0.25</v>
      </c>
      <c r="G25">
        <f>SUM($C$2:C25)/12</f>
        <v>0.5</v>
      </c>
      <c r="H25">
        <f>SUM($D$2:D25)/E25</f>
        <v>0.375</v>
      </c>
      <c r="I25">
        <f>SUM($D$2:D25)/12</f>
        <v>0.75</v>
      </c>
    </row>
    <row r="26" spans="1:9">
      <c r="A26" t="s">
        <v>0</v>
      </c>
      <c r="B26" t="s">
        <v>1</v>
      </c>
      <c r="C26" t="str">
        <f t="shared" si="0"/>
        <v/>
      </c>
      <c r="D26">
        <f t="shared" si="1"/>
        <v>1</v>
      </c>
      <c r="E26">
        <v>25</v>
      </c>
      <c r="F26">
        <f>SUM($C$2:C26)/E26</f>
        <v>0.24</v>
      </c>
      <c r="G26">
        <f>SUM($C$2:C26)/12</f>
        <v>0.5</v>
      </c>
      <c r="H26">
        <f>SUM($D$2:D26)/E26</f>
        <v>0.4</v>
      </c>
      <c r="I26">
        <f>SUM($D$2:D26)/12</f>
        <v>0.83333333333333337</v>
      </c>
    </row>
    <row r="27" spans="1:9">
      <c r="A27" t="s">
        <v>0</v>
      </c>
      <c r="B27" t="s">
        <v>0</v>
      </c>
      <c r="C27" t="str">
        <f t="shared" si="0"/>
        <v/>
      </c>
      <c r="D27" t="str">
        <f t="shared" si="1"/>
        <v/>
      </c>
      <c r="E27">
        <v>26</v>
      </c>
      <c r="F27">
        <f>SUM($C$2:C27)/E27</f>
        <v>0.23076923076923078</v>
      </c>
      <c r="G27">
        <f>SUM($C$2:C27)/12</f>
        <v>0.5</v>
      </c>
      <c r="H27">
        <f>SUM($D$2:D27)/E27</f>
        <v>0.38461538461538464</v>
      </c>
      <c r="I27">
        <f>SUM($D$2:D27)/12</f>
        <v>0.83333333333333337</v>
      </c>
    </row>
    <row r="28" spans="1:9">
      <c r="A28" t="s">
        <v>0</v>
      </c>
      <c r="B28" t="s">
        <v>0</v>
      </c>
      <c r="C28" t="str">
        <f t="shared" si="0"/>
        <v/>
      </c>
      <c r="D28" t="str">
        <f t="shared" si="1"/>
        <v/>
      </c>
      <c r="E28">
        <v>27</v>
      </c>
      <c r="F28">
        <f>SUM($C$2:C28)/E28</f>
        <v>0.22222222222222221</v>
      </c>
      <c r="G28">
        <f>SUM($C$2:C28)/12</f>
        <v>0.5</v>
      </c>
      <c r="H28">
        <f>SUM($D$2:D28)/E28</f>
        <v>0.37037037037037035</v>
      </c>
      <c r="I28">
        <f>SUM($D$2:D28)/12</f>
        <v>0.83333333333333337</v>
      </c>
    </row>
    <row r="29" spans="1:9">
      <c r="A29" t="s">
        <v>0</v>
      </c>
      <c r="B29" t="s">
        <v>0</v>
      </c>
      <c r="C29" t="str">
        <f t="shared" si="0"/>
        <v/>
      </c>
      <c r="D29" t="str">
        <f t="shared" si="1"/>
        <v/>
      </c>
      <c r="E29">
        <v>28</v>
      </c>
      <c r="F29">
        <f>SUM($C$2:C29)/E29</f>
        <v>0.21428571428571427</v>
      </c>
      <c r="G29">
        <f>SUM($C$2:C29)/12</f>
        <v>0.5</v>
      </c>
      <c r="H29">
        <f>SUM($D$2:D29)/E29</f>
        <v>0.35714285714285715</v>
      </c>
      <c r="I29">
        <f>SUM($D$2:D29)/12</f>
        <v>0.83333333333333337</v>
      </c>
    </row>
    <row r="30" spans="1:9">
      <c r="A30" t="s">
        <v>0</v>
      </c>
      <c r="B30" t="s">
        <v>0</v>
      </c>
      <c r="C30" t="str">
        <f t="shared" si="0"/>
        <v/>
      </c>
      <c r="D30" t="str">
        <f t="shared" si="1"/>
        <v/>
      </c>
      <c r="E30">
        <v>29</v>
      </c>
      <c r="F30">
        <f>SUM($C$2:C30)/E30</f>
        <v>0.20689655172413793</v>
      </c>
      <c r="G30">
        <f>SUM($C$2:C30)/12</f>
        <v>0.5</v>
      </c>
      <c r="H30">
        <f>SUM($D$2:D30)/E30</f>
        <v>0.34482758620689657</v>
      </c>
      <c r="I30">
        <f>SUM($D$2:D30)/12</f>
        <v>0.83333333333333337</v>
      </c>
    </row>
    <row r="31" spans="1:9">
      <c r="A31" t="s">
        <v>1</v>
      </c>
      <c r="B31" t="s">
        <v>0</v>
      </c>
      <c r="C31">
        <f t="shared" si="0"/>
        <v>1</v>
      </c>
      <c r="D31" t="str">
        <f t="shared" si="1"/>
        <v/>
      </c>
      <c r="E31">
        <v>30</v>
      </c>
      <c r="F31">
        <f>SUM($C$2:C31)/E31</f>
        <v>0.23333333333333334</v>
      </c>
      <c r="G31">
        <f>SUM($C$2:C31)/12</f>
        <v>0.58333333333333337</v>
      </c>
      <c r="H31">
        <f>SUM($D$2:D31)/E31</f>
        <v>0.33333333333333331</v>
      </c>
      <c r="I31">
        <f>SUM($D$2:D31)/12</f>
        <v>0.83333333333333337</v>
      </c>
    </row>
    <row r="62" spans="3:3">
      <c r="C62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A875178C-1359-4FAC-88BE-B28283C7D0E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003FE60-EA01-4404-B4E7-59EE2D8ACE9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Precision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Marsellinus Harvianto</dc:creator>
  <cp:lastModifiedBy>Bernardus Ari Kuncoro</cp:lastModifiedBy>
  <dcterms:created xsi:type="dcterms:W3CDTF">2015-10-13T02:43:22Z</dcterms:created>
  <dcterms:modified xsi:type="dcterms:W3CDTF">2015-11-24T22:14:19Z</dcterms:modified>
</cp:coreProperties>
</file>