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J6" i="3"/>
  <c r="J5" i="3"/>
  <c r="J4" i="3"/>
  <c r="J3" i="3"/>
  <c r="J2" i="3"/>
  <c r="I7" i="3"/>
  <c r="H7" i="3"/>
  <c r="G7" i="3"/>
  <c r="F7" i="3"/>
  <c r="E7" i="3"/>
  <c r="D7" i="3"/>
  <c r="C7" i="3"/>
  <c r="G2" i="2"/>
  <c r="E2" i="2"/>
  <c r="F2" i="2"/>
  <c r="B4" i="2"/>
  <c r="B6" i="2"/>
  <c r="B2" i="2"/>
  <c r="F12" i="1"/>
  <c r="F11" i="1"/>
  <c r="F10" i="1"/>
  <c r="E10" i="1"/>
  <c r="E12" i="1"/>
  <c r="E11" i="1"/>
  <c r="E9" i="1"/>
  <c r="F8" i="1"/>
  <c r="E8" i="1"/>
  <c r="F7" i="1"/>
  <c r="E6" i="1"/>
  <c r="F5" i="1"/>
  <c r="E5" i="1"/>
  <c r="F4" i="1"/>
  <c r="E3" i="1"/>
  <c r="E4" i="1"/>
  <c r="F3" i="1"/>
</calcChain>
</file>

<file path=xl/sharedStrings.xml><?xml version="1.0" encoding="utf-8"?>
<sst xmlns="http://schemas.openxmlformats.org/spreadsheetml/2006/main" count="46" uniqueCount="45">
  <si>
    <t xml:space="preserve">Абитуриенты </t>
  </si>
  <si>
    <t>Городилов Андрей</t>
  </si>
  <si>
    <t>Математика</t>
  </si>
  <si>
    <t>Физика</t>
  </si>
  <si>
    <t>Сочинение</t>
  </si>
  <si>
    <t>Сумма баллов</t>
  </si>
  <si>
    <t>Средний балл</t>
  </si>
  <si>
    <t xml:space="preserve">Имя    Фаимлия </t>
  </si>
  <si>
    <t>Бобров Игорь</t>
  </si>
  <si>
    <t xml:space="preserve">Лосева Ольга </t>
  </si>
  <si>
    <t>Орехова Татьяна</t>
  </si>
  <si>
    <t>Орлова Анна</t>
  </si>
  <si>
    <t>Петров Олег</t>
  </si>
  <si>
    <t xml:space="preserve">Семенова Ироина </t>
  </si>
  <si>
    <t>Симонова Елена</t>
  </si>
  <si>
    <t>Сомов Виктор</t>
  </si>
  <si>
    <t>Суслов Иван</t>
  </si>
  <si>
    <t>Названеи озер</t>
  </si>
  <si>
    <t>Площадь(тыс.кв.м)</t>
  </si>
  <si>
    <t>Глубина(м)</t>
  </si>
  <si>
    <t xml:space="preserve">Высота над уровнем моря </t>
  </si>
  <si>
    <t>Байкал</t>
  </si>
  <si>
    <t>Таньганька</t>
  </si>
  <si>
    <t xml:space="preserve">Виктория </t>
  </si>
  <si>
    <t>Гурон</t>
  </si>
  <si>
    <t xml:space="preserve">Ариальское море </t>
  </si>
  <si>
    <t>Мичиган</t>
  </si>
  <si>
    <t>Наименьшая глубина</t>
  </si>
  <si>
    <t>Наибольшая площадь</t>
  </si>
  <si>
    <t xml:space="preserve">Средняя высота </t>
  </si>
  <si>
    <t>№№</t>
  </si>
  <si>
    <t>Средний балл по групее</t>
  </si>
  <si>
    <t xml:space="preserve">Предмет/Фамилии </t>
  </si>
  <si>
    <t>Иванов Петя</t>
  </si>
  <si>
    <t xml:space="preserve">Васильев вася </t>
  </si>
  <si>
    <t>Ли Коля</t>
  </si>
  <si>
    <t>Ян миша</t>
  </si>
  <si>
    <t>Сидорова Таня</t>
  </si>
  <si>
    <t>Русский язык</t>
  </si>
  <si>
    <t>Литература</t>
  </si>
  <si>
    <t xml:space="preserve">Алгебра </t>
  </si>
  <si>
    <t xml:space="preserve">Геометрия </t>
  </si>
  <si>
    <t xml:space="preserve">Геогрвафия </t>
  </si>
  <si>
    <t>Химия</t>
  </si>
  <si>
    <t>средний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</si>
</sst>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EE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CC66"/>
        <bgColor indexed="64"/>
      </patternFill>
    </fill>
    <fill>
      <patternFill patternType="lightUp"/>
    </fill>
    <fill>
      <patternFill patternType="lightDown"/>
    </fill>
    <fill>
      <patternFill patternType="lightGray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textRotation="90"/>
    </xf>
    <xf numFmtId="0" fontId="0" fillId="2" borderId="1" xfId="0" applyFill="1" applyBorder="1" applyAlignment="1">
      <alignment textRotation="90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NumberFormat="1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 textRotation="180"/>
    </xf>
    <xf numFmtId="0" fontId="0" fillId="4" borderId="1" xfId="0" applyFill="1" applyBorder="1" applyAlignment="1">
      <alignment horizontal="center" textRotation="90"/>
    </xf>
    <xf numFmtId="0" fontId="0" fillId="4" borderId="1" xfId="0" applyFill="1" applyBorder="1" applyAlignment="1">
      <alignment textRotation="90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1" xfId="0" applyFill="1" applyBorder="1"/>
    <xf numFmtId="0" fontId="2" fillId="1" borderId="1" xfId="0" applyFont="1" applyFill="1" applyBorder="1"/>
    <xf numFmtId="0" fontId="2" fillId="8" borderId="1" xfId="0" applyFont="1" applyFill="1" applyBorder="1" applyAlignment="1"/>
    <xf numFmtId="0" fontId="2" fillId="9" borderId="1" xfId="0" applyFont="1" applyFill="1" applyBorder="1"/>
    <xf numFmtId="0" fontId="2" fillId="9" borderId="1" xfId="0" applyFont="1" applyFill="1" applyBorder="1" applyAlignment="1"/>
    <xf numFmtId="0" fontId="2" fillId="8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CC66"/>
      <color rgb="FFC1E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3" sqref="F13"/>
    </sheetView>
  </sheetViews>
  <sheetFormatPr defaultRowHeight="14.4" x14ac:dyDescent="0.3"/>
  <cols>
    <col min="1" max="1" width="15.5546875" customWidth="1"/>
    <col min="2" max="2" width="5.44140625" customWidth="1"/>
    <col min="3" max="3" width="4.6640625" customWidth="1"/>
    <col min="4" max="4" width="4.21875" customWidth="1"/>
    <col min="5" max="5" width="12.6640625" customWidth="1"/>
    <col min="6" max="6" width="13" customWidth="1"/>
  </cols>
  <sheetData>
    <row r="1" spans="1:6" x14ac:dyDescent="0.3">
      <c r="A1" s="1" t="s">
        <v>0</v>
      </c>
      <c r="B1" s="2"/>
      <c r="C1" s="2"/>
      <c r="D1" s="2"/>
      <c r="E1" s="2"/>
      <c r="F1" s="3"/>
    </row>
    <row r="2" spans="1:6" ht="71.400000000000006" customHeight="1" x14ac:dyDescent="0.3">
      <c r="A2" s="7" t="s">
        <v>7</v>
      </c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</row>
    <row r="3" spans="1:6" x14ac:dyDescent="0.3">
      <c r="A3" s="11" t="s">
        <v>8</v>
      </c>
      <c r="B3" s="11">
        <v>5</v>
      </c>
      <c r="C3" s="12">
        <v>4</v>
      </c>
      <c r="D3" s="10">
        <v>3</v>
      </c>
      <c r="E3" s="13">
        <f>SUM(B3:D3)</f>
        <v>12</v>
      </c>
      <c r="F3" s="11">
        <f>12/3</f>
        <v>4</v>
      </c>
    </row>
    <row r="4" spans="1:6" ht="28.8" x14ac:dyDescent="0.3">
      <c r="A4" s="14" t="s">
        <v>1</v>
      </c>
      <c r="B4" s="11">
        <v>4</v>
      </c>
      <c r="C4" s="11">
        <v>5</v>
      </c>
      <c r="D4" s="11">
        <v>4</v>
      </c>
      <c r="E4" s="15">
        <f>B3+C3+C3</f>
        <v>13</v>
      </c>
      <c r="F4" s="16">
        <f>(B4+C5+D4)/3</f>
        <v>4.333333333333333</v>
      </c>
    </row>
    <row r="5" spans="1:6" x14ac:dyDescent="0.3">
      <c r="A5" s="11" t="s">
        <v>9</v>
      </c>
      <c r="B5" s="11">
        <v>4</v>
      </c>
      <c r="C5" s="11">
        <v>5</v>
      </c>
      <c r="D5" s="11">
        <v>4</v>
      </c>
      <c r="E5" s="13">
        <f>D4+C5+B4</f>
        <v>13</v>
      </c>
      <c r="F5" s="11">
        <f>13/3</f>
        <v>4.333333333333333</v>
      </c>
    </row>
    <row r="6" spans="1:6" x14ac:dyDescent="0.3">
      <c r="A6" s="13" t="s">
        <v>10</v>
      </c>
      <c r="B6" s="11">
        <v>3</v>
      </c>
      <c r="C6" s="11">
        <v>5</v>
      </c>
      <c r="D6" s="11">
        <v>5</v>
      </c>
      <c r="E6" s="13">
        <f>SUM(B6:D6)</f>
        <v>13</v>
      </c>
      <c r="F6" s="11">
        <v>4.333333333333333</v>
      </c>
    </row>
    <row r="7" spans="1:6" x14ac:dyDescent="0.3">
      <c r="A7" s="11" t="s">
        <v>11</v>
      </c>
      <c r="B7" s="11">
        <v>3</v>
      </c>
      <c r="C7" s="11">
        <v>2</v>
      </c>
      <c r="D7" s="11">
        <v>0</v>
      </c>
      <c r="E7" s="13">
        <v>5</v>
      </c>
      <c r="F7" s="11">
        <f>(B7+C7+D7)/3</f>
        <v>1.6666666666666667</v>
      </c>
    </row>
    <row r="8" spans="1:6" x14ac:dyDescent="0.3">
      <c r="A8" s="11" t="s">
        <v>12</v>
      </c>
      <c r="B8" s="11">
        <v>4</v>
      </c>
      <c r="C8" s="11">
        <v>3</v>
      </c>
      <c r="D8" s="11">
        <v>2</v>
      </c>
      <c r="E8" s="13">
        <f>SUM(B8:D8)</f>
        <v>9</v>
      </c>
      <c r="F8" s="13">
        <f>(B8+C8+D8)/3</f>
        <v>3</v>
      </c>
    </row>
    <row r="9" spans="1:6" ht="25.2" customHeight="1" x14ac:dyDescent="0.3">
      <c r="A9" s="15" t="s">
        <v>13</v>
      </c>
      <c r="B9" s="11">
        <v>5</v>
      </c>
      <c r="C9" s="11">
        <v>5</v>
      </c>
      <c r="D9" s="11">
        <v>5</v>
      </c>
      <c r="E9" s="13">
        <f>SUM(B9:D9)</f>
        <v>15</v>
      </c>
      <c r="F9" s="13">
        <v>3</v>
      </c>
    </row>
    <row r="10" spans="1:6" x14ac:dyDescent="0.3">
      <c r="A10" s="11" t="s">
        <v>14</v>
      </c>
      <c r="B10" s="11">
        <v>4</v>
      </c>
      <c r="C10" s="11">
        <v>3</v>
      </c>
      <c r="D10" s="11">
        <v>4</v>
      </c>
      <c r="E10" s="13">
        <f>SUM(B10:D10)</f>
        <v>11</v>
      </c>
      <c r="F10" s="11">
        <f>+(B10+C10+D10)/3</f>
        <v>3.6666666666666665</v>
      </c>
    </row>
    <row r="11" spans="1:6" x14ac:dyDescent="0.3">
      <c r="A11" s="11" t="s">
        <v>15</v>
      </c>
      <c r="B11" s="11">
        <v>4</v>
      </c>
      <c r="C11" s="11">
        <v>4</v>
      </c>
      <c r="D11" s="11">
        <v>4</v>
      </c>
      <c r="E11" s="13">
        <f>SUM(B11:D11)</f>
        <v>12</v>
      </c>
      <c r="F11" s="11">
        <f>(B11+C11+D11)/3</f>
        <v>4</v>
      </c>
    </row>
    <row r="12" spans="1:6" x14ac:dyDescent="0.3">
      <c r="A12" s="11" t="s">
        <v>16</v>
      </c>
      <c r="B12" s="11">
        <v>3</v>
      </c>
      <c r="C12" s="11">
        <v>4</v>
      </c>
      <c r="D12" s="11">
        <v>4</v>
      </c>
      <c r="E12" s="13">
        <f>SUM(B12:D12)</f>
        <v>11</v>
      </c>
      <c r="F12" s="11">
        <f>(B12+C12+D12)/3</f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4" sqref="C4"/>
    </sheetView>
  </sheetViews>
  <sheetFormatPr defaultRowHeight="14.4" x14ac:dyDescent="0.3"/>
  <cols>
    <col min="1" max="1" width="16.5546875" customWidth="1"/>
    <col min="2" max="2" width="14.6640625" customWidth="1"/>
    <col min="3" max="3" width="10.88671875" customWidth="1"/>
    <col min="4" max="4" width="13.77734375" customWidth="1"/>
    <col min="5" max="5" width="11.44140625" customWidth="1"/>
  </cols>
  <sheetData>
    <row r="1" spans="1:8" ht="41.4" customHeight="1" x14ac:dyDescent="0.3">
      <c r="A1" s="6" t="s">
        <v>17</v>
      </c>
      <c r="B1" s="17" t="s">
        <v>18</v>
      </c>
      <c r="C1" s="19" t="s">
        <v>19</v>
      </c>
      <c r="D1" s="20" t="s">
        <v>20</v>
      </c>
      <c r="E1" s="21" t="s">
        <v>27</v>
      </c>
      <c r="F1" s="21" t="s">
        <v>28</v>
      </c>
      <c r="G1" s="21" t="s">
        <v>29</v>
      </c>
      <c r="H1" s="5"/>
    </row>
    <row r="2" spans="1:8" x14ac:dyDescent="0.3">
      <c r="A2" s="18" t="s">
        <v>21</v>
      </c>
      <c r="B2" s="18">
        <f>AVERAGE(31.5)</f>
        <v>31.5</v>
      </c>
      <c r="C2" s="18">
        <v>1520</v>
      </c>
      <c r="D2" s="18">
        <v>456</v>
      </c>
      <c r="E2" s="18">
        <f>MIN(C2:C7)</f>
        <v>61</v>
      </c>
      <c r="F2" s="18">
        <f>MAX(B2:B7)</f>
        <v>36</v>
      </c>
      <c r="G2" s="18">
        <f>AVERAGE(D2:D7)</f>
        <v>461.66666666666669</v>
      </c>
    </row>
    <row r="3" spans="1:8" x14ac:dyDescent="0.3">
      <c r="A3" s="18" t="s">
        <v>22</v>
      </c>
      <c r="B3" s="18">
        <v>34</v>
      </c>
      <c r="C3" s="18">
        <v>14701</v>
      </c>
      <c r="D3" s="18">
        <v>773</v>
      </c>
      <c r="E3" s="18"/>
      <c r="F3" s="18"/>
      <c r="G3" s="18"/>
    </row>
    <row r="4" spans="1:8" x14ac:dyDescent="0.3">
      <c r="A4" s="18" t="s">
        <v>23</v>
      </c>
      <c r="B4" s="18">
        <f t="shared" ref="B4:B7" si="0">AVERAGE(31.5)</f>
        <v>31.5</v>
      </c>
      <c r="C4" s="18">
        <v>80</v>
      </c>
      <c r="D4" s="18">
        <v>1134</v>
      </c>
      <c r="E4" s="18"/>
      <c r="F4" s="18"/>
      <c r="G4" s="18"/>
    </row>
    <row r="5" spans="1:8" x14ac:dyDescent="0.3">
      <c r="A5" s="18" t="s">
        <v>24</v>
      </c>
      <c r="B5" s="18">
        <v>35</v>
      </c>
      <c r="C5" s="18">
        <v>288</v>
      </c>
      <c r="D5" s="18">
        <v>177</v>
      </c>
      <c r="E5" s="18"/>
      <c r="F5" s="18"/>
      <c r="G5" s="18"/>
    </row>
    <row r="6" spans="1:8" x14ac:dyDescent="0.3">
      <c r="A6" s="21" t="s">
        <v>25</v>
      </c>
      <c r="B6" s="18">
        <f t="shared" ref="B6:B7" si="1">AVERAGE(31.5)</f>
        <v>31.5</v>
      </c>
      <c r="C6" s="18">
        <v>61</v>
      </c>
      <c r="D6" s="18">
        <v>53</v>
      </c>
      <c r="E6" s="18"/>
      <c r="F6" s="18"/>
      <c r="G6" s="18"/>
    </row>
    <row r="7" spans="1:8" x14ac:dyDescent="0.3">
      <c r="A7" s="18" t="s">
        <v>26</v>
      </c>
      <c r="B7" s="18">
        <v>36</v>
      </c>
      <c r="C7" s="18">
        <v>281</v>
      </c>
      <c r="D7" s="18">
        <v>177</v>
      </c>
      <c r="E7" s="18"/>
      <c r="F7" s="18"/>
      <c r="G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70" zoomScaleNormal="70" workbookViewId="0">
      <selection activeCell="I13" sqref="I13"/>
    </sheetView>
  </sheetViews>
  <sheetFormatPr defaultRowHeight="14.4" x14ac:dyDescent="0.3"/>
  <cols>
    <col min="1" max="1" width="4.5546875" customWidth="1"/>
    <col min="2" max="2" width="19.21875" customWidth="1"/>
  </cols>
  <sheetData>
    <row r="1" spans="1:10" ht="69" customHeight="1" x14ac:dyDescent="0.3">
      <c r="A1" s="22" t="s">
        <v>30</v>
      </c>
      <c r="B1" s="4" t="s">
        <v>32</v>
      </c>
      <c r="C1" s="24" t="s">
        <v>38</v>
      </c>
      <c r="D1" s="25" t="s">
        <v>39</v>
      </c>
      <c r="E1" s="25" t="s">
        <v>40</v>
      </c>
      <c r="F1" s="25" t="s">
        <v>41</v>
      </c>
      <c r="G1" s="25" t="s">
        <v>3</v>
      </c>
      <c r="H1" s="26" t="s">
        <v>42</v>
      </c>
      <c r="I1" s="26" t="s">
        <v>43</v>
      </c>
      <c r="J1" s="27" t="s">
        <v>44</v>
      </c>
    </row>
    <row r="2" spans="1:10" x14ac:dyDescent="0.3">
      <c r="A2" s="22">
        <v>1</v>
      </c>
      <c r="B2" s="23" t="s">
        <v>33</v>
      </c>
      <c r="C2" s="30">
        <v>4</v>
      </c>
      <c r="D2" s="31">
        <v>5</v>
      </c>
      <c r="E2" s="32">
        <v>5</v>
      </c>
      <c r="F2" s="32">
        <v>5</v>
      </c>
      <c r="G2" s="33">
        <v>5</v>
      </c>
      <c r="H2" s="32">
        <v>5</v>
      </c>
      <c r="I2" s="32">
        <v>5</v>
      </c>
      <c r="J2" s="36">
        <f>AVERAGE(C2:I2)</f>
        <v>4.8571428571428568</v>
      </c>
    </row>
    <row r="3" spans="1:10" x14ac:dyDescent="0.3">
      <c r="A3" s="22">
        <v>2</v>
      </c>
      <c r="B3" s="22" t="s">
        <v>34</v>
      </c>
      <c r="C3" s="28">
        <v>3</v>
      </c>
      <c r="D3" s="28">
        <v>3</v>
      </c>
      <c r="E3" s="28">
        <v>3</v>
      </c>
      <c r="F3" s="28">
        <v>3</v>
      </c>
      <c r="G3" s="28">
        <v>3</v>
      </c>
      <c r="H3" s="28">
        <v>3</v>
      </c>
      <c r="I3" s="28">
        <v>3</v>
      </c>
      <c r="J3" s="29">
        <f>AVERAGE(C3:I3)</f>
        <v>3</v>
      </c>
    </row>
    <row r="4" spans="1:10" x14ac:dyDescent="0.3">
      <c r="A4" s="22">
        <v>3</v>
      </c>
      <c r="B4" s="22" t="s">
        <v>35</v>
      </c>
      <c r="C4" s="30">
        <v>2</v>
      </c>
      <c r="D4" s="30">
        <v>4</v>
      </c>
      <c r="E4" s="30">
        <v>4</v>
      </c>
      <c r="F4" s="30">
        <v>4</v>
      </c>
      <c r="G4" s="30">
        <v>4</v>
      </c>
      <c r="H4" s="30">
        <v>4</v>
      </c>
      <c r="I4" s="30">
        <v>4</v>
      </c>
      <c r="J4" s="29">
        <f>AVERAGE(C4:I4)</f>
        <v>3.7142857142857144</v>
      </c>
    </row>
    <row r="5" spans="1:10" x14ac:dyDescent="0.3">
      <c r="A5" s="22">
        <v>4</v>
      </c>
      <c r="B5" s="22" t="s">
        <v>36</v>
      </c>
      <c r="C5" s="35">
        <v>4</v>
      </c>
      <c r="D5" s="35">
        <v>4</v>
      </c>
      <c r="E5" s="34">
        <v>5</v>
      </c>
      <c r="F5" s="34">
        <v>5</v>
      </c>
      <c r="G5" s="34">
        <v>5</v>
      </c>
      <c r="H5" s="34">
        <v>5</v>
      </c>
      <c r="I5" s="34">
        <v>5</v>
      </c>
      <c r="J5" s="36">
        <f>AVERAGE(C5:I5)</f>
        <v>4.7142857142857144</v>
      </c>
    </row>
    <row r="6" spans="1:10" x14ac:dyDescent="0.3">
      <c r="A6" s="22">
        <v>5</v>
      </c>
      <c r="B6" s="22" t="s">
        <v>37</v>
      </c>
      <c r="C6" s="28">
        <v>3</v>
      </c>
      <c r="D6" s="34">
        <v>5</v>
      </c>
      <c r="E6" s="36">
        <v>4</v>
      </c>
      <c r="F6" s="36">
        <v>4</v>
      </c>
      <c r="G6" s="36">
        <v>4</v>
      </c>
      <c r="H6" s="36">
        <v>4</v>
      </c>
      <c r="I6" s="36">
        <v>4</v>
      </c>
      <c r="J6" s="36">
        <f>AVERAGE(C6:I6)</f>
        <v>4</v>
      </c>
    </row>
    <row r="7" spans="1:10" x14ac:dyDescent="0.3">
      <c r="A7" s="38" t="s">
        <v>31</v>
      </c>
      <c r="B7" s="38"/>
      <c r="C7" s="28">
        <f>AVERAGE(C2:C6)</f>
        <v>3.2</v>
      </c>
      <c r="D7" s="37">
        <f>AVERAGE(D2:D6)</f>
        <v>4.2</v>
      </c>
      <c r="E7" s="36">
        <f>AVERAGE(E2:E6)</f>
        <v>4.2</v>
      </c>
      <c r="F7" s="36">
        <f>AVERAGE(F2:F6)</f>
        <v>4.2</v>
      </c>
      <c r="G7" s="36">
        <f>AVERAGE(G2:G6)</f>
        <v>4.2</v>
      </c>
      <c r="H7" s="36">
        <f>AVERAGE(H2:H6)</f>
        <v>4.2</v>
      </c>
      <c r="I7" s="36">
        <f>AVERAGE(I2:I6)</f>
        <v>4.2</v>
      </c>
      <c r="J7" s="36">
        <f>AVERAGE(C7:I7)</f>
        <v>4.0571428571428569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2023-01-08T15:18:28Z</dcterms:modified>
</cp:coreProperties>
</file>