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autoCompressPictures="0" defaultThemeVersion="124226"/>
  <workbookProtection workbookAlgorithmName="SHA-512" workbookHashValue="1Anl7tCJ9NCY7qVoTr6E1XPX54KAEGrY7dncEjLkhRIykSEczUJpMizj+H9HLAoCBhkFo+lH7vNHFA0SHlfKnQ==" workbookSaltValue="byGixj7APwyJwnsibHNSig==" workbookSpinCount="100000" lockStructure="1"/>
  <bookViews>
    <workbookView xWindow="150" yWindow="75" windowWidth="28650" windowHeight="16440"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45621"/>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21" i="3" a="1"/>
  <c r="A45" i="3" a="1"/>
  <c r="A38" i="3" a="1"/>
  <c r="A13" i="3" a="1"/>
  <c r="A39" i="3" a="1"/>
  <c r="A23" i="3" a="1"/>
  <c r="A15" i="3" a="1"/>
  <c r="A37" i="3" a="1"/>
  <c r="A29" i="3" a="1"/>
  <c r="A48" i="3" a="1"/>
  <c r="A16" i="3" a="1"/>
  <c r="A40" i="3" a="1"/>
  <c r="A30" i="3" a="1"/>
  <c r="A6" i="3" a="1"/>
  <c r="A46" i="3" a="1"/>
  <c r="A32" i="3" a="1"/>
  <c r="A22" i="3" a="1"/>
  <c r="A24" i="3" a="1"/>
  <c r="A7" i="3" a="1"/>
  <c r="A14" i="3" a="1"/>
  <c r="A47" i="3" a="1"/>
  <c r="A5" i="3" a="1"/>
  <c r="A8" i="3" a="1"/>
  <c r="A31" i="3" a="1"/>
  <c r="A7" i="3" l="1"/>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AZ32" i="3"/>
  <c r="BM24" i="3" l="1"/>
  <c r="BC47" i="3"/>
  <c r="BJ49"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8"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AK62" i="3"/>
  <c r="AI62" i="3"/>
  <c r="AO62" i="3"/>
  <c r="R46" i="3"/>
  <c r="W46" i="3" s="1"/>
  <c r="R49" i="3"/>
  <c r="Z49" i="3" s="1"/>
  <c r="R48" i="3"/>
  <c r="Z48" i="3" s="1"/>
  <c r="AL82" i="3"/>
  <c r="AI82" i="3"/>
  <c r="AX88" i="3" s="1"/>
  <c r="AJ82" i="3"/>
  <c r="I81" i="3"/>
  <c r="R47" i="3"/>
  <c r="W47" i="3" s="1"/>
  <c r="I78" i="3" a="1"/>
  <c r="I78" i="3"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AM82" i="3"/>
  <c r="AN82" i="3"/>
  <c r="AP82" i="3"/>
  <c r="N82" i="3"/>
  <c r="AJ62" i="3"/>
  <c r="R22" i="3"/>
  <c r="W22" i="3" s="1"/>
  <c r="I83" i="3"/>
  <c r="I90" i="3" s="1"/>
  <c r="N80" i="3"/>
  <c r="R38" i="3"/>
  <c r="R40" i="3"/>
  <c r="R39" i="3"/>
  <c r="R41" i="3"/>
  <c r="N77" i="3"/>
  <c r="C79" i="31" s="1"/>
  <c r="I82" i="3"/>
  <c r="I80" i="3"/>
  <c r="R31" i="3"/>
  <c r="R30" i="3"/>
  <c r="R33" i="3"/>
  <c r="R32" i="3"/>
  <c r="R25" i="3"/>
  <c r="R23" i="3"/>
  <c r="R24" i="3"/>
  <c r="I79" i="3"/>
  <c r="I88" i="3" s="1"/>
  <c r="N76" i="3" a="1"/>
  <c r="N76" i="3" s="1"/>
  <c r="R17" i="3"/>
  <c r="R14" i="3"/>
  <c r="R16" i="3"/>
  <c r="R15" i="3"/>
  <c r="R6" i="3"/>
  <c r="I76" i="3" a="1"/>
  <c r="I76" i="3" s="1"/>
  <c r="I77" i="3"/>
  <c r="N88" i="3" s="1"/>
  <c r="I93" i="3" s="1"/>
  <c r="I97" i="3" s="1"/>
  <c r="I100"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100" i="3" l="1"/>
  <c r="C131" i="31"/>
  <c r="O97" i="3"/>
  <c r="C124" i="31"/>
  <c r="O93" i="3"/>
  <c r="AY79" i="3"/>
  <c r="O88" i="3"/>
  <c r="C114" i="31"/>
  <c r="O83" i="3"/>
  <c r="C101" i="31"/>
  <c r="C84" i="31"/>
  <c r="N90" i="3"/>
  <c r="I94" i="3" s="1"/>
  <c r="C75" i="31"/>
  <c r="I87" i="3"/>
  <c r="N93" i="3" s="1"/>
  <c r="C82" i="31"/>
  <c r="N87" i="3"/>
  <c r="U49" i="3"/>
  <c r="C99" i="31"/>
  <c r="O79" i="3"/>
  <c r="Y49" i="3"/>
  <c r="X49" i="3"/>
  <c r="W49" i="3"/>
  <c r="AY86" i="3"/>
  <c r="AF49" i="3"/>
  <c r="AY82" i="3"/>
  <c r="T49" i="3"/>
  <c r="W48" i="3"/>
  <c r="C72" i="31"/>
  <c r="I89" i="3"/>
  <c r="N94" i="3" s="1"/>
  <c r="N97" i="3" s="1"/>
  <c r="I101" i="3" s="1"/>
  <c r="S46" i="3"/>
  <c r="O77" i="3"/>
  <c r="C109" i="31"/>
  <c r="B109" i="31"/>
  <c r="C103" i="31"/>
  <c r="X46" i="3"/>
  <c r="Z46" i="3"/>
  <c r="V48" i="3"/>
  <c r="Y48" i="3"/>
  <c r="AF46" i="3"/>
  <c r="Y46" i="3"/>
  <c r="U46" i="3"/>
  <c r="T46" i="3"/>
  <c r="X48" i="3"/>
  <c r="V49" i="3"/>
  <c r="V46" i="3"/>
  <c r="AX89" i="3"/>
  <c r="T48" i="3"/>
  <c r="S49" i="3"/>
  <c r="AX84" i="3"/>
  <c r="U48" i="3"/>
  <c r="C78" i="31"/>
  <c r="N89" i="3"/>
  <c r="AX91" i="3"/>
  <c r="S48" i="3"/>
  <c r="AF48" i="3"/>
  <c r="AY85" i="3"/>
  <c r="A62" i="3"/>
  <c r="BV62" i="3" s="1"/>
  <c r="AX90" i="3"/>
  <c r="AY81" i="3"/>
  <c r="U47" i="3"/>
  <c r="S47" i="3"/>
  <c r="V47" i="3"/>
  <c r="Y47" i="3"/>
  <c r="T47" i="3"/>
  <c r="BW61" i="3"/>
  <c r="Z47" i="3"/>
  <c r="BW62" i="3"/>
  <c r="X47" i="3"/>
  <c r="BW60" i="3"/>
  <c r="AF47" i="3"/>
  <c r="BW59"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101" i="3" l="1"/>
  <c r="C132" i="31"/>
  <c r="O94" i="3"/>
  <c r="C125" i="31"/>
  <c r="B128" i="31"/>
  <c r="C128" i="31"/>
  <c r="O90" i="3"/>
  <c r="C115" i="31"/>
  <c r="C117" i="31"/>
  <c r="B121" i="31"/>
  <c r="O89" i="3"/>
  <c r="C121" i="31"/>
  <c r="O87" i="3"/>
  <c r="C116" i="31"/>
  <c r="B120" i="31"/>
  <c r="C120" i="31"/>
  <c r="C111" i="31"/>
  <c r="C105" i="31"/>
  <c r="B111" i="31"/>
  <c r="O82" i="3"/>
  <c r="O81" i="3"/>
  <c r="C98" i="31"/>
  <c r="C108" i="31"/>
  <c r="O80" i="3"/>
  <c r="B108" i="31"/>
  <c r="C102" i="31"/>
  <c r="O78" i="3"/>
  <c r="C100" i="31"/>
  <c r="C65" i="31"/>
  <c r="C67" i="31"/>
  <c r="BU61" i="3"/>
  <c r="C64" i="31"/>
  <c r="C66" i="31"/>
  <c r="C110" i="31"/>
  <c r="C104" i="31"/>
  <c r="O76" i="3"/>
  <c r="B110" i="31"/>
  <c r="BU58" i="3"/>
  <c r="BU59"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Q103" i="3" l="1"/>
  <c r="Q100" i="3"/>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BCD55" i="3" s="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6" i="3"/>
  <c r="AJ84" i="3"/>
  <c r="AJ85" i="3"/>
  <c r="AH89" i="3" l="1"/>
  <c r="AH92" i="3"/>
  <c r="AH90" i="3"/>
  <c r="AH91" i="3"/>
  <c r="AG94" i="3" l="1"/>
  <c r="AW85" i="3" s="1"/>
  <c r="AW88" i="3" l="1"/>
  <c r="AW89" i="3"/>
  <c r="AW82" i="3"/>
  <c r="AW79" i="3"/>
  <c r="AW84" i="3"/>
  <c r="AW87" i="3"/>
  <c r="AW80" i="3"/>
  <c r="AW90" i="3"/>
  <c r="AW77" i="3"/>
  <c r="AW83" i="3"/>
  <c r="AW81" i="3"/>
  <c r="AW91" i="3"/>
  <c r="AW86" i="3"/>
  <c r="AW78" i="3"/>
  <c r="N79" i="3" l="1"/>
  <c r="C81" i="31" s="1"/>
  <c r="N83" i="3"/>
  <c r="C85" i="31" s="1"/>
  <c r="N81" i="3"/>
  <c r="C83" i="31" s="1"/>
  <c r="N78" i="3" a="1"/>
  <c r="N78" i="3" s="1"/>
  <c r="C90" i="31" s="1"/>
  <c r="C91" i="31" l="1"/>
  <c r="B91" i="31"/>
  <c r="C93" i="31"/>
  <c r="B93" i="31"/>
  <c r="C95" i="31"/>
  <c r="B95" i="31"/>
  <c r="B90" i="31"/>
  <c r="C80"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<sst xmlns="http://schemas.openxmlformats.org/spreadsheetml/2006/main" count="10684" uniqueCount="879">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</sst>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xmlns=""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xmlns=""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xmlns=""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xmlns=""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xmlns=""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xmlns=""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xmlns=""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xmlns=""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xmlns=""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xmlns=""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xmlns=""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xmlns=""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xmlns=""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xmlns=""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xmlns=""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xmlns=""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xmlns=""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xmlns=""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xmlns=""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xmlns=""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xmlns=""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xmlns=""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xmlns=""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xmlns=""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xmlns=""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xmlns=""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xmlns=""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xmlns=""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xmlns=""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xmlns=""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xmlns=""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xmlns=""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xmlns=""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xmlns=""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xmlns=""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xmlns=""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xmlns=""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xmlns=""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xmlns=""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xmlns=""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xmlns=""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xmlns=""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xmlns=""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xmlns=""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xmlns=""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xmlns=""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xmlns=""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xmlns=""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xmlns=""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xmlns=""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xmlns=""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xmlns=""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xmlns=""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xmlns=""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xmlns=""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xmlns=""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xmlns=""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xmlns=""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xmlns=""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xmlns=""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xmlns=""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xmlns=""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xmlns=""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xmlns=""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xmlns=""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xmlns=""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xmlns=""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xmlns=""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xmlns=""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xmlns=""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xmlns=""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xmlns=""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xmlns=""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xmlns=""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xmlns=""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xmlns=""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xmlns=""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xmlns=""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xmlns=""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xmlns=""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xmlns=""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xmlns=""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xmlns=""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xmlns=""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xmlns=""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xmlns=""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xmlns=""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xmlns=""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xmlns=""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xmlns=""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xmlns=""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xmlns=""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xmlns=""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xmlns=""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xmlns=""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xmlns=""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xmlns=""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xmlns=""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xmlns=""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xmlns=""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xmlns=""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xmlns=""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xmlns=""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xmlns=""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xmlns=""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xmlns=""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xmlns=""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xmlns=""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xmlns=""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xmlns=""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xmlns=""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xmlns=""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xmlns=""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xmlns=""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xmlns=""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xmlns=""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xmlns=""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xmlns=""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xmlns=""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xmlns=""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xmlns=""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xmlns=""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xmlns=""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xmlns=""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xmlns=""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xmlns=""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xmlns=""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xmlns=""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xmlns=""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xmlns=""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xmlns=""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xmlns=""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xmlns=""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xmlns=""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xmlns=""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50" zoomScaleNormal="100" workbookViewId="0">
      <selection activeCell="L97" sqref="L97"/>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1</v>
      </c>
      <c r="L76" s="232">
        <v>2</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3</v>
      </c>
      <c r="L77" s="257">
        <v>0</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0</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3</v>
      </c>
      <c r="L79" s="257">
        <v>1</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1</v>
      </c>
      <c r="L80" s="257">
        <v>2</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2</v>
      </c>
      <c r="L81" s="219">
        <v>0</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1</v>
      </c>
      <c r="L82" s="219">
        <v>2</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2</v>
      </c>
      <c r="L83" s="241">
        <v>0</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Alemania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2|1-2</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1|3-0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1|2-0</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1|3-1</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2|1-2</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1|2-0</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2|1-2</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1|2-0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Francia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Países Bajos</v>
      </c>
      <c r="D100" s="590"/>
      <c r="E100" s="1"/>
      <c r="F100" s="1"/>
      <c r="G100" s="1"/>
      <c r="H100" s="1"/>
      <c r="I100" s="429"/>
      <c r="J100" s="1"/>
      <c r="K100" s="1"/>
      <c r="L100" s="1"/>
      <c r="M100" s="428"/>
      <c r="N100" s="447"/>
    </row>
    <row r="101" spans="1:14" ht="15" customHeight="1" x14ac:dyDescent="0.25">
      <c r="A101" s="605"/>
      <c r="B101" s="14" t="s">
        <v>111</v>
      </c>
      <c r="C101" s="18" t="str">
        <f ca="1">EUROCOPA!I90</f>
        <v>Suecia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Alemania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0|-</v>
      </c>
      <c r="D109" s="590"/>
      <c r="E109" s="586"/>
      <c r="F109" s="587"/>
      <c r="G109" s="587"/>
      <c r="H109" s="587"/>
      <c r="I109" s="429"/>
      <c r="J109" s="1"/>
      <c r="K109" s="1"/>
      <c r="L109" s="1"/>
      <c r="M109" s="428"/>
      <c r="N109" s="447"/>
    </row>
    <row r="110" spans="1:14" ht="15" customHeight="1" x14ac:dyDescent="0.25">
      <c r="A110" s="609"/>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90"/>
      <c r="E110" s="586"/>
      <c r="F110" s="587"/>
      <c r="G110" s="587"/>
      <c r="H110" s="587"/>
      <c r="I110" s="429"/>
      <c r="J110" s="1"/>
      <c r="K110" s="1"/>
      <c r="L110" s="1"/>
      <c r="M110" s="428"/>
      <c r="N110" s="447"/>
    </row>
    <row r="111" spans="1:14" ht="15" customHeight="1" x14ac:dyDescent="0.25">
      <c r="A111" s="609"/>
      <c r="B111" t="str">
        <f ca="1">CONCATENATE(EUROCOPA!I90,"-",EUROCOPA!N90)</f>
        <v>Suecia-Alemania</v>
      </c>
      <c r="C111" s="20" t="str">
        <f ca="1">CONCATENATE(EUROCOPA!I90,"-",EUROCOPA!N90,"· ",IF(EUROCOPA!K90&gt;EUROCOPA!L90,1,IF(EUROCOPA!K90&lt;EUROCOPA!L90,2,IF(AND(EUROCOPA!K90=EUROCOPA!L90,EUROCOPA!K90&lt;&gt;"",EUROCOPA!L90&lt;&gt;""),"X",0))),"|",EUROCOPA!K90,"-",EUROCOPA!L90)</f>
        <v>Suecia-Alemania·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Filiberto Galindo Coronado</cp:lastModifiedBy>
  <cp:lastPrinted>2018-12-06T18:06:35Z</cp:lastPrinted>
  <dcterms:created xsi:type="dcterms:W3CDTF">2015-10-31T09:41:54Z</dcterms:created>
  <dcterms:modified xsi:type="dcterms:W3CDTF">2021-06-25T21:21:42Z</dcterms:modified>
</cp:coreProperties>
</file>