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0057\Downloads\New folder\feb\"/>
    </mc:Choice>
  </mc:AlternateContent>
  <bookViews>
    <workbookView xWindow="-105" yWindow="-105" windowWidth="23250" windowHeight="12570" firstSheet="1" activeTab="1"/>
  </bookViews>
  <sheets>
    <sheet name="Summary" sheetId="1" state="hidden" r:id="rId1"/>
    <sheet name="Sheet1" sheetId="2" r:id="rId2"/>
    <sheet name="Social-FBCreative" sheetId="8" r:id="rId3"/>
    <sheet name="Social-FB-Detailed " sheetId="9" r:id="rId4"/>
    <sheet name="SS" sheetId="7" state="hidden" r:id="rId5"/>
    <sheet name="Amazon" sheetId="6" state="hidden" r:id="rId6"/>
    <sheet name="placment" sheetId="5" state="hidden" r:id="rId7"/>
    <sheet name="Interest" sheetId="3" state="hidden" r:id="rId8"/>
    <sheet name="." sheetId="4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</externalReferences>
  <definedNames>
    <definedName name="\A" localSheetId="2">'[1]00 LTD 1Q'!#REF!</definedName>
    <definedName name="\A" localSheetId="3">'[1]00 LTD 1Q'!#REF!</definedName>
    <definedName name="\A">'[1]00 LTD 1Q'!#REF!</definedName>
    <definedName name="\a1" localSheetId="2">'[1]00 LTD 1Q'!#REF!</definedName>
    <definedName name="\a1" localSheetId="3">'[1]00 LTD 1Q'!#REF!</definedName>
    <definedName name="\a1">'[1]00 LTD 1Q'!#REF!</definedName>
    <definedName name="\P" localSheetId="2">'[1]00 LTD 1Q'!#REF!</definedName>
    <definedName name="\P" localSheetId="3">'[1]00 LTD 1Q'!#REF!</definedName>
    <definedName name="\P">'[1]00 LTD 1Q'!#REF!</definedName>
    <definedName name="\S" localSheetId="2">'[1]00 LTD 1Q'!#REF!</definedName>
    <definedName name="\S" localSheetId="3">'[1]00 LTD 1Q'!#REF!</definedName>
    <definedName name="\S">'[1]00 LTD 1Q'!#REF!</definedName>
    <definedName name="_" localSheetId="2">#REF!</definedName>
    <definedName name="_" localSheetId="3">#REF!</definedName>
    <definedName name="_">#REF!</definedName>
    <definedName name="_____________________________aug2" localSheetId="2">'[2]Monthly Breakdown'!#REF!</definedName>
    <definedName name="_____________________________aug2" localSheetId="3">'[3]Monthly Breakdown'!#REF!</definedName>
    <definedName name="_____________________________aug2">'[2]Monthly Breakdown'!#REF!</definedName>
    <definedName name="____________________________aug2" localSheetId="2">'[2]Monthly Breakdown'!#REF!</definedName>
    <definedName name="____________________________aug2" localSheetId="3">'[3]Monthly Breakdown'!#REF!</definedName>
    <definedName name="____________________________aug2">'[2]Monthly Breakdown'!#REF!</definedName>
    <definedName name="___________________________aug2" localSheetId="2">'[2]Monthly Breakdown'!#REF!</definedName>
    <definedName name="___________________________aug2" localSheetId="3">'[3]Monthly Breakdown'!#REF!</definedName>
    <definedName name="___________________________aug2">'[2]Monthly Breakdown'!#REF!</definedName>
    <definedName name="__________________________aug2" localSheetId="2">'[2]Monthly Breakdown'!#REF!</definedName>
    <definedName name="__________________________aug2" localSheetId="3">'[3]Monthly Breakdown'!#REF!</definedName>
    <definedName name="__________________________aug2">'[2]Monthly Breakdown'!#REF!</definedName>
    <definedName name="_________________________aug2" localSheetId="2">'[2]Monthly Breakdown'!#REF!</definedName>
    <definedName name="_________________________aug2" localSheetId="3">'[3]Monthly Breakdown'!#REF!</definedName>
    <definedName name="_________________________aug2">'[2]Monthly Breakdown'!#REF!</definedName>
    <definedName name="________________________aug2" localSheetId="2">'[2]Monthly Breakdown'!#REF!</definedName>
    <definedName name="________________________aug2" localSheetId="3">'[3]Monthly Breakdown'!#REF!</definedName>
    <definedName name="________________________aug2">'[2]Monthly Breakdown'!#REF!</definedName>
    <definedName name="_______________________aug2" localSheetId="2">'[2]Monthly Breakdown'!#REF!</definedName>
    <definedName name="_______________________aug2" localSheetId="3">'[3]Monthly Breakdown'!#REF!</definedName>
    <definedName name="_______________________aug2">'[2]Monthly Breakdown'!#REF!</definedName>
    <definedName name="______________________aug2" localSheetId="2">'[2]Monthly Breakdown'!#REF!</definedName>
    <definedName name="______________________aug2" localSheetId="3">'[3]Monthly Breakdown'!#REF!</definedName>
    <definedName name="______________________aug2">'[2]Monthly Breakdown'!#REF!</definedName>
    <definedName name="_____________________aug2" localSheetId="2">'[2]Monthly Breakdown'!#REF!</definedName>
    <definedName name="_____________________aug2" localSheetId="3">'[3]Monthly Breakdown'!#REF!</definedName>
    <definedName name="_____________________aug2">'[2]Monthly Breakdown'!#REF!</definedName>
    <definedName name="____________________aug2" localSheetId="2">'[2]Monthly Breakdown'!#REF!</definedName>
    <definedName name="____________________aug2" localSheetId="3">'[3]Monthly Breakdown'!#REF!</definedName>
    <definedName name="____________________aug2">'[2]Monthly Breakdown'!#REF!</definedName>
    <definedName name="___________________aug2" localSheetId="2">'[2]Monthly Breakdown'!#REF!</definedName>
    <definedName name="___________________aug2" localSheetId="3">'[3]Monthly Breakdown'!#REF!</definedName>
    <definedName name="___________________aug2">'[2]Monthly Breakdown'!#REF!</definedName>
    <definedName name="___________________Row1">[4]MediaMetrix!$A$8</definedName>
    <definedName name="___________________row2" localSheetId="2">[5]MediaMetrix!$A$8</definedName>
    <definedName name="___________________row2" localSheetId="3">[6]MediaMetrix!$A$8</definedName>
    <definedName name="___________________row2">[5]MediaMetrix!$A$8</definedName>
    <definedName name="___________________TOT1" localSheetId="2">[7]Sheet3!#REF!</definedName>
    <definedName name="___________________TOT1" localSheetId="3">[8]Sheet3!#REF!</definedName>
    <definedName name="___________________TOT1">[7]Sheet3!#REF!</definedName>
    <definedName name="___________________TOT2" localSheetId="2">[7]Sheet3!#REF!</definedName>
    <definedName name="___________________TOT2" localSheetId="3">[8]Sheet3!#REF!</definedName>
    <definedName name="___________________TOT2">[7]Sheet3!#REF!</definedName>
    <definedName name="___________________TOT3" localSheetId="2">[7]Sheet3!#REF!</definedName>
    <definedName name="___________________TOT3" localSheetId="3">[8]Sheet3!#REF!</definedName>
    <definedName name="___________________TOT3">[7]Sheet3!#REF!</definedName>
    <definedName name="___________________TOT4" localSheetId="2">[7]Sheet3!#REF!</definedName>
    <definedName name="___________________TOT4" localSheetId="3">[8]Sheet3!#REF!</definedName>
    <definedName name="___________________TOT4">[7]Sheet3!#REF!</definedName>
    <definedName name="__________________aug2" localSheetId="2">'[2]Monthly Breakdown'!#REF!</definedName>
    <definedName name="__________________aug2" localSheetId="3">'[3]Monthly Breakdown'!#REF!</definedName>
    <definedName name="__________________aug2">'[2]Monthly Breakdown'!#REF!</definedName>
    <definedName name="__________________Row1">[4]MediaMetrix!$A$8</definedName>
    <definedName name="__________________row2">[9]MediaMetrix!$A$8</definedName>
    <definedName name="__________________TOT1" localSheetId="2">[7]Sheet3!#REF!</definedName>
    <definedName name="__________________TOT1" localSheetId="3">[8]Sheet3!#REF!</definedName>
    <definedName name="__________________TOT1">[7]Sheet3!#REF!</definedName>
    <definedName name="__________________TOT2" localSheetId="2">[7]Sheet3!#REF!</definedName>
    <definedName name="__________________TOT2" localSheetId="3">[8]Sheet3!#REF!</definedName>
    <definedName name="__________________TOT2">[7]Sheet3!#REF!</definedName>
    <definedName name="__________________TOT3" localSheetId="2">[7]Sheet3!#REF!</definedName>
    <definedName name="__________________TOT3" localSheetId="3">[8]Sheet3!#REF!</definedName>
    <definedName name="__________________TOT3">[7]Sheet3!#REF!</definedName>
    <definedName name="__________________TOT4" localSheetId="2">[7]Sheet3!#REF!</definedName>
    <definedName name="__________________TOT4" localSheetId="3">[8]Sheet3!#REF!</definedName>
    <definedName name="__________________TOT4">[7]Sheet3!#REF!</definedName>
    <definedName name="_________________aug2" localSheetId="2">'[2]Monthly Breakdown'!#REF!</definedName>
    <definedName name="_________________aug2" localSheetId="3">'[3]Monthly Breakdown'!#REF!</definedName>
    <definedName name="_________________aug2">'[2]Monthly Breakdown'!#REF!</definedName>
    <definedName name="_________________cat2" localSheetId="2">#REF!</definedName>
    <definedName name="_________________cat2" localSheetId="3">#REF!</definedName>
    <definedName name="_________________cat2">#REF!</definedName>
    <definedName name="_________________cpc1" localSheetId="2">#REF!</definedName>
    <definedName name="_________________cpc1" localSheetId="3">#REF!</definedName>
    <definedName name="_________________cpc1">#REF!</definedName>
    <definedName name="_________________cpc2" localSheetId="2">#REF!</definedName>
    <definedName name="_________________cpc2" localSheetId="3">#REF!</definedName>
    <definedName name="_________________cpc2">#REF!</definedName>
    <definedName name="_________________gwk5" localSheetId="2">#REF!</definedName>
    <definedName name="_________________gwk5" localSheetId="3">#REF!</definedName>
    <definedName name="_________________gwk5">#REF!</definedName>
    <definedName name="_________________gwk55" localSheetId="2">#REF!</definedName>
    <definedName name="_________________gwk55" localSheetId="3">#REF!</definedName>
    <definedName name="_________________gwk55">#REF!</definedName>
    <definedName name="_________________moo2" localSheetId="2">#REF!</definedName>
    <definedName name="_________________moo2" localSheetId="3">#REF!</definedName>
    <definedName name="_________________moo2">#REF!</definedName>
    <definedName name="_________________nyu1" localSheetId="2">#REF!</definedName>
    <definedName name="_________________nyu1" localSheetId="3">#REF!</definedName>
    <definedName name="_________________nyu1">#REF!</definedName>
    <definedName name="_________________owk5" localSheetId="2">#REF!</definedName>
    <definedName name="_________________owk5" localSheetId="3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2">[7]Sheet3!#REF!</definedName>
    <definedName name="_________________TOT1" localSheetId="3">[8]Sheet3!#REF!</definedName>
    <definedName name="_________________TOT1">[7]Sheet3!#REF!</definedName>
    <definedName name="_________________TOT2" localSheetId="2">[7]Sheet3!#REF!</definedName>
    <definedName name="_________________TOT2" localSheetId="3">[8]Sheet3!#REF!</definedName>
    <definedName name="_________________TOT2">[7]Sheet3!#REF!</definedName>
    <definedName name="_________________TOT3" localSheetId="2">[7]Sheet3!#REF!</definedName>
    <definedName name="_________________TOT3" localSheetId="3">[8]Sheet3!#REF!</definedName>
    <definedName name="_________________TOT3">[7]Sheet3!#REF!</definedName>
    <definedName name="_________________TOT4" localSheetId="2">[7]Sheet3!#REF!</definedName>
    <definedName name="_________________TOT4" localSheetId="3">[8]Sheet3!#REF!</definedName>
    <definedName name="_________________TOT4">[7]Sheet3!#REF!</definedName>
    <definedName name="________________aug2" localSheetId="2">'[2]Monthly Breakdown'!#REF!</definedName>
    <definedName name="________________aug2" localSheetId="3">'[3]Monthly Breakdown'!#REF!</definedName>
    <definedName name="________________aug2">'[2]Monthly Breakdown'!#REF!</definedName>
    <definedName name="________________cat2" localSheetId="2">#REF!</definedName>
    <definedName name="________________cat2" localSheetId="3">#REF!</definedName>
    <definedName name="________________cat2">#REF!</definedName>
    <definedName name="________________cpc1" localSheetId="2">#REF!</definedName>
    <definedName name="________________cpc1" localSheetId="3">#REF!</definedName>
    <definedName name="________________cpc1">#REF!</definedName>
    <definedName name="________________cpc2" localSheetId="2">#REF!</definedName>
    <definedName name="________________cpc2" localSheetId="3">#REF!</definedName>
    <definedName name="________________cpc2">#REF!</definedName>
    <definedName name="________________gwk5" localSheetId="2">#REF!</definedName>
    <definedName name="________________gwk5" localSheetId="3">#REF!</definedName>
    <definedName name="________________gwk5">#REF!</definedName>
    <definedName name="________________gwk55" localSheetId="2">#REF!</definedName>
    <definedName name="________________gwk55" localSheetId="3">#REF!</definedName>
    <definedName name="________________gwk55">#REF!</definedName>
    <definedName name="________________moo2" localSheetId="2">#REF!</definedName>
    <definedName name="________________moo2" localSheetId="3">#REF!</definedName>
    <definedName name="________________moo2">#REF!</definedName>
    <definedName name="________________nyu1" localSheetId="2">#REF!</definedName>
    <definedName name="________________nyu1" localSheetId="3">#REF!</definedName>
    <definedName name="________________nyu1">#REF!</definedName>
    <definedName name="________________owk5" localSheetId="2">#REF!</definedName>
    <definedName name="________________owk5" localSheetId="3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2">[7]Sheet3!#REF!</definedName>
    <definedName name="________________TOT1" localSheetId="3">[8]Sheet3!#REF!</definedName>
    <definedName name="________________TOT1">[7]Sheet3!#REF!</definedName>
    <definedName name="________________TOT2" localSheetId="2">[7]Sheet3!#REF!</definedName>
    <definedName name="________________TOT2" localSheetId="3">[8]Sheet3!#REF!</definedName>
    <definedName name="________________TOT2">[7]Sheet3!#REF!</definedName>
    <definedName name="________________TOT3" localSheetId="2">[7]Sheet3!#REF!</definedName>
    <definedName name="________________TOT3" localSheetId="3">[8]Sheet3!#REF!</definedName>
    <definedName name="________________TOT3">[7]Sheet3!#REF!</definedName>
    <definedName name="________________TOT4" localSheetId="2">[7]Sheet3!#REF!</definedName>
    <definedName name="________________TOT4" localSheetId="3">[8]Sheet3!#REF!</definedName>
    <definedName name="________________TOT4">[7]Sheet3!#REF!</definedName>
    <definedName name="_______________aug2" localSheetId="2">'[2]Monthly Breakdown'!#REF!</definedName>
    <definedName name="_______________aug2" localSheetId="3">'[3]Monthly Breakdown'!#REF!</definedName>
    <definedName name="_______________aug2">'[2]Monthly Breakdown'!#REF!</definedName>
    <definedName name="_______________cat2" localSheetId="2">#REF!</definedName>
    <definedName name="_______________cat2" localSheetId="3">#REF!</definedName>
    <definedName name="_______________cat2">#REF!</definedName>
    <definedName name="_______________cpc1" localSheetId="2">#REF!</definedName>
    <definedName name="_______________cpc1" localSheetId="3">#REF!</definedName>
    <definedName name="_______________cpc1">#REF!</definedName>
    <definedName name="_______________cpc2" localSheetId="2">#REF!</definedName>
    <definedName name="_______________cpc2" localSheetId="3">#REF!</definedName>
    <definedName name="_______________cpc2">#REF!</definedName>
    <definedName name="_______________gwk5" localSheetId="2">#REF!</definedName>
    <definedName name="_______________gwk5" localSheetId="3">#REF!</definedName>
    <definedName name="_______________gwk5">#REF!</definedName>
    <definedName name="_______________gwk55" localSheetId="2">#REF!</definedName>
    <definedName name="_______________gwk55" localSheetId="3">#REF!</definedName>
    <definedName name="_______________gwk55">#REF!</definedName>
    <definedName name="_______________moo2" localSheetId="2">#REF!</definedName>
    <definedName name="_______________moo2" localSheetId="3">#REF!</definedName>
    <definedName name="_______________moo2">#REF!</definedName>
    <definedName name="_______________nyu1" localSheetId="2">#REF!</definedName>
    <definedName name="_______________nyu1" localSheetId="3">#REF!</definedName>
    <definedName name="_______________nyu1">#REF!</definedName>
    <definedName name="_______________owk5" localSheetId="2">#REF!</definedName>
    <definedName name="_______________owk5" localSheetId="3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2">[7]Sheet3!#REF!</definedName>
    <definedName name="_______________TOT1" localSheetId="3">[8]Sheet3!#REF!</definedName>
    <definedName name="_______________TOT1">[7]Sheet3!#REF!</definedName>
    <definedName name="_______________TOT2" localSheetId="2">[7]Sheet3!#REF!</definedName>
    <definedName name="_______________TOT2" localSheetId="3">[8]Sheet3!#REF!</definedName>
    <definedName name="_______________TOT2">[7]Sheet3!#REF!</definedName>
    <definedName name="_______________TOT3" localSheetId="2">[7]Sheet3!#REF!</definedName>
    <definedName name="_______________TOT3" localSheetId="3">[8]Sheet3!#REF!</definedName>
    <definedName name="_______________TOT3">[7]Sheet3!#REF!</definedName>
    <definedName name="_______________TOT4" localSheetId="2">[7]Sheet3!#REF!</definedName>
    <definedName name="_______________TOT4" localSheetId="3">[8]Sheet3!#REF!</definedName>
    <definedName name="_______________TOT4">[7]Sheet3!#REF!</definedName>
    <definedName name="______________aug2" localSheetId="2">'[2]Monthly Breakdown'!#REF!</definedName>
    <definedName name="______________aug2" localSheetId="3">'[3]Monthly Breakdown'!#REF!</definedName>
    <definedName name="______________aug2">'[2]Monthly Breakdown'!#REF!</definedName>
    <definedName name="______________cat2" localSheetId="2">#REF!</definedName>
    <definedName name="______________cat2" localSheetId="3">#REF!</definedName>
    <definedName name="______________cat2">#REF!</definedName>
    <definedName name="______________cpc1" localSheetId="2">#REF!</definedName>
    <definedName name="______________cpc1" localSheetId="3">#REF!</definedName>
    <definedName name="______________cpc1">#REF!</definedName>
    <definedName name="______________cpc2" localSheetId="2">#REF!</definedName>
    <definedName name="______________cpc2" localSheetId="3">#REF!</definedName>
    <definedName name="______________cpc2">#REF!</definedName>
    <definedName name="______________gwk5" localSheetId="2">#REF!</definedName>
    <definedName name="______________gwk5" localSheetId="3">#REF!</definedName>
    <definedName name="______________gwk5">#REF!</definedName>
    <definedName name="______________gwk55" localSheetId="2">#REF!</definedName>
    <definedName name="______________gwk55" localSheetId="3">#REF!</definedName>
    <definedName name="______________gwk55">#REF!</definedName>
    <definedName name="______________moo2" localSheetId="2">#REF!</definedName>
    <definedName name="______________moo2" localSheetId="3">#REF!</definedName>
    <definedName name="______________moo2">#REF!</definedName>
    <definedName name="______________nyu1" localSheetId="2">#REF!</definedName>
    <definedName name="______________nyu1" localSheetId="3">#REF!</definedName>
    <definedName name="______________nyu1">#REF!</definedName>
    <definedName name="______________owk5" localSheetId="2">#REF!</definedName>
    <definedName name="______________owk5" localSheetId="3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2">[7]Sheet3!#REF!</definedName>
    <definedName name="______________TOT1" localSheetId="3">[8]Sheet3!#REF!</definedName>
    <definedName name="______________TOT1">[7]Sheet3!#REF!</definedName>
    <definedName name="______________TOT2" localSheetId="2">[7]Sheet3!#REF!</definedName>
    <definedName name="______________TOT2" localSheetId="3">[8]Sheet3!#REF!</definedName>
    <definedName name="______________TOT2">[7]Sheet3!#REF!</definedName>
    <definedName name="______________TOT3" localSheetId="2">[7]Sheet3!#REF!</definedName>
    <definedName name="______________TOT3" localSheetId="3">[8]Sheet3!#REF!</definedName>
    <definedName name="______________TOT3">[7]Sheet3!#REF!</definedName>
    <definedName name="______________TOT4" localSheetId="2">[7]Sheet3!#REF!</definedName>
    <definedName name="______________TOT4" localSheetId="3">[8]Sheet3!#REF!</definedName>
    <definedName name="______________TOT4">[7]Sheet3!#REF!</definedName>
    <definedName name="_____________aug2" localSheetId="2">'[2]Monthly Breakdown'!#REF!</definedName>
    <definedName name="_____________aug2" localSheetId="3">'[3]Monthly Breakdown'!#REF!</definedName>
    <definedName name="_____________aug2">'[2]Monthly Breakdown'!#REF!</definedName>
    <definedName name="_____________cat2" localSheetId="2">#REF!</definedName>
    <definedName name="_____________cat2" localSheetId="3">#REF!</definedName>
    <definedName name="_____________cat2">#REF!</definedName>
    <definedName name="_____________cpc1" localSheetId="2">#REF!</definedName>
    <definedName name="_____________cpc1" localSheetId="3">#REF!</definedName>
    <definedName name="_____________cpc1">#REF!</definedName>
    <definedName name="_____________cpc2" localSheetId="2">#REF!</definedName>
    <definedName name="_____________cpc2" localSheetId="3">#REF!</definedName>
    <definedName name="_____________cpc2">#REF!</definedName>
    <definedName name="_____________gwk5" localSheetId="2">#REF!</definedName>
    <definedName name="_____________gwk5" localSheetId="3">#REF!</definedName>
    <definedName name="_____________gwk5">#REF!</definedName>
    <definedName name="_____________gwk55" localSheetId="2">#REF!</definedName>
    <definedName name="_____________gwk55" localSheetId="3">#REF!</definedName>
    <definedName name="_____________gwk55">#REF!</definedName>
    <definedName name="_____________moo2" localSheetId="2">#REF!</definedName>
    <definedName name="_____________moo2" localSheetId="3">#REF!</definedName>
    <definedName name="_____________moo2">#REF!</definedName>
    <definedName name="_____________nyu1" localSheetId="2">#REF!</definedName>
    <definedName name="_____________nyu1" localSheetId="3">#REF!</definedName>
    <definedName name="_____________nyu1">#REF!</definedName>
    <definedName name="_____________owk5" localSheetId="2">#REF!</definedName>
    <definedName name="_____________owk5" localSheetId="3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2">[7]Sheet3!#REF!</definedName>
    <definedName name="_____________TOT1" localSheetId="3">[8]Sheet3!#REF!</definedName>
    <definedName name="_____________TOT1">[7]Sheet3!#REF!</definedName>
    <definedName name="_____________TOT2" localSheetId="2">[7]Sheet3!#REF!</definedName>
    <definedName name="_____________TOT2" localSheetId="3">[8]Sheet3!#REF!</definedName>
    <definedName name="_____________TOT2">[7]Sheet3!#REF!</definedName>
    <definedName name="_____________TOT3" localSheetId="2">[7]Sheet3!#REF!</definedName>
    <definedName name="_____________TOT3" localSheetId="3">[8]Sheet3!#REF!</definedName>
    <definedName name="_____________TOT3">[7]Sheet3!#REF!</definedName>
    <definedName name="_____________TOT4" localSheetId="2">[7]Sheet3!#REF!</definedName>
    <definedName name="_____________TOT4" localSheetId="3">[8]Sheet3!#REF!</definedName>
    <definedName name="_____________TOT4">[7]Sheet3!#REF!</definedName>
    <definedName name="____________aug2" localSheetId="2">'[2]Monthly Breakdown'!#REF!</definedName>
    <definedName name="____________aug2" localSheetId="3">'[3]Monthly Breakdown'!#REF!</definedName>
    <definedName name="____________aug2">'[2]Monthly Breakdown'!#REF!</definedName>
    <definedName name="____________cat2" localSheetId="2">#REF!</definedName>
    <definedName name="____________cat2" localSheetId="3">#REF!</definedName>
    <definedName name="____________cat2">#REF!</definedName>
    <definedName name="____________cpc1" localSheetId="2">#REF!</definedName>
    <definedName name="____________cpc1" localSheetId="3">#REF!</definedName>
    <definedName name="____________cpc1">#REF!</definedName>
    <definedName name="____________cpc2" localSheetId="2">#REF!</definedName>
    <definedName name="____________cpc2" localSheetId="3">#REF!</definedName>
    <definedName name="____________cpc2">#REF!</definedName>
    <definedName name="____________gwk5" localSheetId="2">#REF!</definedName>
    <definedName name="____________gwk5" localSheetId="3">#REF!</definedName>
    <definedName name="____________gwk5">#REF!</definedName>
    <definedName name="____________gwk55" localSheetId="2">#REF!</definedName>
    <definedName name="____________gwk55" localSheetId="3">#REF!</definedName>
    <definedName name="____________gwk55">#REF!</definedName>
    <definedName name="____________moo2" localSheetId="2">#REF!</definedName>
    <definedName name="____________moo2" localSheetId="3">#REF!</definedName>
    <definedName name="____________moo2">#REF!</definedName>
    <definedName name="____________nyu1" localSheetId="2">#REF!</definedName>
    <definedName name="____________nyu1" localSheetId="3">#REF!</definedName>
    <definedName name="____________nyu1">#REF!</definedName>
    <definedName name="____________owk5" localSheetId="2">#REF!</definedName>
    <definedName name="____________owk5" localSheetId="3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2">[7]Sheet3!#REF!</definedName>
    <definedName name="____________TOT1" localSheetId="3">[8]Sheet3!#REF!</definedName>
    <definedName name="____________TOT1">[7]Sheet3!#REF!</definedName>
    <definedName name="____________TOT2" localSheetId="2">[7]Sheet3!#REF!</definedName>
    <definedName name="____________TOT2" localSheetId="3">[8]Sheet3!#REF!</definedName>
    <definedName name="____________TOT2">[7]Sheet3!#REF!</definedName>
    <definedName name="____________TOT3" localSheetId="2">[7]Sheet3!#REF!</definedName>
    <definedName name="____________TOT3" localSheetId="3">[8]Sheet3!#REF!</definedName>
    <definedName name="____________TOT3">[7]Sheet3!#REF!</definedName>
    <definedName name="____________TOT4" localSheetId="2">[7]Sheet3!#REF!</definedName>
    <definedName name="____________TOT4" localSheetId="3">[8]Sheet3!#REF!</definedName>
    <definedName name="____________TOT4">[7]Sheet3!#REF!</definedName>
    <definedName name="___________aug2" localSheetId="2">'[2]Monthly Breakdown'!#REF!</definedName>
    <definedName name="___________aug2" localSheetId="3">'[3]Monthly Breakdown'!#REF!</definedName>
    <definedName name="___________aug2">'[2]Monthly Breakdown'!#REF!</definedName>
    <definedName name="___________cat2" localSheetId="2">#REF!</definedName>
    <definedName name="___________cat2" localSheetId="3">#REF!</definedName>
    <definedName name="___________cat2">#REF!</definedName>
    <definedName name="___________cpc1" localSheetId="2">#REF!</definedName>
    <definedName name="___________cpc1" localSheetId="3">#REF!</definedName>
    <definedName name="___________cpc1">#REF!</definedName>
    <definedName name="___________cpc2" localSheetId="2">#REF!</definedName>
    <definedName name="___________cpc2" localSheetId="3">#REF!</definedName>
    <definedName name="___________cpc2">#REF!</definedName>
    <definedName name="___________gwk5" localSheetId="2">#REF!</definedName>
    <definedName name="___________gwk5" localSheetId="3">#REF!</definedName>
    <definedName name="___________gwk5">#REF!</definedName>
    <definedName name="___________gwk55" localSheetId="2">#REF!</definedName>
    <definedName name="___________gwk55" localSheetId="3">#REF!</definedName>
    <definedName name="___________gwk55">#REF!</definedName>
    <definedName name="___________moo2" localSheetId="2">#REF!</definedName>
    <definedName name="___________moo2" localSheetId="3">#REF!</definedName>
    <definedName name="___________moo2">#REF!</definedName>
    <definedName name="___________nyu1" localSheetId="2">#REF!</definedName>
    <definedName name="___________nyu1" localSheetId="3">#REF!</definedName>
    <definedName name="___________nyu1">#REF!</definedName>
    <definedName name="___________owk5" localSheetId="2">#REF!</definedName>
    <definedName name="___________owk5" localSheetId="3">#REF!</definedName>
    <definedName name="___________owk5">#REF!</definedName>
    <definedName name="___________Row1">[4]MediaMetrix!$A$8</definedName>
    <definedName name="___________row2" localSheetId="2">[5]MediaMetrix!$A$8</definedName>
    <definedName name="___________row2" localSheetId="3">[6]MediaMetrix!$A$8</definedName>
    <definedName name="___________row2">[5]MediaMetrix!$A$8</definedName>
    <definedName name="___________TOT1" localSheetId="2">[7]Sheet3!#REF!</definedName>
    <definedName name="___________TOT1" localSheetId="3">[8]Sheet3!#REF!</definedName>
    <definedName name="___________TOT1">[7]Sheet3!#REF!</definedName>
    <definedName name="___________TOT2" localSheetId="2">[7]Sheet3!#REF!</definedName>
    <definedName name="___________TOT2" localSheetId="3">[8]Sheet3!#REF!</definedName>
    <definedName name="___________TOT2">[7]Sheet3!#REF!</definedName>
    <definedName name="___________TOT3" localSheetId="2">[7]Sheet3!#REF!</definedName>
    <definedName name="___________TOT3" localSheetId="3">[8]Sheet3!#REF!</definedName>
    <definedName name="___________TOT3">[7]Sheet3!#REF!</definedName>
    <definedName name="___________TOT4" localSheetId="2">[7]Sheet3!#REF!</definedName>
    <definedName name="___________TOT4" localSheetId="3">[8]Sheet3!#REF!</definedName>
    <definedName name="___________TOT4">[7]Sheet3!#REF!</definedName>
    <definedName name="__________aug2" localSheetId="2">'[2]Monthly Breakdown'!#REF!</definedName>
    <definedName name="__________aug2" localSheetId="3">'[3]Monthly Breakdown'!#REF!</definedName>
    <definedName name="__________aug2">'[2]Monthly Breakdown'!#REF!</definedName>
    <definedName name="__________cat2" localSheetId="2">#REF!</definedName>
    <definedName name="__________cat2" localSheetId="3">#REF!</definedName>
    <definedName name="__________cat2">#REF!</definedName>
    <definedName name="__________cpc1" localSheetId="2">#REF!</definedName>
    <definedName name="__________cpc1" localSheetId="3">#REF!</definedName>
    <definedName name="__________cpc1">#REF!</definedName>
    <definedName name="__________cpc2" localSheetId="2">#REF!</definedName>
    <definedName name="__________cpc2" localSheetId="3">#REF!</definedName>
    <definedName name="__________cpc2">#REF!</definedName>
    <definedName name="__________gwk5" localSheetId="2">#REF!</definedName>
    <definedName name="__________gwk5" localSheetId="3">#REF!</definedName>
    <definedName name="__________gwk5">#REF!</definedName>
    <definedName name="__________gwk55" localSheetId="2">#REF!</definedName>
    <definedName name="__________gwk55" localSheetId="3">#REF!</definedName>
    <definedName name="__________gwk55">#REF!</definedName>
    <definedName name="__________moo2" localSheetId="2">#REF!</definedName>
    <definedName name="__________moo2" localSheetId="3">#REF!</definedName>
    <definedName name="__________moo2">#REF!</definedName>
    <definedName name="__________nyu1" localSheetId="2">#REF!</definedName>
    <definedName name="__________nyu1" localSheetId="3">#REF!</definedName>
    <definedName name="__________nyu1">#REF!</definedName>
    <definedName name="__________owk5" localSheetId="2">#REF!</definedName>
    <definedName name="__________owk5" localSheetId="3">#REF!</definedName>
    <definedName name="__________owk5">#REF!</definedName>
    <definedName name="__________Row1">[4]MediaMetrix!$A$8</definedName>
    <definedName name="__________row2" localSheetId="2">[5]MediaMetrix!$A$8</definedName>
    <definedName name="__________row2" localSheetId="3">[6]MediaMetrix!$A$8</definedName>
    <definedName name="__________row2">[5]MediaMetrix!$A$8</definedName>
    <definedName name="__________TOT1" localSheetId="2">[7]Sheet3!#REF!</definedName>
    <definedName name="__________TOT1" localSheetId="3">[8]Sheet3!#REF!</definedName>
    <definedName name="__________TOT1">[7]Sheet3!#REF!</definedName>
    <definedName name="__________TOT2" localSheetId="2">[7]Sheet3!#REF!</definedName>
    <definedName name="__________TOT2" localSheetId="3">[8]Sheet3!#REF!</definedName>
    <definedName name="__________TOT2">[7]Sheet3!#REF!</definedName>
    <definedName name="__________TOT3" localSheetId="2">[7]Sheet3!#REF!</definedName>
    <definedName name="__________TOT3" localSheetId="3">[8]Sheet3!#REF!</definedName>
    <definedName name="__________TOT3">[7]Sheet3!#REF!</definedName>
    <definedName name="__________TOT4" localSheetId="2">[7]Sheet3!#REF!</definedName>
    <definedName name="__________TOT4" localSheetId="3">[8]Sheet3!#REF!</definedName>
    <definedName name="__________TOT4">[7]Sheet3!#REF!</definedName>
    <definedName name="_________aug2" localSheetId="2">'[2]Monthly Breakdown'!#REF!</definedName>
    <definedName name="_________aug2" localSheetId="3">'[3]Monthly Breakdown'!#REF!</definedName>
    <definedName name="_________aug2">'[2]Monthly Breakdown'!#REF!</definedName>
    <definedName name="_________cat2" localSheetId="2">#REF!</definedName>
    <definedName name="_________cat2" localSheetId="3">#REF!</definedName>
    <definedName name="_________cat2">#REF!</definedName>
    <definedName name="_________cpc1" localSheetId="2">#REF!</definedName>
    <definedName name="_________cpc1" localSheetId="3">#REF!</definedName>
    <definedName name="_________cpc1">#REF!</definedName>
    <definedName name="_________cpc2" localSheetId="2">#REF!</definedName>
    <definedName name="_________cpc2" localSheetId="3">#REF!</definedName>
    <definedName name="_________cpc2">#REF!</definedName>
    <definedName name="_________gwk5" localSheetId="2">#REF!</definedName>
    <definedName name="_________gwk5" localSheetId="3">#REF!</definedName>
    <definedName name="_________gwk5">#REF!</definedName>
    <definedName name="_________gwk55" localSheetId="2">#REF!</definedName>
    <definedName name="_________gwk55" localSheetId="3">#REF!</definedName>
    <definedName name="_________gwk55">#REF!</definedName>
    <definedName name="_________moo2" localSheetId="2">#REF!</definedName>
    <definedName name="_________moo2" localSheetId="3">#REF!</definedName>
    <definedName name="_________moo2">#REF!</definedName>
    <definedName name="_________nyu1" localSheetId="2">#REF!</definedName>
    <definedName name="_________nyu1" localSheetId="3">#REF!</definedName>
    <definedName name="_________nyu1">#REF!</definedName>
    <definedName name="_________owk5" localSheetId="2">#REF!</definedName>
    <definedName name="_________owk5" localSheetId="3">#REF!</definedName>
    <definedName name="_________owk5">#REF!</definedName>
    <definedName name="_________Row1">[4]MediaMetrix!$A$8</definedName>
    <definedName name="_________row2" localSheetId="2">[5]MediaMetrix!$A$8</definedName>
    <definedName name="_________row2" localSheetId="3">[6]MediaMetrix!$A$8</definedName>
    <definedName name="_________row2">[5]MediaMetrix!$A$8</definedName>
    <definedName name="_________TOT1" localSheetId="2">[7]Sheet3!#REF!</definedName>
    <definedName name="_________TOT1" localSheetId="3">[8]Sheet3!#REF!</definedName>
    <definedName name="_________TOT1">[7]Sheet3!#REF!</definedName>
    <definedName name="_________TOT2" localSheetId="2">[7]Sheet3!#REF!</definedName>
    <definedName name="_________TOT2" localSheetId="3">[8]Sheet3!#REF!</definedName>
    <definedName name="_________TOT2">[7]Sheet3!#REF!</definedName>
    <definedName name="_________TOT3" localSheetId="2">[7]Sheet3!#REF!</definedName>
    <definedName name="_________TOT3" localSheetId="3">[8]Sheet3!#REF!</definedName>
    <definedName name="_________TOT3">[7]Sheet3!#REF!</definedName>
    <definedName name="_________TOT4" localSheetId="2">[7]Sheet3!#REF!</definedName>
    <definedName name="_________TOT4" localSheetId="3">[8]Sheet3!#REF!</definedName>
    <definedName name="_________TOT4">[7]Sheet3!#REF!</definedName>
    <definedName name="________aug2" localSheetId="2">'[2]Monthly Breakdown'!#REF!</definedName>
    <definedName name="________aug2" localSheetId="3">'[3]Monthly Breakdown'!#REF!</definedName>
    <definedName name="________aug2">'[2]Monthly Breakdown'!#REF!</definedName>
    <definedName name="________cat2" localSheetId="2">#REF!</definedName>
    <definedName name="________cat2" localSheetId="3">#REF!</definedName>
    <definedName name="________cat2">#REF!</definedName>
    <definedName name="________cpc1" localSheetId="2">#REF!</definedName>
    <definedName name="________cpc1" localSheetId="3">#REF!</definedName>
    <definedName name="________cpc1">#REF!</definedName>
    <definedName name="________cpc2" localSheetId="2">#REF!</definedName>
    <definedName name="________cpc2" localSheetId="3">#REF!</definedName>
    <definedName name="________cpc2">#REF!</definedName>
    <definedName name="________gwk5" localSheetId="2">#REF!</definedName>
    <definedName name="________gwk5" localSheetId="3">#REF!</definedName>
    <definedName name="________gwk5">#REF!</definedName>
    <definedName name="________gwk55" localSheetId="2">#REF!</definedName>
    <definedName name="________gwk55" localSheetId="3">#REF!</definedName>
    <definedName name="________gwk55">#REF!</definedName>
    <definedName name="________moo2" localSheetId="2">#REF!</definedName>
    <definedName name="________moo2" localSheetId="3">#REF!</definedName>
    <definedName name="________moo2">#REF!</definedName>
    <definedName name="________nyu1" localSheetId="2">#REF!</definedName>
    <definedName name="________nyu1" localSheetId="3">#REF!</definedName>
    <definedName name="________nyu1">#REF!</definedName>
    <definedName name="________owk5" localSheetId="2">#REF!</definedName>
    <definedName name="________owk5" localSheetId="3">#REF!</definedName>
    <definedName name="________owk5">#REF!</definedName>
    <definedName name="________Row1">[4]MediaMetrix!$A$8</definedName>
    <definedName name="________row2" localSheetId="2">[5]MediaMetrix!$A$8</definedName>
    <definedName name="________row2" localSheetId="3">[6]MediaMetrix!$A$8</definedName>
    <definedName name="________row2">[5]MediaMetrix!$A$8</definedName>
    <definedName name="________TOT1" localSheetId="2">[7]Sheet3!#REF!</definedName>
    <definedName name="________TOT1" localSheetId="3">[8]Sheet3!#REF!</definedName>
    <definedName name="________TOT1">[7]Sheet3!#REF!</definedName>
    <definedName name="________TOT2" localSheetId="2">[7]Sheet3!#REF!</definedName>
    <definedName name="________TOT2" localSheetId="3">[8]Sheet3!#REF!</definedName>
    <definedName name="________TOT2">[7]Sheet3!#REF!</definedName>
    <definedName name="________TOT3" localSheetId="2">[7]Sheet3!#REF!</definedName>
    <definedName name="________TOT3" localSheetId="3">[8]Sheet3!#REF!</definedName>
    <definedName name="________TOT3">[7]Sheet3!#REF!</definedName>
    <definedName name="________TOT4" localSheetId="2">[7]Sheet3!#REF!</definedName>
    <definedName name="________TOT4" localSheetId="3">[8]Sheet3!#REF!</definedName>
    <definedName name="________TOT4">[7]Sheet3!#REF!</definedName>
    <definedName name="_______aug2" localSheetId="2">'[2]Monthly Breakdown'!#REF!</definedName>
    <definedName name="_______aug2" localSheetId="3">'[3]Monthly Breakdown'!#REF!</definedName>
    <definedName name="_______aug2">'[2]Monthly Breakdown'!#REF!</definedName>
    <definedName name="_______cat2" localSheetId="2">#REF!</definedName>
    <definedName name="_______cat2" localSheetId="3">#REF!</definedName>
    <definedName name="_______cat2">#REF!</definedName>
    <definedName name="_______cpc1" localSheetId="2">#REF!</definedName>
    <definedName name="_______cpc1" localSheetId="3">#REF!</definedName>
    <definedName name="_______cpc1">#REF!</definedName>
    <definedName name="_______cpc2" localSheetId="2">#REF!</definedName>
    <definedName name="_______cpc2" localSheetId="3">#REF!</definedName>
    <definedName name="_______cpc2">#REF!</definedName>
    <definedName name="_______gwk5" localSheetId="2">#REF!</definedName>
    <definedName name="_______gwk5" localSheetId="3">#REF!</definedName>
    <definedName name="_______gwk5">#REF!</definedName>
    <definedName name="_______gwk55" localSheetId="2">#REF!</definedName>
    <definedName name="_______gwk55" localSheetId="3">#REF!</definedName>
    <definedName name="_______gwk55">#REF!</definedName>
    <definedName name="_______moo2" localSheetId="2">#REF!</definedName>
    <definedName name="_______moo2" localSheetId="3">#REF!</definedName>
    <definedName name="_______moo2">#REF!</definedName>
    <definedName name="_______nyu1" localSheetId="2">#REF!</definedName>
    <definedName name="_______nyu1" localSheetId="3">#REF!</definedName>
    <definedName name="_______nyu1">#REF!</definedName>
    <definedName name="_______owk5" localSheetId="2">#REF!</definedName>
    <definedName name="_______owk5" localSheetId="3">#REF!</definedName>
    <definedName name="_______owk5">#REF!</definedName>
    <definedName name="_______Row1">[4]MediaMetrix!$A$8</definedName>
    <definedName name="_______row2" localSheetId="2">[5]MediaMetrix!$A$8</definedName>
    <definedName name="_______row2" localSheetId="3">[6]MediaMetrix!$A$8</definedName>
    <definedName name="_______row2">[5]MediaMetrix!$A$8</definedName>
    <definedName name="_______TOT1" localSheetId="2">[7]Sheet3!#REF!</definedName>
    <definedName name="_______TOT1" localSheetId="3">[8]Sheet3!#REF!</definedName>
    <definedName name="_______TOT1">[7]Sheet3!#REF!</definedName>
    <definedName name="_______TOT2" localSheetId="2">[7]Sheet3!#REF!</definedName>
    <definedName name="_______TOT2" localSheetId="3">[8]Sheet3!#REF!</definedName>
    <definedName name="_______TOT2">[7]Sheet3!#REF!</definedName>
    <definedName name="_______TOT3" localSheetId="2">[7]Sheet3!#REF!</definedName>
    <definedName name="_______TOT3" localSheetId="3">[8]Sheet3!#REF!</definedName>
    <definedName name="_______TOT3">[7]Sheet3!#REF!</definedName>
    <definedName name="_______TOT4" localSheetId="2">[7]Sheet3!#REF!</definedName>
    <definedName name="_______TOT4" localSheetId="3">[8]Sheet3!#REF!</definedName>
    <definedName name="_______TOT4">[7]Sheet3!#REF!</definedName>
    <definedName name="______aug2" localSheetId="2">'[2]Monthly Breakdown'!#REF!</definedName>
    <definedName name="______aug2" localSheetId="3">'[3]Monthly Breakdown'!#REF!</definedName>
    <definedName name="______aug2">'[2]Monthly Breakdown'!#REF!</definedName>
    <definedName name="______cat2" localSheetId="2">#REF!</definedName>
    <definedName name="______cat2" localSheetId="3">#REF!</definedName>
    <definedName name="______cat2">#REF!</definedName>
    <definedName name="______cpc1" localSheetId="2">#REF!</definedName>
    <definedName name="______cpc1" localSheetId="3">#REF!</definedName>
    <definedName name="______cpc1">#REF!</definedName>
    <definedName name="______cpc2" localSheetId="2">#REF!</definedName>
    <definedName name="______cpc2" localSheetId="3">#REF!</definedName>
    <definedName name="______cpc2">#REF!</definedName>
    <definedName name="______gwk5" localSheetId="2">#REF!</definedName>
    <definedName name="______gwk5" localSheetId="3">#REF!</definedName>
    <definedName name="______gwk5">#REF!</definedName>
    <definedName name="______gwk55" localSheetId="2">#REF!</definedName>
    <definedName name="______gwk55" localSheetId="3">#REF!</definedName>
    <definedName name="______gwk55">#REF!</definedName>
    <definedName name="______moo2" localSheetId="2">#REF!</definedName>
    <definedName name="______moo2" localSheetId="3">#REF!</definedName>
    <definedName name="______moo2">#REF!</definedName>
    <definedName name="______nyu1" localSheetId="2">#REF!</definedName>
    <definedName name="______nyu1" localSheetId="3">#REF!</definedName>
    <definedName name="______nyu1">#REF!</definedName>
    <definedName name="______owk5" localSheetId="2">#REF!</definedName>
    <definedName name="______owk5" localSheetId="3">#REF!</definedName>
    <definedName name="______owk5">#REF!</definedName>
    <definedName name="______Row1">[4]MediaMetrix!$A$8</definedName>
    <definedName name="______row2" localSheetId="2">[5]MediaMetrix!$A$8</definedName>
    <definedName name="______row2" localSheetId="3">[6]MediaMetrix!$A$8</definedName>
    <definedName name="______row2">[5]MediaMetrix!$A$8</definedName>
    <definedName name="______TOT1" localSheetId="2">[7]Sheet3!#REF!</definedName>
    <definedName name="______TOT1" localSheetId="3">[8]Sheet3!#REF!</definedName>
    <definedName name="______TOT1">[7]Sheet3!#REF!</definedName>
    <definedName name="______TOT2" localSheetId="2">[7]Sheet3!#REF!</definedName>
    <definedName name="______TOT2" localSheetId="3">[8]Sheet3!#REF!</definedName>
    <definedName name="______TOT2">[7]Sheet3!#REF!</definedName>
    <definedName name="______TOT3" localSheetId="2">[7]Sheet3!#REF!</definedName>
    <definedName name="______TOT3" localSheetId="3">[8]Sheet3!#REF!</definedName>
    <definedName name="______TOT3">[7]Sheet3!#REF!</definedName>
    <definedName name="______TOT4" localSheetId="2">[7]Sheet3!#REF!</definedName>
    <definedName name="______TOT4" localSheetId="3">[8]Sheet3!#REF!</definedName>
    <definedName name="______TOT4">[7]Sheet3!#REF!</definedName>
    <definedName name="_____aug2" localSheetId="2">'[2]Monthly Breakdown'!#REF!</definedName>
    <definedName name="_____aug2" localSheetId="3">'[3]Monthly Breakdown'!#REF!</definedName>
    <definedName name="_____aug2">'[2]Monthly Breakdown'!#REF!</definedName>
    <definedName name="_____cat2" localSheetId="2">#REF!</definedName>
    <definedName name="_____cat2" localSheetId="3">#REF!</definedName>
    <definedName name="_____cat2">#REF!</definedName>
    <definedName name="_____cpc1" localSheetId="2">#REF!</definedName>
    <definedName name="_____cpc1" localSheetId="3">#REF!</definedName>
    <definedName name="_____cpc1">#REF!</definedName>
    <definedName name="_____cpc2" localSheetId="2">#REF!</definedName>
    <definedName name="_____cpc2" localSheetId="3">#REF!</definedName>
    <definedName name="_____cpc2">#REF!</definedName>
    <definedName name="_____gwk5" localSheetId="2">#REF!</definedName>
    <definedName name="_____gwk5" localSheetId="3">#REF!</definedName>
    <definedName name="_____gwk5">#REF!</definedName>
    <definedName name="_____gwk55" localSheetId="2">#REF!</definedName>
    <definedName name="_____gwk55" localSheetId="3">#REF!</definedName>
    <definedName name="_____gwk55">#REF!</definedName>
    <definedName name="_____moo2" localSheetId="2">#REF!</definedName>
    <definedName name="_____moo2" localSheetId="3">#REF!</definedName>
    <definedName name="_____moo2">#REF!</definedName>
    <definedName name="_____nyu1" localSheetId="2">#REF!</definedName>
    <definedName name="_____nyu1" localSheetId="3">#REF!</definedName>
    <definedName name="_____nyu1">#REF!</definedName>
    <definedName name="_____owk5" localSheetId="2">#REF!</definedName>
    <definedName name="_____owk5" localSheetId="3">#REF!</definedName>
    <definedName name="_____owk5">#REF!</definedName>
    <definedName name="_____Row1">[4]MediaMetrix!$A$8</definedName>
    <definedName name="_____row2" localSheetId="2">[5]MediaMetrix!$A$8</definedName>
    <definedName name="_____row2" localSheetId="3">[6]MediaMetrix!$A$8</definedName>
    <definedName name="_____row2">[5]MediaMetrix!$A$8</definedName>
    <definedName name="_____TOT1" localSheetId="2">[7]Sheet3!#REF!</definedName>
    <definedName name="_____TOT1" localSheetId="3">[8]Sheet3!#REF!</definedName>
    <definedName name="_____TOT1">[7]Sheet3!#REF!</definedName>
    <definedName name="_____TOT2" localSheetId="2">[7]Sheet3!#REF!</definedName>
    <definedName name="_____TOT2" localSheetId="3">[8]Sheet3!#REF!</definedName>
    <definedName name="_____TOT2">[7]Sheet3!#REF!</definedName>
    <definedName name="_____TOT3" localSheetId="2">[7]Sheet3!#REF!</definedName>
    <definedName name="_____TOT3" localSheetId="3">[8]Sheet3!#REF!</definedName>
    <definedName name="_____TOT3">[7]Sheet3!#REF!</definedName>
    <definedName name="_____TOT4" localSheetId="2">[7]Sheet3!#REF!</definedName>
    <definedName name="_____TOT4" localSheetId="3">[8]Sheet3!#REF!</definedName>
    <definedName name="_____TOT4">[7]Sheet3!#REF!</definedName>
    <definedName name="____aug2" localSheetId="2">'[2]Monthly Breakdown'!#REF!</definedName>
    <definedName name="____aug2" localSheetId="3">'[3]Monthly Breakdown'!#REF!</definedName>
    <definedName name="____aug2">'[2]Monthly Breakdown'!#REF!</definedName>
    <definedName name="____cat2" localSheetId="2">#REF!</definedName>
    <definedName name="____cat2" localSheetId="3">#REF!</definedName>
    <definedName name="____cat2">#REF!</definedName>
    <definedName name="____cpc1" localSheetId="2">#REF!</definedName>
    <definedName name="____cpc1" localSheetId="3">#REF!</definedName>
    <definedName name="____cpc1">#REF!</definedName>
    <definedName name="____cpc2" localSheetId="2">#REF!</definedName>
    <definedName name="____cpc2" localSheetId="3">#REF!</definedName>
    <definedName name="____cpc2">#REF!</definedName>
    <definedName name="____gwk5" localSheetId="2">#REF!</definedName>
    <definedName name="____gwk5" localSheetId="3">#REF!</definedName>
    <definedName name="____gwk5">#REF!</definedName>
    <definedName name="____gwk55" localSheetId="2">#REF!</definedName>
    <definedName name="____gwk55" localSheetId="3">#REF!</definedName>
    <definedName name="____gwk55">#REF!</definedName>
    <definedName name="____moo2" localSheetId="2">#REF!</definedName>
    <definedName name="____moo2" localSheetId="3">#REF!</definedName>
    <definedName name="____moo2">#REF!</definedName>
    <definedName name="____nyu1" localSheetId="2">#REF!</definedName>
    <definedName name="____nyu1" localSheetId="3">#REF!</definedName>
    <definedName name="____nyu1">#REF!</definedName>
    <definedName name="____owk5" localSheetId="2">#REF!</definedName>
    <definedName name="____owk5" localSheetId="3">#REF!</definedName>
    <definedName name="____owk5">#REF!</definedName>
    <definedName name="____Row1">[4]MediaMetrix!$A$8</definedName>
    <definedName name="____row2" localSheetId="2">[5]MediaMetrix!$A$8</definedName>
    <definedName name="____row2" localSheetId="3">[6]MediaMetrix!$A$8</definedName>
    <definedName name="____row2">[5]MediaMetrix!$A$8</definedName>
    <definedName name="____TOT1" localSheetId="2">[7]Sheet3!#REF!</definedName>
    <definedName name="____TOT1" localSheetId="3">[8]Sheet3!#REF!</definedName>
    <definedName name="____TOT1">[7]Sheet3!#REF!</definedName>
    <definedName name="____TOT2" localSheetId="2">[7]Sheet3!#REF!</definedName>
    <definedName name="____TOT2" localSheetId="3">[8]Sheet3!#REF!</definedName>
    <definedName name="____TOT2">[7]Sheet3!#REF!</definedName>
    <definedName name="____TOT3" localSheetId="2">[7]Sheet3!#REF!</definedName>
    <definedName name="____TOT3" localSheetId="3">[8]Sheet3!#REF!</definedName>
    <definedName name="____TOT3">[7]Sheet3!#REF!</definedName>
    <definedName name="____TOT4" localSheetId="2">[7]Sheet3!#REF!</definedName>
    <definedName name="____TOT4" localSheetId="3">[8]Sheet3!#REF!</definedName>
    <definedName name="____TOT4">[7]Sheet3!#REF!</definedName>
    <definedName name="___aug2" localSheetId="2">'[2]Monthly Breakdown'!#REF!</definedName>
    <definedName name="___aug2" localSheetId="3">'[3]Monthly Breakdown'!#REF!</definedName>
    <definedName name="___aug2">'[2]Monthly Breakdown'!#REF!</definedName>
    <definedName name="___cat2" localSheetId="2">#REF!</definedName>
    <definedName name="___cat2" localSheetId="3">#REF!</definedName>
    <definedName name="___cat2">#REF!</definedName>
    <definedName name="___cpc1" localSheetId="2">#REF!</definedName>
    <definedName name="___cpc1" localSheetId="3">#REF!</definedName>
    <definedName name="___cpc1">#REF!</definedName>
    <definedName name="___cpc2" localSheetId="2">#REF!</definedName>
    <definedName name="___cpc2" localSheetId="3">#REF!</definedName>
    <definedName name="___cpc2">#REF!</definedName>
    <definedName name="___gwk5" localSheetId="2">#REF!</definedName>
    <definedName name="___gwk5" localSheetId="3">#REF!</definedName>
    <definedName name="___gwk5">#REF!</definedName>
    <definedName name="___gwk55" localSheetId="2">#REF!</definedName>
    <definedName name="___gwk55" localSheetId="3">#REF!</definedName>
    <definedName name="___gwk55">#REF!</definedName>
    <definedName name="___moo2" localSheetId="2">#REF!</definedName>
    <definedName name="___moo2" localSheetId="3">#REF!</definedName>
    <definedName name="___moo2">#REF!</definedName>
    <definedName name="___nyu1" localSheetId="2">#REF!</definedName>
    <definedName name="___nyu1" localSheetId="3">#REF!</definedName>
    <definedName name="___nyu1">#REF!</definedName>
    <definedName name="___owk5" localSheetId="2">#REF!</definedName>
    <definedName name="___owk5" localSheetId="3">#REF!</definedName>
    <definedName name="___owk5">#REF!</definedName>
    <definedName name="___Row1">[4]MediaMetrix!$A$8</definedName>
    <definedName name="___row2" localSheetId="2">[5]MediaMetrix!$A$8</definedName>
    <definedName name="___row2" localSheetId="3">[6]MediaMetrix!$A$8</definedName>
    <definedName name="___row2">[5]MediaMetrix!$A$8</definedName>
    <definedName name="___TOT1" localSheetId="2">[7]Sheet3!#REF!</definedName>
    <definedName name="___TOT1" localSheetId="3">[8]Sheet3!#REF!</definedName>
    <definedName name="___TOT1">[7]Sheet3!#REF!</definedName>
    <definedName name="___TOT2" localSheetId="2">[7]Sheet3!#REF!</definedName>
    <definedName name="___TOT2" localSheetId="3">[8]Sheet3!#REF!</definedName>
    <definedName name="___TOT2">[7]Sheet3!#REF!</definedName>
    <definedName name="___TOT3" localSheetId="2">[7]Sheet3!#REF!</definedName>
    <definedName name="___TOT3" localSheetId="3">[8]Sheet3!#REF!</definedName>
    <definedName name="___TOT3">[7]Sheet3!#REF!</definedName>
    <definedName name="___TOT4" localSheetId="2">[7]Sheet3!#REF!</definedName>
    <definedName name="___TOT4" localSheetId="3">[8]Sheet3!#REF!</definedName>
    <definedName name="___TOT4">[7]Sheet3!#REF!</definedName>
    <definedName name="__aug2" localSheetId="2">'[2]Monthly Breakdown'!#REF!</definedName>
    <definedName name="__aug2" localSheetId="3">'[3]Monthly Breakdown'!#REF!</definedName>
    <definedName name="__aug2">'[2]Monthly Breakdown'!#REF!</definedName>
    <definedName name="__cat2" localSheetId="2">#REF!</definedName>
    <definedName name="__cat2" localSheetId="3">#REF!</definedName>
    <definedName name="__cat2">#REF!</definedName>
    <definedName name="__cpc1" localSheetId="2">#REF!</definedName>
    <definedName name="__cpc1" localSheetId="3">#REF!</definedName>
    <definedName name="__cpc1">#REF!</definedName>
    <definedName name="__cpc2" localSheetId="2">#REF!</definedName>
    <definedName name="__cpc2" localSheetId="3">#REF!</definedName>
    <definedName name="__cpc2">#REF!</definedName>
    <definedName name="__gwk5" localSheetId="2">#REF!</definedName>
    <definedName name="__gwk5" localSheetId="3">#REF!</definedName>
    <definedName name="__gwk5">#REF!</definedName>
    <definedName name="__gwk55" localSheetId="2">#REF!</definedName>
    <definedName name="__gwk55" localSheetId="3">#REF!</definedName>
    <definedName name="__gwk55">#REF!</definedName>
    <definedName name="__IntlFixup" hidden="1">TRUE</definedName>
    <definedName name="__Mile_Dedupe_Covg" localSheetId="2">#REF!</definedName>
    <definedName name="__Mile_Dedupe_Covg" localSheetId="3">#REF!</definedName>
    <definedName name="__Mile_Dedupe_Covg">#REF!</definedName>
    <definedName name="__moo2" localSheetId="2">#REF!</definedName>
    <definedName name="__moo2" localSheetId="3">#REF!</definedName>
    <definedName name="__moo2">#REF!</definedName>
    <definedName name="__nyu1" localSheetId="2">#REF!</definedName>
    <definedName name="__nyu1" localSheetId="3">#REF!</definedName>
    <definedName name="__nyu1">#REF!</definedName>
    <definedName name="__owk5" localSheetId="2">#REF!</definedName>
    <definedName name="__owk5" localSheetId="3">#REF!</definedName>
    <definedName name="__owk5">#REF!</definedName>
    <definedName name="__Row1">[4]MediaMetrix!$A$8</definedName>
    <definedName name="__row2" localSheetId="2">[5]MediaMetrix!$A$8</definedName>
    <definedName name="__row2" localSheetId="3">[6]MediaMetrix!$A$8</definedName>
    <definedName name="__row2">[5]MediaMetrix!$A$8</definedName>
    <definedName name="__TOT1" localSheetId="2">[7]Sheet3!#REF!</definedName>
    <definedName name="__TOT1" localSheetId="3">[8]Sheet3!#REF!</definedName>
    <definedName name="__TOT1">[7]Sheet3!#REF!</definedName>
    <definedName name="__TOT2" localSheetId="2">[7]Sheet3!#REF!</definedName>
    <definedName name="__TOT2" localSheetId="3">[8]Sheet3!#REF!</definedName>
    <definedName name="__TOT2">[7]Sheet3!#REF!</definedName>
    <definedName name="__TOT3" localSheetId="2">[7]Sheet3!#REF!</definedName>
    <definedName name="__TOT3" localSheetId="3">[8]Sheet3!#REF!</definedName>
    <definedName name="__TOT3">[7]Sheet3!#REF!</definedName>
    <definedName name="__TOT4" localSheetId="2">[7]Sheet3!#REF!</definedName>
    <definedName name="__TOT4" localSheetId="3">[8]Sheet3!#REF!</definedName>
    <definedName name="__TOT4">[7]Sheet3!#REF!</definedName>
    <definedName name="_1">#N/A</definedName>
    <definedName name="_1_0national.wireless.partn" localSheetId="2">'[11]Cap-Depr-Sales Tax'!#REF!</definedName>
    <definedName name="_1_0national.wireless.partn" localSheetId="3">'[12]Cap-Depr-Sales Tax'!#REF!</definedName>
    <definedName name="_1_0national.wireless.partn">'[11]Cap-Depr-Sales Tax'!#REF!</definedName>
    <definedName name="_2">#N/A</definedName>
    <definedName name="_2_0wireless.national.resu" localSheetId="2">'[11]Cap-Depr-Sales Tax'!#REF!</definedName>
    <definedName name="_2_0wireless.national.resu" localSheetId="3">'[12]Cap-Depr-Sales Tax'!#REF!</definedName>
    <definedName name="_2_0wireless.national.resu">'[11]Cap-Depr-Sales Tax'!#REF!</definedName>
    <definedName name="_3" localSheetId="2">#REF!</definedName>
    <definedName name="_3" localSheetId="3">#REF!</definedName>
    <definedName name="_3">#REF!</definedName>
    <definedName name="_3_0wireless.rat" localSheetId="2">'[11]Cap-Depr-Sales Tax'!#REF!</definedName>
    <definedName name="_3_0wireless.rat" localSheetId="3">'[12]Cap-Depr-Sales Tax'!#REF!</definedName>
    <definedName name="_3_0wireless.rat">'[11]Cap-Depr-Sales Tax'!#REF!</definedName>
    <definedName name="_322_radE0235" localSheetId="2">#REF!</definedName>
    <definedName name="_322_radE0235" localSheetId="3">#REF!</definedName>
    <definedName name="_322_radE0235">#REF!</definedName>
    <definedName name="_4_0wireless.ratio" localSheetId="2">'[11]Cap-Depr-Sales Tax'!#REF!</definedName>
    <definedName name="_4_0wireless.ratio" localSheetId="3">'[12]Cap-Depr-Sales Tax'!#REF!</definedName>
    <definedName name="_4_0wireless.ratio">'[11]Cap-Depr-Sales Tax'!#REF!</definedName>
    <definedName name="_5" localSheetId="2">#REF!</definedName>
    <definedName name="_5" localSheetId="3">#REF!</definedName>
    <definedName name="_5">#REF!</definedName>
    <definedName name="_5_0Input.Coop" localSheetId="2">#REF!</definedName>
    <definedName name="_5_0Input.Coop" localSheetId="3">#REF!</definedName>
    <definedName name="_5_0Input.Coop">#REF!</definedName>
    <definedName name="_503_rad2987D" localSheetId="2">#REF!</definedName>
    <definedName name="_503_rad2987D" localSheetId="3">#REF!</definedName>
    <definedName name="_503_rad2987D">#REF!</definedName>
    <definedName name="_9218_validation" localSheetId="2">#REF!</definedName>
    <definedName name="_9218_validation" localSheetId="3">#REF!</definedName>
    <definedName name="_9218_validation">#REF!</definedName>
    <definedName name="_A644444" localSheetId="2">#REF!</definedName>
    <definedName name="_A644444" localSheetId="3">#REF!</definedName>
    <definedName name="_A644444">#REF!</definedName>
    <definedName name="_aid1" localSheetId="2">[13]!_aid1</definedName>
    <definedName name="_aid1" localSheetId="3">[14]!_aid1</definedName>
    <definedName name="_aid1">[13]!_aid1</definedName>
    <definedName name="_aug2" localSheetId="2">'[2]Monthly Breakdown'!#REF!</definedName>
    <definedName name="_aug2" localSheetId="3">'[3]Monthly Breakdown'!#REF!</definedName>
    <definedName name="_aug2">'[2]Monthly Breakdown'!#REF!</definedName>
    <definedName name="_cat2" localSheetId="2">#REF!</definedName>
    <definedName name="_cat2" localSheetId="3">#REF!</definedName>
    <definedName name="_cat2">#REF!</definedName>
    <definedName name="_cpc1" localSheetId="2">#REF!</definedName>
    <definedName name="_cpc1" localSheetId="3">#REF!</definedName>
    <definedName name="_cpc1">#REF!</definedName>
    <definedName name="_cpc2" localSheetId="2">#REF!</definedName>
    <definedName name="_cpc2" localSheetId="3">#REF!</definedName>
    <definedName name="_cpc2">#REF!</definedName>
    <definedName name="_xlnm._FilterDatabase" localSheetId="2" hidden="1">'Social-FBCreative'!$B$1:$X$13</definedName>
    <definedName name="_gwk5" localSheetId="2">#REF!</definedName>
    <definedName name="_gwk5" localSheetId="3">#REF!</definedName>
    <definedName name="_gwk5">#REF!</definedName>
    <definedName name="_gwk55" localSheetId="2">#REF!</definedName>
    <definedName name="_gwk55" localSheetId="3">#REF!</definedName>
    <definedName name="_gwk55">#REF!</definedName>
    <definedName name="_moo2" localSheetId="2">#REF!</definedName>
    <definedName name="_moo2" localSheetId="3">#REF!</definedName>
    <definedName name="_moo2">#REF!</definedName>
    <definedName name="_nyu1" localSheetId="2">#REF!</definedName>
    <definedName name="_nyu1" localSheetId="3">#REF!</definedName>
    <definedName name="_nyu1">#REF!</definedName>
    <definedName name="_Order2" hidden="1">255</definedName>
    <definedName name="_owk5" localSheetId="2">#REF!</definedName>
    <definedName name="_owk5" localSheetId="3">#REF!</definedName>
    <definedName name="_owk5">#REF!</definedName>
    <definedName name="_Parse_In" localSheetId="2" hidden="1">#REF!</definedName>
    <definedName name="_Parse_In" localSheetId="3" hidden="1">#REF!</definedName>
    <definedName name="_Parse_In" hidden="1">#REF!</definedName>
    <definedName name="_Parse_Out" localSheetId="2" hidden="1">#REF!</definedName>
    <definedName name="_Parse_Out" localSheetId="3" hidden="1">#REF!</definedName>
    <definedName name="_Parse_Out" hidden="1">#REF!</definedName>
    <definedName name="_q01_capacity_issue" localSheetId="2">#REF!</definedName>
    <definedName name="_q01_capacity_issue" localSheetId="3">#REF!</definedName>
    <definedName name="_q01_capacity_issue">#REF!</definedName>
    <definedName name="_q1" localSheetId="2">#REF!</definedName>
    <definedName name="_q1" localSheetId="3">#REF!</definedName>
    <definedName name="_q1">#REF!</definedName>
    <definedName name="_Regression_Int">1</definedName>
    <definedName name="_Row1">[4]MediaMetrix!$A$8</definedName>
    <definedName name="_row2" localSheetId="2">[5]MediaMetrix!$A$8</definedName>
    <definedName name="_row2" localSheetId="3">[6]MediaMetrix!$A$8</definedName>
    <definedName name="_row2">[5]MediaMetrix!$A$8</definedName>
    <definedName name="_SAU42" localSheetId="2">#REF!</definedName>
    <definedName name="_SAU42" localSheetId="3">#REF!</definedName>
    <definedName name="_SAU42">#REF!</definedName>
    <definedName name="_SAU63" localSheetId="2">#REF!</definedName>
    <definedName name="_SAU63" localSheetId="3">#REF!</definedName>
    <definedName name="_SAU63">#REF!</definedName>
    <definedName name="_SAU70" localSheetId="2">#REF!</definedName>
    <definedName name="_SAU70" localSheetId="3">#REF!</definedName>
    <definedName name="_SAU70">#REF!</definedName>
    <definedName name="_SRS1" localSheetId="2">#REF!</definedName>
    <definedName name="_SRS1" localSheetId="3">#REF!</definedName>
    <definedName name="_SRS1">#REF!</definedName>
    <definedName name="_SRS2" localSheetId="2">#REF!</definedName>
    <definedName name="_SRS2" localSheetId="3">#REF!</definedName>
    <definedName name="_SRS2">#REF!</definedName>
    <definedName name="_tbl1" localSheetId="2">#REF!</definedName>
    <definedName name="_tbl1" localSheetId="3">#REF!</definedName>
    <definedName name="_tbl1">#REF!</definedName>
    <definedName name="_TOT1" localSheetId="2">[7]Sheet3!#REF!</definedName>
    <definedName name="_TOT1" localSheetId="3">[8]Sheet3!#REF!</definedName>
    <definedName name="_TOT1">[7]Sheet3!#REF!</definedName>
    <definedName name="_TOT2" localSheetId="2">[7]Sheet3!#REF!</definedName>
    <definedName name="_TOT2" localSheetId="3">[8]Sheet3!#REF!</definedName>
    <definedName name="_TOT2">[7]Sheet3!#REF!</definedName>
    <definedName name="_TOT3" localSheetId="2">[7]Sheet3!#REF!</definedName>
    <definedName name="_TOT3" localSheetId="3">[8]Sheet3!#REF!</definedName>
    <definedName name="_TOT3">[7]Sheet3!#REF!</definedName>
    <definedName name="_TOT4" localSheetId="2">[7]Sheet3!#REF!</definedName>
    <definedName name="_TOT4" localSheetId="3">[8]Sheet3!#REF!</definedName>
    <definedName name="_TOT4">[7]Sheet3!#REF!</definedName>
    <definedName name="a" localSheetId="2">#REF!</definedName>
    <definedName name="a" localSheetId="3">#REF!</definedName>
    <definedName name="a">#REF!</definedName>
    <definedName name="AA" localSheetId="2">#REF!</definedName>
    <definedName name="AA" localSheetId="3">#REF!</definedName>
    <definedName name="AA">#REF!</definedName>
    <definedName name="aaa" localSheetId="2">'[15]Dreams Come True'!#REF!</definedName>
    <definedName name="aaa" localSheetId="3">'[16]Dreams Come True'!#REF!</definedName>
    <definedName name="aaa">'[15]Dreams Come True'!#REF!</definedName>
    <definedName name="aaa_Aaa" localSheetId="2">'[15]Dreams Come True'!#REF!</definedName>
    <definedName name="aaa_Aaa" localSheetId="3">'[16]Dreams Come True'!#REF!</definedName>
    <definedName name="aaa_Aaa">'[15]Dreams Come True'!#REF!</definedName>
    <definedName name="aaaa" localSheetId="2">#REF!</definedName>
    <definedName name="aaaa" localSheetId="3">#REF!</definedName>
    <definedName name="aaaa">#REF!</definedName>
    <definedName name="aaaaa" localSheetId="2">#REF!</definedName>
    <definedName name="aaaaa" localSheetId="3">#REF!</definedName>
    <definedName name="aaaaa">#REF!</definedName>
    <definedName name="ABC" localSheetId="2">[7]Sheet3!#REF!</definedName>
    <definedName name="ABC" localSheetId="3">[8]Sheet3!#REF!</definedName>
    <definedName name="ABC">[7]Sheet3!#REF!</definedName>
    <definedName name="abcd" localSheetId="2">[13]!abcd</definedName>
    <definedName name="abcd" localSheetId="3">[14]!abcd</definedName>
    <definedName name="abcd">[13]!abcd</definedName>
    <definedName name="aca" localSheetId="2">'[17]Store Report'!#REF!</definedName>
    <definedName name="aca" localSheetId="3">'[18]Store Report'!#REF!</definedName>
    <definedName name="aca">'[17]Store Report'!#REF!</definedName>
    <definedName name="Accepted_Media_Types" localSheetId="2">#REF!</definedName>
    <definedName name="Accepted_Media_Types" localSheetId="3">#REF!</definedName>
    <definedName name="Accepted_Media_Types">#REF!</definedName>
    <definedName name="Account">[19]Parameters!$L$21:$L$667</definedName>
    <definedName name="Account_Number" localSheetId="2">[20]Information!$F$2:$F$41</definedName>
    <definedName name="Account_Number" localSheetId="3">[21]Information!$F$2:$F$41</definedName>
    <definedName name="Account_Number">[20]Information!$F$2:$F$41</definedName>
    <definedName name="AccountsList">[22]Parameters!$D$21:$D$116</definedName>
    <definedName name="ActAreaOvh" localSheetId="2">#REF!</definedName>
    <definedName name="ActAreaOvh" localSheetId="3">#REF!</definedName>
    <definedName name="ActAreaOvh">#REF!</definedName>
    <definedName name="ActAreaOvh2" localSheetId="2">#REF!</definedName>
    <definedName name="ActAreaOvh2" localSheetId="3">#REF!</definedName>
    <definedName name="ActAreaOvh2">#REF!</definedName>
    <definedName name="ActAreaOvhYTD" localSheetId="2">#REF!</definedName>
    <definedName name="ActAreaOvhYTD" localSheetId="3">#REF!</definedName>
    <definedName name="ActAreaOvhYTD">#REF!</definedName>
    <definedName name="ActGA" localSheetId="2">#REF!</definedName>
    <definedName name="ActGA" localSheetId="3">#REF!</definedName>
    <definedName name="ActGA">#REF!</definedName>
    <definedName name="ACTGA1" localSheetId="2">#REF!</definedName>
    <definedName name="ACTGA1" localSheetId="3">#REF!</definedName>
    <definedName name="ACTGA1">#REF!</definedName>
    <definedName name="ACTGA2" localSheetId="2">#REF!</definedName>
    <definedName name="ACTGA2" localSheetId="3">#REF!</definedName>
    <definedName name="ACTGA2">#REF!</definedName>
    <definedName name="ACTGA3" localSheetId="2">#REF!</definedName>
    <definedName name="ACTGA3" localSheetId="3">#REF!</definedName>
    <definedName name="ACTGA3">#REF!</definedName>
    <definedName name="ACTGA4" localSheetId="2">#REF!</definedName>
    <definedName name="ACTGA4" localSheetId="3">#REF!</definedName>
    <definedName name="ACTGA4">#REF!</definedName>
    <definedName name="ACTGAT" localSheetId="2">#REF!</definedName>
    <definedName name="ACTGAT" localSheetId="3">#REF!</definedName>
    <definedName name="ACTGAT">#REF!</definedName>
    <definedName name="ACTGrossAdds" localSheetId="2">#REF!</definedName>
    <definedName name="ACTGrossAdds" localSheetId="3">#REF!</definedName>
    <definedName name="ACTGrossAdds">#REF!</definedName>
    <definedName name="Action_Tag_Category">[23]Sheet1!$A$1:$A$10</definedName>
    <definedName name="Action_Tag_Type">[23]Sheet1!$B$1:$B$4</definedName>
    <definedName name="ActSvc" localSheetId="2">#REF!</definedName>
    <definedName name="ActSvc" localSheetId="3">#REF!</definedName>
    <definedName name="ActSvc">#REF!</definedName>
    <definedName name="ActSvcCtrCM" localSheetId="2">#REF!</definedName>
    <definedName name="ActSvcCtrCM" localSheetId="3">#REF!</definedName>
    <definedName name="ActSvcCtrCM">#REF!</definedName>
    <definedName name="ActSvcCtrYTD" localSheetId="2">#REF!</definedName>
    <definedName name="ActSvcCtrYTD" localSheetId="3">#REF!</definedName>
    <definedName name="ActSvcCtrYTD">#REF!</definedName>
    <definedName name="ActualsDB" localSheetId="2">[24]TM1.Settings!#REF!</definedName>
    <definedName name="ActualsDB" localSheetId="3">[25]TM1.Settings!#REF!</definedName>
    <definedName name="ActualsDB">[24]TM1.Settings!#REF!</definedName>
    <definedName name="ActualsLegal" localSheetId="2">[24]TM1.Settings!#REF!</definedName>
    <definedName name="ActualsLegal" localSheetId="3">[25]TM1.Settings!#REF!</definedName>
    <definedName name="ActualsLegal">[24]TM1.Settings!#REF!</definedName>
    <definedName name="ActualsProject" localSheetId="2">[24]TM1.Settings!#REF!</definedName>
    <definedName name="ActualsProject" localSheetId="3">[25]TM1.Settings!#REF!</definedName>
    <definedName name="ActualsProject">[24]TM1.Settings!#REF!</definedName>
    <definedName name="ActualsSource" localSheetId="2">[24]TM1.Settings!#REF!</definedName>
    <definedName name="ActualsSource" localSheetId="3">[25]TM1.Settings!#REF!</definedName>
    <definedName name="ActualsSource">[24]TM1.Settings!#REF!</definedName>
    <definedName name="ActualsThru" localSheetId="2">[24]TM1.Settings!#REF!</definedName>
    <definedName name="ActualsThru" localSheetId="3">[25]TM1.Settings!#REF!</definedName>
    <definedName name="ActualsThru">[24]TM1.Settings!#REF!</definedName>
    <definedName name="ActualsVersion" localSheetId="2">[24]TM1.Settings!#REF!</definedName>
    <definedName name="ActualsVersion" localSheetId="3">[25]TM1.Settings!#REF!</definedName>
    <definedName name="ActualsVersion">[24]TM1.Settings!#REF!</definedName>
    <definedName name="ad" localSheetId="2">#REF!</definedName>
    <definedName name="ad" localSheetId="3">#REF!</definedName>
    <definedName name="ad">#REF!</definedName>
    <definedName name="Ad_Dimensions" localSheetId="2">#REF!</definedName>
    <definedName name="Ad_Dimensions" localSheetId="3">#REF!</definedName>
    <definedName name="Ad_Dimensions">#REF!</definedName>
    <definedName name="Ad_Format" localSheetId="2">[26]Dropdown_Lists!$E$4:$E$16</definedName>
    <definedName name="Ad_Format" localSheetId="3">[27]Dropdown_Lists!$E$4:$E$16</definedName>
    <definedName name="Ad_Format">[26]Dropdown_Lists!$E$4:$E$16</definedName>
    <definedName name="Ad_Served" localSheetId="2">#REF!</definedName>
    <definedName name="Ad_Served" localSheetId="3">#REF!</definedName>
    <definedName name="Ad_Served">#REF!</definedName>
    <definedName name="Ad_Serving" localSheetId="2">[28]Dropdown!$C$4:$C$6</definedName>
    <definedName name="Ad_Serving" localSheetId="3">[29]Dropdown!$C$4:$C$6</definedName>
    <definedName name="Ad_Serving">[28]Dropdown!$C$4:$C$6</definedName>
    <definedName name="Ad_Tag" localSheetId="2">#REF!</definedName>
    <definedName name="Ad_Tag" localSheetId="3">#REF!</definedName>
    <definedName name="Ad_Tag">#REF!</definedName>
    <definedName name="Ad_Unit" localSheetId="2">#REF!</definedName>
    <definedName name="Ad_Unit" localSheetId="3">#REF!</definedName>
    <definedName name="Ad_Unit">#REF!</definedName>
    <definedName name="Ad_Units_2" localSheetId="2">[30]Data!$AQ$4:$AQ$27</definedName>
    <definedName name="Ad_Units_2" localSheetId="3">[31]Data!$AQ$4:$AQ$27</definedName>
    <definedName name="Ad_Units_2">[30]Data!$AQ$4:$AQ$27</definedName>
    <definedName name="add" localSheetId="2">#REF!</definedName>
    <definedName name="add" localSheetId="3">#REF!</definedName>
    <definedName name="add">#REF!</definedName>
    <definedName name="added" localSheetId="2">#REF!</definedName>
    <definedName name="added" localSheetId="3">#REF!</definedName>
    <definedName name="added">#REF!</definedName>
    <definedName name="ADDER.1" localSheetId="2">#REF!</definedName>
    <definedName name="ADDER.1" localSheetId="3">#REF!</definedName>
    <definedName name="ADDER.1">#REF!</definedName>
    <definedName name="AdFormatAbbrev">[32]DataFields!$K$5:$L$7</definedName>
    <definedName name="Admin" localSheetId="2">#REF!</definedName>
    <definedName name="Admin" localSheetId="3">#REF!</definedName>
    <definedName name="Admin">#REF!</definedName>
    <definedName name="AdPlacements" localSheetId="2">'[33]Data Validation'!$B$2:$B$221</definedName>
    <definedName name="AdPlacements" localSheetId="3">'[34]Data Validation'!$B$2:$B$221</definedName>
    <definedName name="AdPlacements">'[33]Data Validation'!$B$2:$B$221</definedName>
    <definedName name="AdServer" localSheetId="2">[35]Menu!$B$37:$B$43</definedName>
    <definedName name="AdServer" localSheetId="3">[36]Menu!$B$37:$B$43</definedName>
    <definedName name="AdServer">[35]Menu!$B$37:$B$43</definedName>
    <definedName name="Advertiser_Code" localSheetId="2">#REF!</definedName>
    <definedName name="Advertiser_Code" localSheetId="3">#REF!</definedName>
    <definedName name="Advertiser_Code">#REF!</definedName>
    <definedName name="aff" localSheetId="2">#REF!</definedName>
    <definedName name="aff" localSheetId="3">#REF!</definedName>
    <definedName name="aff">#REF!</definedName>
    <definedName name="Affiliate.markup.toggle" localSheetId="2">#REF!</definedName>
    <definedName name="Affiliate.markup.toggle" localSheetId="3">#REF!</definedName>
    <definedName name="Affiliate.markup.toggle">#REF!</definedName>
    <definedName name="Affiliate.Scenarios" localSheetId="2">#REF!</definedName>
    <definedName name="Affiliate.Scenarios" localSheetId="3">#REF!</definedName>
    <definedName name="Affiliate.Scenarios">#REF!</definedName>
    <definedName name="affiliate.toggle" localSheetId="2">#REF!</definedName>
    <definedName name="affiliate.toggle" localSheetId="3">#REF!</definedName>
    <definedName name="affiliate.toggle">#REF!</definedName>
    <definedName name="Affluent" localSheetId="2">#REF!</definedName>
    <definedName name="Affluent" localSheetId="3">#REF!</definedName>
    <definedName name="Affluent">#REF!</definedName>
    <definedName name="Afford_for_who" localSheetId="2">#REF!</definedName>
    <definedName name="Afford_for_who" localSheetId="3">#REF!</definedName>
    <definedName name="Afford_for_who">#REF!</definedName>
    <definedName name="Affordability___for_selected_MBU" localSheetId="2">#REF!</definedName>
    <definedName name="Affordability___for_selected_MBU" localSheetId="3">#REF!</definedName>
    <definedName name="Affordability___for_selected_MBU">#REF!</definedName>
    <definedName name="agency">[37]lists!$G:$G</definedName>
    <definedName name="Agency_Name" localSheetId="2">#REF!</definedName>
    <definedName name="Agency_Name" localSheetId="3">#REF!</definedName>
    <definedName name="Agency_Name">#REF!</definedName>
    <definedName name="AGENCYCOMMISSION" localSheetId="2">#REF!</definedName>
    <definedName name="AGENCYCOMMISSION" localSheetId="3">#REF!</definedName>
    <definedName name="AGENCYCOMMISSION">#REF!</definedName>
    <definedName name="AGENDA">#N/A</definedName>
    <definedName name="AggCostMethodNames" localSheetId="2">#REF!</definedName>
    <definedName name="AggCostMethodNames" localSheetId="3">#REF!</definedName>
    <definedName name="AggCostMethodNames">#REF!</definedName>
    <definedName name="AggCostMethodNamesCPM" localSheetId="2">#REF!</definedName>
    <definedName name="AggCostMethodNamesCPM" localSheetId="3">#REF!</definedName>
    <definedName name="AggCostMethodNamesCPM">#REF!</definedName>
    <definedName name="AggCostMethodNamesOther" localSheetId="2">#REF!</definedName>
    <definedName name="AggCostMethodNamesOther" localSheetId="3">#REF!</definedName>
    <definedName name="AggCostMethodNamesOther">#REF!</definedName>
    <definedName name="AggCreativeCategoryNames" localSheetId="2">#REF!</definedName>
    <definedName name="AggCreativeCategoryNames" localSheetId="3">#REF!</definedName>
    <definedName name="AggCreativeCategoryNames">#REF!</definedName>
    <definedName name="AggCreativeSizeNames" localSheetId="2">#REF!</definedName>
    <definedName name="AggCreativeSizeNames" localSheetId="3">#REF!</definedName>
    <definedName name="AggCreativeSizeNames">#REF!</definedName>
    <definedName name="AggCreativeSizeNamesCPM" localSheetId="2">#REF!</definedName>
    <definedName name="AggCreativeSizeNamesCPM" localSheetId="3">#REF!</definedName>
    <definedName name="AggCreativeSizeNamesCPM">#REF!</definedName>
    <definedName name="AggCreativeSizeNamesOther" localSheetId="2">#REF!</definedName>
    <definedName name="AggCreativeSizeNamesOther" localSheetId="3">#REF!</definedName>
    <definedName name="AggCreativeSizeNamesOther">#REF!</definedName>
    <definedName name="AggCreativeTypeNames" localSheetId="2">#REF!</definedName>
    <definedName name="AggCreativeTypeNames" localSheetId="3">#REF!</definedName>
    <definedName name="AggCreativeTypeNames">#REF!</definedName>
    <definedName name="AggCreativeTypeNamesOther" localSheetId="2">#REF!</definedName>
    <definedName name="AggCreativeTypeNamesOther" localSheetId="3">#REF!</definedName>
    <definedName name="AggCreativeTypeNamesOther">#REF!</definedName>
    <definedName name="AggPlacementGenre" localSheetId="2">#REF!</definedName>
    <definedName name="AggPlacementGenre" localSheetId="3">#REF!</definedName>
    <definedName name="AggPlacementGenre">#REF!</definedName>
    <definedName name="AggPlacementGenreCPM" localSheetId="2">#REF!</definedName>
    <definedName name="AggPlacementGenreCPM" localSheetId="3">#REF!</definedName>
    <definedName name="AggPlacementGenreCPM">#REF!</definedName>
    <definedName name="AggPlacementGenreNames" localSheetId="2">#REF!</definedName>
    <definedName name="AggPlacementGenreNames" localSheetId="3">#REF!</definedName>
    <definedName name="AggPlacementGenreNames">#REF!</definedName>
    <definedName name="AggPlacementGenreNamesCPM" localSheetId="2">#REF!</definedName>
    <definedName name="AggPlacementGenreNamesCPM" localSheetId="3">#REF!</definedName>
    <definedName name="AggPlacementGenreNamesCPM">#REF!</definedName>
    <definedName name="AggPlacementGenreNamesOther" localSheetId="2">#REF!</definedName>
    <definedName name="AggPlacementGenreNamesOther" localSheetId="3">#REF!</definedName>
    <definedName name="AggPlacementGenreNamesOther">#REF!</definedName>
    <definedName name="AggPlacementGenreOther" localSheetId="2">#REF!</definedName>
    <definedName name="AggPlacementGenreOther" localSheetId="3">#REF!</definedName>
    <definedName name="AggPlacementGenreOther">#REF!</definedName>
    <definedName name="AggPlacementNames" localSheetId="2">#REF!</definedName>
    <definedName name="AggPlacementNames" localSheetId="3">#REF!</definedName>
    <definedName name="AggPlacementNames">#REF!</definedName>
    <definedName name="AggPlacementNamesCPM" localSheetId="2">#REF!</definedName>
    <definedName name="AggPlacementNamesCPM" localSheetId="3">#REF!</definedName>
    <definedName name="AggPlacementNamesCPM">#REF!</definedName>
    <definedName name="AggPlacementNamesOther" localSheetId="2">#REF!</definedName>
    <definedName name="AggPlacementNamesOther" localSheetId="3">#REF!</definedName>
    <definedName name="AggPlacementNamesOther">#REF!</definedName>
    <definedName name="AggPlacementTypeNames" localSheetId="2">#REF!</definedName>
    <definedName name="AggPlacementTypeNames" localSheetId="3">#REF!</definedName>
    <definedName name="AggPlacementTypeNames">#REF!</definedName>
    <definedName name="AggRichMediaTypeNames" localSheetId="2">#REF!</definedName>
    <definedName name="AggRichMediaTypeNames" localSheetId="3">#REF!</definedName>
    <definedName name="AggRichMediaTypeNames">#REF!</definedName>
    <definedName name="AggSiteGenreNames" localSheetId="2">#REF!</definedName>
    <definedName name="AggSiteGenreNames" localSheetId="3">#REF!</definedName>
    <definedName name="AggSiteGenreNames">#REF!</definedName>
    <definedName name="AggSiteGenreNamesCPM" localSheetId="2">#REF!</definedName>
    <definedName name="AggSiteGenreNamesCPM" localSheetId="3">#REF!</definedName>
    <definedName name="AggSiteGenreNamesCPM">#REF!</definedName>
    <definedName name="AggSiteGenreNamesOther" localSheetId="2">#REF!</definedName>
    <definedName name="AggSiteGenreNamesOther" localSheetId="3">#REF!</definedName>
    <definedName name="AggSiteGenreNamesOther">#REF!</definedName>
    <definedName name="AggSiteNames" localSheetId="2">#REF!</definedName>
    <definedName name="AggSiteNames" localSheetId="3">#REF!</definedName>
    <definedName name="AggSiteNames">#REF!</definedName>
    <definedName name="AggSiteNamesCPM" localSheetId="2">#REF!</definedName>
    <definedName name="AggSiteNamesCPM" localSheetId="3">#REF!</definedName>
    <definedName name="AggSiteNamesCPM">#REF!</definedName>
    <definedName name="AggSiteNamesOther" localSheetId="2">#REF!</definedName>
    <definedName name="AggSiteNamesOther" localSheetId="3">#REF!</definedName>
    <definedName name="AggSiteNamesOther">#REF!</definedName>
    <definedName name="ahoo" localSheetId="2">#REF!</definedName>
    <definedName name="ahoo" localSheetId="3">#REF!</definedName>
    <definedName name="ahoo">#REF!</definedName>
    <definedName name="akhd" localSheetId="2">'[38]revised_MSN Fall Fash &amp; Beauty'!#REF!</definedName>
    <definedName name="akhd" localSheetId="3">'[39]revised_MSN Fall Fash &amp; Beauty'!#REF!</definedName>
    <definedName name="akhd">'[38]revised_MSN Fall Fash &amp; Beauty'!#REF!</definedName>
    <definedName name="ALCTotal" localSheetId="2">'[40]ALC List Counts_INT'!$K$2:$K$62</definedName>
    <definedName name="ALCTotal" localSheetId="3">'[41]ALC List Counts_INT'!$K$2:$K$62</definedName>
    <definedName name="ALCTotal">'[40]ALC List Counts_INT'!$K$2:$K$62</definedName>
    <definedName name="alert" localSheetId="2">'[42]CHEF''S URL Match.txt'!#REF!</definedName>
    <definedName name="alert" localSheetId="3">'[43]CHEF''S URL Match.txt'!#REF!</definedName>
    <definedName name="alert">'[42]CHEF''S URL Match.txt'!#REF!</definedName>
    <definedName name="ALL" localSheetId="2">#REF!</definedName>
    <definedName name="ALL" localSheetId="3">#REF!</definedName>
    <definedName name="ALL">#REF!</definedName>
    <definedName name="all_print" localSheetId="2">#REF!</definedName>
    <definedName name="all_print" localSheetId="3">#REF!</definedName>
    <definedName name="all_print">#REF!</definedName>
    <definedName name="Alt_Text" localSheetId="2">#REF!</definedName>
    <definedName name="Alt_Text" localSheetId="3">#REF!</definedName>
    <definedName name="Alt_Text">#REF!</definedName>
    <definedName name="Amount" localSheetId="2">#REF!</definedName>
    <definedName name="Amount" localSheetId="3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2">#REF!</definedName>
    <definedName name="AprilBdgtHdct" localSheetId="3">#REF!</definedName>
    <definedName name="AprilBdgtHdct">#REF!</definedName>
    <definedName name="AprilHdct" localSheetId="2">#REF!</definedName>
    <definedName name="AprilHdct" localSheetId="3">#REF!</definedName>
    <definedName name="AprilHdct">#REF!</definedName>
    <definedName name="Area_stampa_MI" localSheetId="2">#REF!</definedName>
    <definedName name="Area_stampa_MI" localSheetId="3">#REF!</definedName>
    <definedName name="Area_stampa_MI">#REF!</definedName>
    <definedName name="AreaOverhead" localSheetId="2">#REF!</definedName>
    <definedName name="AreaOverhead" localSheetId="3">#REF!</definedName>
    <definedName name="AreaOverhead">#REF!</definedName>
    <definedName name="as" localSheetId="2">[47]BUDGET!#REF!</definedName>
    <definedName name="as" localSheetId="3">[48]BUDGET!#REF!</definedName>
    <definedName name="as">[47]BUDGET!#REF!</definedName>
    <definedName name="ASD" localSheetId="2">#REF!</definedName>
    <definedName name="ASD" localSheetId="3">#REF!</definedName>
    <definedName name="ASD">#REF!</definedName>
    <definedName name="asda" localSheetId="2">INDEX(#REF!,MATCH('[49]Everyday Feature Phones 24 Dec'!#REF!,#REF!,0))</definedName>
    <definedName name="asda" localSheetId="3">INDEX(#REF!,MATCH('[50]Everyday Feature Phones 24 Dec'!#REF!,#REF!,0))</definedName>
    <definedName name="asda">INDEX(#REF!,MATCH('[49]Everyday Feature Phones 24 Dec'!#REF!,#REF!,0))</definedName>
    <definedName name="asdf" localSheetId="2">[13]!asdf</definedName>
    <definedName name="asdf" localSheetId="3">[14]!asdf</definedName>
    <definedName name="asdf">[13]!asdf</definedName>
    <definedName name="ask" localSheetId="2">#REF!</definedName>
    <definedName name="ask" localSheetId="3">#REF!</definedName>
    <definedName name="ask">#REF!</definedName>
    <definedName name="askme" localSheetId="2">#REF!</definedName>
    <definedName name="askme" localSheetId="3">#REF!</definedName>
    <definedName name="askme">#REF!</definedName>
    <definedName name="ass" localSheetId="2">#REF!</definedName>
    <definedName name="ass" localSheetId="3">#REF!</definedName>
    <definedName name="ass">#REF!</definedName>
    <definedName name="Asset_Requirements" localSheetId="2">#REF!</definedName>
    <definedName name="Asset_Requirements" localSheetId="3">#REF!</definedName>
    <definedName name="Asset_Requirements">#REF!</definedName>
    <definedName name="Asset1" localSheetId="2">#REF!</definedName>
    <definedName name="Asset1" localSheetId="3">#REF!</definedName>
    <definedName name="Asset1">#REF!</definedName>
    <definedName name="ASSUMPS" localSheetId="2">#REF!</definedName>
    <definedName name="ASSUMPS" localSheetId="3">#REF!</definedName>
    <definedName name="ASSUMPS">#REF!</definedName>
    <definedName name="Assumptions" localSheetId="2">#REF!</definedName>
    <definedName name="Assumptions" localSheetId="3">#REF!</definedName>
    <definedName name="Assumptions">#REF!</definedName>
    <definedName name="AST" localSheetId="2">[51]Budgets!#REF!</definedName>
    <definedName name="AST" localSheetId="3">[52]Budgets!#REF!</definedName>
    <definedName name="AST">[51]Budgets!#REF!</definedName>
    <definedName name="Atlas" localSheetId="2">'[53]Field Names'!$I$3:$I$4</definedName>
    <definedName name="Atlas" localSheetId="3">'[54]Field Names'!$I$3:$I$4</definedName>
    <definedName name="Atlas">'[53]Field Names'!$I$3:$I$4</definedName>
    <definedName name="Atlas_Tags">[55]Validations!$B$2:$B$4</definedName>
    <definedName name="aug" localSheetId="2">'[2]Monthly Breakdown'!#REF!</definedName>
    <definedName name="aug" localSheetId="3">'[3]Monthly Breakdown'!#REF!</definedName>
    <definedName name="aug">'[2]Monthly Breakdown'!#REF!</definedName>
    <definedName name="authorization" localSheetId="2">#REF!</definedName>
    <definedName name="authorization" localSheetId="3">#REF!</definedName>
    <definedName name="authorization">#REF!</definedName>
    <definedName name="_xlnm.Auto_Open" localSheetId="2">#REF!</definedName>
    <definedName name="_xlnm.Auto_Open" localSheetId="3">#REF!</definedName>
    <definedName name="_xlnm.Auto_Open">#REF!</definedName>
    <definedName name="AVFGA" localSheetId="2">#REF!</definedName>
    <definedName name="AVFGA" localSheetId="3">#REF!</definedName>
    <definedName name="AVFGA">#REF!</definedName>
    <definedName name="avg.sub.adj" localSheetId="2">'[56]Mercer Subs'!#REF!</definedName>
    <definedName name="avg.sub.adj" localSheetId="3">'[56]Mercer Subs'!#REF!</definedName>
    <definedName name="avg.sub.adj">'[56]Mercer Subs'!#REF!</definedName>
    <definedName name="AvgStdSalServer" localSheetId="2">[24]EmployeeDetail!#REF!</definedName>
    <definedName name="AvgStdSalServer" localSheetId="3">[25]EmployeeDetail!#REF!</definedName>
    <definedName name="AvgStdSalServer">[24]EmployeeDetail!#REF!</definedName>
    <definedName name="AVP_Olsen" localSheetId="2">[57]AVP_Olsen!#REF!</definedName>
    <definedName name="AVP_Olsen" localSheetId="3">[57]AVP_Olsen!#REF!</definedName>
    <definedName name="AVP_Olsen">[57]AVP_Olsen!#REF!</definedName>
    <definedName name="AVP_Rapken" localSheetId="2">[57]AVP_Rapken!#REF!</definedName>
    <definedName name="AVP_Rapken" localSheetId="3">[57]AVP_Rapken!#REF!</definedName>
    <definedName name="AVP_Rapken">[57]AVP_Rapken!#REF!</definedName>
    <definedName name="AVP_Rollups" localSheetId="2">#REF!</definedName>
    <definedName name="AVP_Rollups" localSheetId="3">#REF!</definedName>
    <definedName name="AVP_Rollups">#REF!</definedName>
    <definedName name="AVP_Tracewell" localSheetId="2">[57]AVP_Tracewell!#REF!</definedName>
    <definedName name="AVP_Tracewell" localSheetId="3">[57]AVP_Tracewell!#REF!</definedName>
    <definedName name="AVP_Tracewell">[57]AVP_Tracewell!#REF!</definedName>
    <definedName name="awd" localSheetId="2">#REF!</definedName>
    <definedName name="awd" localSheetId="3">#REF!</definedName>
    <definedName name="awd">#REF!</definedName>
    <definedName name="awsrfgd" localSheetId="2">[13]!awsrfgd</definedName>
    <definedName name="awsrfgd" localSheetId="3">[14]!awsrfgd</definedName>
    <definedName name="awsrfgd">[13]!awsrfgd</definedName>
    <definedName name="B" localSheetId="2">#REF!</definedName>
    <definedName name="B" localSheetId="3">#REF!</definedName>
    <definedName name="B">#REF!</definedName>
    <definedName name="B2B" localSheetId="2">#REF!</definedName>
    <definedName name="B2B" localSheetId="3">#REF!</definedName>
    <definedName name="B2B">#REF!</definedName>
    <definedName name="ba" localSheetId="2">#REF!</definedName>
    <definedName name="ba" localSheetId="3">#REF!</definedName>
    <definedName name="ba">#REF!</definedName>
    <definedName name="BackFromLegend" localSheetId="2">#REF!</definedName>
    <definedName name="BackFromLegend" localSheetId="3">#REF!</definedName>
    <definedName name="BackFromLegend">#REF!</definedName>
    <definedName name="balance" localSheetId="2">#REF!</definedName>
    <definedName name="balance" localSheetId="3">#REF!</definedName>
    <definedName name="balance">#REF!</definedName>
    <definedName name="Banner_Format" localSheetId="2">'[53]Field Names'!$G$3:$G$6</definedName>
    <definedName name="Banner_Format" localSheetId="3">'[54]Field Names'!$G$3:$G$6</definedName>
    <definedName name="Banner_Format">'[53]Field Names'!$G$3:$G$6</definedName>
    <definedName name="Base_By_Frame" localSheetId="2">#REF!</definedName>
    <definedName name="Base_By_Frame" localSheetId="3">#REF!</definedName>
    <definedName name="Base_By_Frame">#REF!</definedName>
    <definedName name="Base_Pie" localSheetId="2">#REF!</definedName>
    <definedName name="Base_Pie" localSheetId="3">#REF!</definedName>
    <definedName name="Base_Pie">#REF!</definedName>
    <definedName name="Basecase" localSheetId="2">#REF!</definedName>
    <definedName name="Basecase" localSheetId="3">#REF!</definedName>
    <definedName name="Basecase">#REF!</definedName>
    <definedName name="Basedata" localSheetId="2">#REF!</definedName>
    <definedName name="Basedata" localSheetId="3">#REF!</definedName>
    <definedName name="Basedata">#REF!</definedName>
    <definedName name="Baseline" localSheetId="2">#REF!</definedName>
    <definedName name="Baseline" localSheetId="3">#REF!</definedName>
    <definedName name="Baseline">#REF!</definedName>
    <definedName name="bb" localSheetId="2">#REF!</definedName>
    <definedName name="bb" localSheetId="3">#REF!</definedName>
    <definedName name="bb">#REF!</definedName>
    <definedName name="BdgtTable">'[58]Total IT'!$T$5:$AG$137</definedName>
    <definedName name="beauty" localSheetId="2">#REF!</definedName>
    <definedName name="beauty" localSheetId="3">#REF!</definedName>
    <definedName name="beauty">#REF!</definedName>
    <definedName name="Bedcrumb" localSheetId="2">#REF!</definedName>
    <definedName name="Bedcrumb" localSheetId="3">#REF!</definedName>
    <definedName name="Bedcrumb">#REF!</definedName>
    <definedName name="Benefits" localSheetId="2">#REF!</definedName>
    <definedName name="Benefits" localSheetId="3">#REF!</definedName>
    <definedName name="Benefits">#REF!</definedName>
    <definedName name="BFX_BRANDFX">60122</definedName>
    <definedName name="Billable_Units" localSheetId="2">#REF!</definedName>
    <definedName name="Billable_Units" localSheetId="3">#REF!</definedName>
    <definedName name="Billable_Units">#REF!</definedName>
    <definedName name="Blld_prmo_CSA_FINAL" localSheetId="2">#REF!</definedName>
    <definedName name="Blld_prmo_CSA_FINAL" localSheetId="3">#REF!</definedName>
    <definedName name="Blld_prmo_CSA_FINAL">#REF!</definedName>
    <definedName name="BLOB">#N/A</definedName>
    <definedName name="bloop" localSheetId="2">#REF!</definedName>
    <definedName name="bloop" localSheetId="3">#REF!</definedName>
    <definedName name="bloop">#REF!</definedName>
    <definedName name="bookingunit">[59]lists!$AY$2:$AY$3</definedName>
    <definedName name="bottom">[60]Cover!$B$27:$X$27</definedName>
    <definedName name="Branch_Code" localSheetId="2">#REF!</definedName>
    <definedName name="Branch_Code" localSheetId="3">#REF!</definedName>
    <definedName name="Branch_Code">#REF!</definedName>
    <definedName name="Breadcrumb">[4]MediaMetrix!$C$3</definedName>
    <definedName name="bta.market.index" localSheetId="2">#REF!</definedName>
    <definedName name="bta.market.index" localSheetId="3">#REF!</definedName>
    <definedName name="bta.market.index">#REF!</definedName>
    <definedName name="BTA.Overhead.Toggle" localSheetId="2">#REF!</definedName>
    <definedName name="BTA.Overhead.Toggle" localSheetId="3">#REF!</definedName>
    <definedName name="BTA.Overhead.Toggle">#REF!</definedName>
    <definedName name="Bubba2" localSheetId="2">#REF!</definedName>
    <definedName name="Bubba2" localSheetId="3">#REF!</definedName>
    <definedName name="Bubba2">#REF!</definedName>
    <definedName name="BubbaRange">'[61]13141'!$H$1:$O$47</definedName>
    <definedName name="bucket" localSheetId="2">#REF!</definedName>
    <definedName name="bucket" localSheetId="3">#REF!</definedName>
    <definedName name="bucket">#REF!</definedName>
    <definedName name="bud" localSheetId="2">#REF!</definedName>
    <definedName name="bud" localSheetId="3">#REF!</definedName>
    <definedName name="bud">#REF!</definedName>
    <definedName name="BudAreaOvh" localSheetId="2">#REF!</definedName>
    <definedName name="BudAreaOvh" localSheetId="3">#REF!</definedName>
    <definedName name="BudAreaOvh">#REF!</definedName>
    <definedName name="BudAreaOvh2" localSheetId="2">#REF!</definedName>
    <definedName name="BudAreaOvh2" localSheetId="3">#REF!</definedName>
    <definedName name="BudAreaOvh2">#REF!</definedName>
    <definedName name="BudAreaOvh3" localSheetId="2">#REF!</definedName>
    <definedName name="BudAreaOvh3" localSheetId="3">#REF!</definedName>
    <definedName name="BudAreaOvh3">#REF!</definedName>
    <definedName name="BudAreaOvhYTD" localSheetId="2">#REF!</definedName>
    <definedName name="BudAreaOvhYTD" localSheetId="3">#REF!</definedName>
    <definedName name="BudAreaOvhYTD">#REF!</definedName>
    <definedName name="BudGA" localSheetId="2">#REF!</definedName>
    <definedName name="BudGA" localSheetId="3">#REF!</definedName>
    <definedName name="BudGA">#REF!</definedName>
    <definedName name="BUDGAT" localSheetId="2">#REF!</definedName>
    <definedName name="BUDGAT" localSheetId="3">#REF!</definedName>
    <definedName name="BUDGAT">#REF!</definedName>
    <definedName name="Budget" localSheetId="2">#REF!</definedName>
    <definedName name="Budget" localSheetId="3">#REF!</definedName>
    <definedName name="Budget">#REF!</definedName>
    <definedName name="Budget_IAEs" localSheetId="2">#REF!</definedName>
    <definedName name="Budget_IAEs" localSheetId="3">#REF!</definedName>
    <definedName name="Budget_IAEs">#REF!</definedName>
    <definedName name="Budgeted_B2B" localSheetId="2">#REF!</definedName>
    <definedName name="Budgeted_B2B" localSheetId="3">#REF!</definedName>
    <definedName name="Budgeted_B2B">#REF!</definedName>
    <definedName name="Budgeted_BusDealer" localSheetId="2">#REF!</definedName>
    <definedName name="Budgeted_BusDealer" localSheetId="3">#REF!</definedName>
    <definedName name="Budgeted_BusDealer">#REF!</definedName>
    <definedName name="BudgetSummary" localSheetId="2">#REF!</definedName>
    <definedName name="BudgetSummary" localSheetId="3">#REF!</definedName>
    <definedName name="BudgetSummary">#REF!</definedName>
    <definedName name="BUDGrossAdds" localSheetId="2">#REF!</definedName>
    <definedName name="BUDGrossAdds" localSheetId="3">#REF!</definedName>
    <definedName name="BUDGrossAdds">#REF!</definedName>
    <definedName name="BudSvc" localSheetId="2">#REF!</definedName>
    <definedName name="BudSvc" localSheetId="3">#REF!</definedName>
    <definedName name="BudSvc">#REF!</definedName>
    <definedName name="BudSvcCtrCM" localSheetId="2">#REF!</definedName>
    <definedName name="BudSvcCtrCM" localSheetId="3">#REF!</definedName>
    <definedName name="BudSvcCtrCM">#REF!</definedName>
    <definedName name="BudSvcCtrYTD" localSheetId="2">#REF!</definedName>
    <definedName name="BudSvcCtrYTD" localSheetId="3">#REF!</definedName>
    <definedName name="BudSvcCtrYTD">#REF!</definedName>
    <definedName name="Buildup" localSheetId="2">#REF!</definedName>
    <definedName name="Buildup" localSheetId="3">#REF!</definedName>
    <definedName name="Buildup">#REF!</definedName>
    <definedName name="buildzone.0" localSheetId="2">#REF!</definedName>
    <definedName name="buildzone.0" localSheetId="3">#REF!</definedName>
    <definedName name="buildzone.0">#REF!</definedName>
    <definedName name="BUON">#N/A</definedName>
    <definedName name="BUSDEF_ACTIVE_FQ" localSheetId="2">#REF!</definedName>
    <definedName name="BUSDEF_ACTIVE_FQ" localSheetId="3">#REF!</definedName>
    <definedName name="BUSDEF_ACTIVE_FQ">#REF!</definedName>
    <definedName name="BUSDEF_FQ" localSheetId="2">#REF!</definedName>
    <definedName name="BUSDEF_FQ" localSheetId="3">#REF!</definedName>
    <definedName name="BUSDEF_FQ">#REF!</definedName>
    <definedName name="BUSDEF_MN_FLAG2_JAN" localSheetId="2">#REF!</definedName>
    <definedName name="BUSDEF_MN_FLAG2_JAN" localSheetId="3">#REF!</definedName>
    <definedName name="BUSDEF_MN_FLAG2_JAN">#REF!</definedName>
    <definedName name="Business_Dealers" localSheetId="2">#REF!</definedName>
    <definedName name="Business_Dealers" localSheetId="3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2">#REF!</definedName>
    <definedName name="Bussing_Rollup" localSheetId="3">#REF!</definedName>
    <definedName name="Bussing_Rollup">#REF!</definedName>
    <definedName name="Buy_Type" localSheetId="2">[26]Dropdown_Lists!$D$4:$D$6</definedName>
    <definedName name="Buy_Type" localSheetId="3">[27]Dropdown_Lists!$D$4:$D$6</definedName>
    <definedName name="Buy_Type">[26]Dropdown_Lists!$D$4:$D$6</definedName>
    <definedName name="buytype_code_range" localSheetId="2">[62]Labels!$D$18:$E$23</definedName>
    <definedName name="buytype_code_range" localSheetId="3">[63]Labels!$D$18:$E$23</definedName>
    <definedName name="buytype_code_range">[62]Labels!$D$18:$E$23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2">#REF!</definedName>
    <definedName name="CalcAdservingFee" localSheetId="3">#REF!</definedName>
    <definedName name="CalcAdservingFee">#REF!</definedName>
    <definedName name="CalcAdservingFeeCPM" localSheetId="2">#REF!</definedName>
    <definedName name="CalcAdservingFeeCPM" localSheetId="3">#REF!</definedName>
    <definedName name="CalcAdservingFeeCPM">#REF!</definedName>
    <definedName name="CalcAdservingFeeOther" localSheetId="2">#REF!</definedName>
    <definedName name="CalcAdservingFeeOther" localSheetId="3">#REF!</definedName>
    <definedName name="CalcAdservingFeeOther">#REF!</definedName>
    <definedName name="CalcEndDate" localSheetId="2">#REF!</definedName>
    <definedName name="CalcEndDate" localSheetId="3">#REF!</definedName>
    <definedName name="CalcEndDate">#REF!</definedName>
    <definedName name="CalcEndDate1" localSheetId="2">#REF!</definedName>
    <definedName name="CalcEndDate1" localSheetId="3">#REF!</definedName>
    <definedName name="CalcEndDate1">#REF!</definedName>
    <definedName name="CalcGrossAverageCostBasis" localSheetId="2">#REF!</definedName>
    <definedName name="CalcGrossAverageCostBasis" localSheetId="3">#REF!</definedName>
    <definedName name="CalcGrossAverageCostBasis">#REF!</definedName>
    <definedName name="CalcGrossAverageCostBasisCPM" localSheetId="2">#REF!</definedName>
    <definedName name="CalcGrossAverageCostBasisCPM" localSheetId="3">#REF!</definedName>
    <definedName name="CalcGrossAverageCostBasisCPM">#REF!</definedName>
    <definedName name="CalcGrossAverageCostBasisOther" localSheetId="2">#REF!</definedName>
    <definedName name="CalcGrossAverageCostBasisOther" localSheetId="3">#REF!</definedName>
    <definedName name="CalcGrossAverageCostBasisOther">#REF!</definedName>
    <definedName name="CalcGrossCostBasis" localSheetId="2">#REF!</definedName>
    <definedName name="CalcGrossCostBasis" localSheetId="3">#REF!</definedName>
    <definedName name="CalcGrossCostBasis">#REF!</definedName>
    <definedName name="CalcGrossMediaSpend" localSheetId="2">#REF!</definedName>
    <definedName name="CalcGrossMediaSpend" localSheetId="3">#REF!</definedName>
    <definedName name="CalcGrossMediaSpend">#REF!</definedName>
    <definedName name="CalcGrossMediaSpendCPM" localSheetId="2">#REF!</definedName>
    <definedName name="CalcGrossMediaSpendCPM" localSheetId="3">#REF!</definedName>
    <definedName name="CalcGrossMediaSpendCPM">#REF!</definedName>
    <definedName name="CalcGrossMediaSpendOther" localSheetId="2">#REF!</definedName>
    <definedName name="CalcGrossMediaSpendOther" localSheetId="3">#REF!</definedName>
    <definedName name="CalcGrossMediaSpendOther">#REF!</definedName>
    <definedName name="CalcGrossSpend" localSheetId="2">#REF!</definedName>
    <definedName name="CalcGrossSpend" localSheetId="3">#REF!</definedName>
    <definedName name="CalcGrossSpend">#REF!</definedName>
    <definedName name="CalcGrossSpendCPM" localSheetId="2">#REF!</definedName>
    <definedName name="CalcGrossSpendCPM" localSheetId="3">#REF!</definedName>
    <definedName name="CalcGrossSpendCPM">#REF!</definedName>
    <definedName name="CalcGrossSpendOther" localSheetId="2">#REF!</definedName>
    <definedName name="CalcGrossSpendOther" localSheetId="3">#REF!</definedName>
    <definedName name="CalcGrossSpendOther">#REF!</definedName>
    <definedName name="CalcIsValueAdd" localSheetId="2">#REF!</definedName>
    <definedName name="CalcIsValueAdd" localSheetId="3">#REF!</definedName>
    <definedName name="CalcIsValueAdd">#REF!</definedName>
    <definedName name="CalcIsValueAddCPM" localSheetId="2">#REF!</definedName>
    <definedName name="CalcIsValueAddCPM" localSheetId="3">#REF!</definedName>
    <definedName name="CalcIsValueAddCPM">#REF!</definedName>
    <definedName name="CalcIsValueAddOther" localSheetId="2">#REF!</definedName>
    <definedName name="CalcIsValueAddOther" localSheetId="3">#REF!</definedName>
    <definedName name="CalcIsValueAddOther">#REF!</definedName>
    <definedName name="CalcNetAverageCostBasis" localSheetId="2">#REF!</definedName>
    <definedName name="CalcNetAverageCostBasis" localSheetId="3">#REF!</definedName>
    <definedName name="CalcNetAverageCostBasis">#REF!</definedName>
    <definedName name="CalcNetAverageCostBasisCPM" localSheetId="2">#REF!</definedName>
    <definedName name="CalcNetAverageCostBasisCPM" localSheetId="3">#REF!</definedName>
    <definedName name="CalcNetAverageCostBasisCPM">#REF!</definedName>
    <definedName name="CalcNetAverageCostBasisOther" localSheetId="2">#REF!</definedName>
    <definedName name="CalcNetAverageCostBasisOther" localSheetId="3">#REF!</definedName>
    <definedName name="CalcNetAverageCostBasisOther">#REF!</definedName>
    <definedName name="CalcNetMediaSpend" localSheetId="2">#REF!</definedName>
    <definedName name="CalcNetMediaSpend" localSheetId="3">#REF!</definedName>
    <definedName name="CalcNetMediaSpend">#REF!</definedName>
    <definedName name="CalcNetMediaSpendCPM" localSheetId="2">#REF!</definedName>
    <definedName name="CalcNetMediaSpendCPM" localSheetId="3">#REF!</definedName>
    <definedName name="CalcNetMediaSpendCPM">#REF!</definedName>
    <definedName name="CalcNetMediaSpendOther" localSheetId="2">#REF!</definedName>
    <definedName name="CalcNetMediaSpendOther" localSheetId="3">#REF!</definedName>
    <definedName name="CalcNetMediaSpendOther">#REF!</definedName>
    <definedName name="CalcStartDate" localSheetId="2">#REF!</definedName>
    <definedName name="CalcStartDate" localSheetId="3">#REF!</definedName>
    <definedName name="CalcStartDate">#REF!</definedName>
    <definedName name="CalcTotalEstImpressions" localSheetId="2">#REF!</definedName>
    <definedName name="CalcTotalEstImpressions" localSheetId="3">#REF!</definedName>
    <definedName name="CalcTotalEstImpressions">#REF!</definedName>
    <definedName name="CalcTotalEstImpressionsCPM" localSheetId="2">#REF!</definedName>
    <definedName name="CalcTotalEstImpressionsCPM" localSheetId="3">#REF!</definedName>
    <definedName name="CalcTotalEstImpressionsCPM">#REF!</definedName>
    <definedName name="CalcTotalEstImpressionsOther" localSheetId="2">#REF!</definedName>
    <definedName name="CalcTotalEstImpressionsOther" localSheetId="3">#REF!</definedName>
    <definedName name="CalcTotalEstImpressionsOther">#REF!</definedName>
    <definedName name="CalcTotalQuantity" localSheetId="2">#REF!</definedName>
    <definedName name="CalcTotalQuantity" localSheetId="3">#REF!</definedName>
    <definedName name="CalcTotalQuantity">#REF!</definedName>
    <definedName name="CalcTotalQuantityCPM" localSheetId="2">#REF!</definedName>
    <definedName name="CalcTotalQuantityCPM" localSheetId="3">#REF!</definedName>
    <definedName name="CalcTotalQuantityCPM">#REF!</definedName>
    <definedName name="CalcTotalQuantityOther" localSheetId="2">#REF!</definedName>
    <definedName name="CalcTotalQuantityOther" localSheetId="3">#REF!</definedName>
    <definedName name="CalcTotalQuantityOther">#REF!</definedName>
    <definedName name="Call_model" localSheetId="2">#REF!</definedName>
    <definedName name="Call_model" localSheetId="3">#REF!</definedName>
    <definedName name="Call_model">#REF!</definedName>
    <definedName name="CAM" localSheetId="2">[13]!CAM</definedName>
    <definedName name="CAM" localSheetId="3">[14]!CAM</definedName>
    <definedName name="CAM">[13]!CAM</definedName>
    <definedName name="CAMPAIGN_PLAN" localSheetId="2">#REF!</definedName>
    <definedName name="CAMPAIGN_PLAN" localSheetId="3">#REF!</definedName>
    <definedName name="CAMPAIGN_PLAN">#REF!</definedName>
    <definedName name="CampaignName" localSheetId="2">#REF!</definedName>
    <definedName name="CampaignName" localSheetId="3">#REF!</definedName>
    <definedName name="CampaignName">#REF!</definedName>
    <definedName name="canale5" localSheetId="2">#REF!,#REF!,#REF!,#REF!,#REF!,#REF!,#REF!,#REF!,#REF!,#REF!</definedName>
    <definedName name="canale5" localSheetId="3">#REF!,#REF!,#REF!,#REF!,#REF!,#REF!,#REF!,#REF!,#REF!,#REF!</definedName>
    <definedName name="canale5">#REF!,#REF!,#REF!,#REF!,#REF!,#REF!,#REF!,#REF!,#REF!,#REF!</definedName>
    <definedName name="candy" localSheetId="2">#REF!</definedName>
    <definedName name="candy" localSheetId="3">#REF!</definedName>
    <definedName name="candy">#REF!</definedName>
    <definedName name="Cap_drivers" localSheetId="2">#REF!</definedName>
    <definedName name="Cap_drivers" localSheetId="3">#REF!</definedName>
    <definedName name="Cap_drivers">#REF!</definedName>
    <definedName name="Cap_Rate">'[65]Above Line'!$V$2</definedName>
    <definedName name="Capital" localSheetId="2">#REF!</definedName>
    <definedName name="Capital" localSheetId="3">#REF!</definedName>
    <definedName name="Capital">#REF!</definedName>
    <definedName name="CARE" localSheetId="2">'[66]1Q ACTIVITY BY NETWORK'!#REF!</definedName>
    <definedName name="CARE" localSheetId="3">'[67]1Q ACTIVITY BY NETWORK'!#REF!</definedName>
    <definedName name="CARE">'[66]1Q ACTIVITY BY NETWORK'!#REF!</definedName>
    <definedName name="CARRA">#N/A</definedName>
    <definedName name="cart" localSheetId="2">#REF!</definedName>
    <definedName name="cart" localSheetId="3">#REF!</definedName>
    <definedName name="cart">#REF!</definedName>
    <definedName name="cartman">'[68]Keyword+Summary'!$A$1:$D$5617</definedName>
    <definedName name="CARTOON">#N/A</definedName>
    <definedName name="Cash_Flow" localSheetId="2">#REF!</definedName>
    <definedName name="Cash_Flow" localSheetId="3">#REF!</definedName>
    <definedName name="Cash_Flow">#REF!</definedName>
    <definedName name="cassadyco.toggle">[45]Inputs!$A$16</definedName>
    <definedName name="cat" localSheetId="2">#REF!</definedName>
    <definedName name="cat" localSheetId="3">#REF!</definedName>
    <definedName name="cat">#REF!</definedName>
    <definedName name="cata">[69]Google!$B$1:$C$231</definedName>
    <definedName name="CategoriesforSite">#N/A</definedName>
    <definedName name="Category" localSheetId="2">'[70]Ad Format'!$A$1:$A$11</definedName>
    <definedName name="Category" localSheetId="3">'[71]Ad Format'!$A$1:$A$11</definedName>
    <definedName name="Category">'[70]Ad Format'!$A$1:$A$11</definedName>
    <definedName name="CategoryCodeLookup" localSheetId="2">[33]Category!$F$2:$F$5000</definedName>
    <definedName name="CategoryCodeLookup" localSheetId="3">[34]Category!$F$2:$F$5000</definedName>
    <definedName name="CategoryCodeLookup">[33]Category!$F$2:$F$5000</definedName>
    <definedName name="CATG" localSheetId="2">#REF!</definedName>
    <definedName name="CATG" localSheetId="3">#REF!</definedName>
    <definedName name="CATG">#REF!</definedName>
    <definedName name="CATGDISCOUNT" localSheetId="2">#REF!</definedName>
    <definedName name="CATGDISCOUNT" localSheetId="3">#REF!</definedName>
    <definedName name="CATGDISCOUNT">#REF!</definedName>
    <definedName name="cc" localSheetId="2">#REF!</definedName>
    <definedName name="cc" localSheetId="3">#REF!</definedName>
    <definedName name="cc">#REF!</definedName>
    <definedName name="cc_calls" localSheetId="2">#REF!</definedName>
    <definedName name="cc_calls" localSheetId="3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2">#REF!</definedName>
    <definedName name="CDOL" localSheetId="3">#REF!</definedName>
    <definedName name="CDOL">#REF!</definedName>
    <definedName name="Ceiling" localSheetId="2">#REF!</definedName>
    <definedName name="Ceiling" localSheetId="3">#REF!</definedName>
    <definedName name="Ceiling">#REF!</definedName>
    <definedName name="CGRP" localSheetId="2">#REF!</definedName>
    <definedName name="CGRP" localSheetId="3">#REF!</definedName>
    <definedName name="CGRP">#REF!</definedName>
    <definedName name="changes" localSheetId="2">#REF!</definedName>
    <definedName name="changes" localSheetId="3">#REF!</definedName>
    <definedName name="changes">#REF!</definedName>
    <definedName name="Channels">[72]Lists!$A$1:$A$16</definedName>
    <definedName name="chartdata">[60]Cover!$B$44:$DD$45</definedName>
    <definedName name="check" localSheetId="2">#REF!</definedName>
    <definedName name="check" localSheetId="3">#REF!</definedName>
    <definedName name="check">#REF!</definedName>
    <definedName name="chef" localSheetId="2">#REF!</definedName>
    <definedName name="chef" localSheetId="3">#REF!</definedName>
    <definedName name="chef">#REF!</definedName>
    <definedName name="chefbi" localSheetId="2">#REF!</definedName>
    <definedName name="chefbi" localSheetId="3">#REF!</definedName>
    <definedName name="chefbi">#REF!</definedName>
    <definedName name="chefcum" localSheetId="2">#REF!</definedName>
    <definedName name="chefcum" localSheetId="3">#REF!</definedName>
    <definedName name="chefcum">#REF!</definedName>
    <definedName name="CHEFS" localSheetId="2">#REF!</definedName>
    <definedName name="CHEFS" localSheetId="3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2">#REF!</definedName>
    <definedName name="chica" localSheetId="3">#REF!</definedName>
    <definedName name="chica">#REF!</definedName>
    <definedName name="Choices_Wrapper" localSheetId="2">[74]!Choices_Wrapper</definedName>
    <definedName name="Choices_Wrapper" localSheetId="3">[75]!Choices_Wrapper</definedName>
    <definedName name="Choices_Wrapper">[74]!Choices_Wrapper</definedName>
    <definedName name="chris" localSheetId="2">[13]!chris</definedName>
    <definedName name="chris" localSheetId="3">[14]!chris</definedName>
    <definedName name="chris">[13]!chris</definedName>
    <definedName name="cinema" localSheetId="2">[59]lists!#REF!</definedName>
    <definedName name="cinema" localSheetId="3">[59]lists!#REF!</definedName>
    <definedName name="cinema">[59]lists!#REF!</definedName>
    <definedName name="Circ" localSheetId="2">#REF!</definedName>
    <definedName name="Circ" localSheetId="3">#REF!</definedName>
    <definedName name="Circ">#REF!</definedName>
    <definedName name="Circ2" localSheetId="2">[76]Summary!$G$10:$G$31</definedName>
    <definedName name="Circ2" localSheetId="3">[77]Summary!$G$10:$G$31</definedName>
    <definedName name="Circ2">[76]Summary!$G$10:$G$31</definedName>
    <definedName name="Cl_inc">1.06</definedName>
    <definedName name="classtmnat" localSheetId="2">#REF!</definedName>
    <definedName name="classtmnat" localSheetId="3">#REF!</definedName>
    <definedName name="classtmnat">#REF!</definedName>
    <definedName name="Click_Tag" localSheetId="2">#REF!</definedName>
    <definedName name="Click_Tag" localSheetId="3">#REF!</definedName>
    <definedName name="Click_Tag">#REF!</definedName>
    <definedName name="CLICKS_ADS" localSheetId="2">'[78]Dreams Come True'!#REF!</definedName>
    <definedName name="CLICKS_ADS" localSheetId="3">'[79]Dreams Come True'!#REF!</definedName>
    <definedName name="CLICKS_ADS">'[78]Dreams Come True'!#REF!</definedName>
    <definedName name="CLICKS_SEARCH" localSheetId="2">'[78]Dreams Come True'!#REF!</definedName>
    <definedName name="CLICKS_SEARCH" localSheetId="3">'[79]Dreams Come True'!#REF!</definedName>
    <definedName name="CLICKS_SEARCH">'[78]Dreams Come True'!#REF!</definedName>
    <definedName name="Clickthrough_URL" localSheetId="2">#REF!</definedName>
    <definedName name="Clickthrough_URL" localSheetId="3">#REF!</definedName>
    <definedName name="Clickthrough_URL">#REF!</definedName>
    <definedName name="Client">[59]lists!$A$3:$A$9</definedName>
    <definedName name="Client_Baseline" localSheetId="2">#REF!</definedName>
    <definedName name="Client_Baseline" localSheetId="3">#REF!</definedName>
    <definedName name="Client_Baseline">#REF!</definedName>
    <definedName name="Client_Budget" localSheetId="2">#REF!</definedName>
    <definedName name="Client_Budget" localSheetId="3">#REF!</definedName>
    <definedName name="Client_Budget">#REF!</definedName>
    <definedName name="clientcode">[59]lists!$A:$A</definedName>
    <definedName name="ClientNet" localSheetId="2">#REF!</definedName>
    <definedName name="ClientNet" localSheetId="3">#REF!</definedName>
    <definedName name="ClientNet">#REF!</definedName>
    <definedName name="clients" localSheetId="2">'[80]Client Product'!$M$2:$M$2005</definedName>
    <definedName name="clients" localSheetId="3">'[81]Client Product'!$M$2:$M$2005</definedName>
    <definedName name="clients">'[80]Client Product'!$M$2:$M$2005</definedName>
    <definedName name="clohact2" localSheetId="2">'[82]Raw Data'!$B$72:$K$86</definedName>
    <definedName name="clohact2" localSheetId="3">'[83]Raw Data'!$B$72:$K$86</definedName>
    <definedName name="clohact2">'[82]Raw Data'!$B$72:$K$86</definedName>
    <definedName name="CMACT" localSheetId="2">#REF!</definedName>
    <definedName name="CMACT" localSheetId="3">#REF!</definedName>
    <definedName name="CMACT">#REF!</definedName>
    <definedName name="CMActAreaOvh" localSheetId="2">#REF!</definedName>
    <definedName name="CMActAreaOvh" localSheetId="3">#REF!</definedName>
    <definedName name="CMActAreaOvh">#REF!</definedName>
    <definedName name="CMActSvc" localSheetId="2">#REF!</definedName>
    <definedName name="CMActSvc" localSheetId="3">#REF!</definedName>
    <definedName name="CMActSvc">#REF!</definedName>
    <definedName name="CMAVF" localSheetId="2">#REF!</definedName>
    <definedName name="CMAVF" localSheetId="3">#REF!</definedName>
    <definedName name="CMAVF">#REF!</definedName>
    <definedName name="CMBudAreaOvh" localSheetId="2">#REF!</definedName>
    <definedName name="CMBudAreaOvh" localSheetId="3">#REF!</definedName>
    <definedName name="CMBudAreaOvh">#REF!</definedName>
    <definedName name="CMBudSvc" localSheetId="2">#REF!</definedName>
    <definedName name="CMBudSvc" localSheetId="3">#REF!</definedName>
    <definedName name="CMBudSvc">#REF!</definedName>
    <definedName name="CMJVFAreaOvh" localSheetId="2">#REF!</definedName>
    <definedName name="CMJVFAreaOvh" localSheetId="3">#REF!</definedName>
    <definedName name="CMJVFAreaOvh">#REF!</definedName>
    <definedName name="CMJVFSvc" localSheetId="2">#REF!</definedName>
    <definedName name="CMJVFSvc" localSheetId="3">#REF!</definedName>
    <definedName name="CMJVFSvc">#REF!</definedName>
    <definedName name="colour">[59]lists!$AQ$2:$AQ$4</definedName>
    <definedName name="COLOURCODE">[84]lists!$CX$2:$CX$4</definedName>
    <definedName name="com_sched" localSheetId="2">#REF!</definedName>
    <definedName name="com_sched" localSheetId="3">#REF!</definedName>
    <definedName name="com_sched">#REF!</definedName>
    <definedName name="Comments_Infra" localSheetId="2">#REF!</definedName>
    <definedName name="Comments_Infra" localSheetId="3">#REF!</definedName>
    <definedName name="Comments_Infra">#REF!</definedName>
    <definedName name="common_plcmnt_sizes">[85]Sheet1!$C$2:$C$12</definedName>
    <definedName name="Communication" localSheetId="2">#REF!</definedName>
    <definedName name="Communication" localSheetId="3">#REF!</definedName>
    <definedName name="Communication">#REF!</definedName>
    <definedName name="Conc">OFFSET([86]FRQtr!$A$1,0,0,COUNTA([86]FRQtr!$A$1:$A$65536),1)</definedName>
    <definedName name="connyc" localSheetId="2">#REF!</definedName>
    <definedName name="connyc" localSheetId="3">#REF!</definedName>
    <definedName name="connyc">#REF!</definedName>
    <definedName name="constnat" localSheetId="2">#REF!</definedName>
    <definedName name="constnat" localSheetId="3">#REF!</definedName>
    <definedName name="constnat">#REF!</definedName>
    <definedName name="constnyc" localSheetId="2">#REF!</definedName>
    <definedName name="constnyc" localSheetId="3">#REF!</definedName>
    <definedName name="constnyc">#REF!</definedName>
    <definedName name="Contacts" localSheetId="2">#REF!</definedName>
    <definedName name="Contacts" localSheetId="3">#REF!</definedName>
    <definedName name="Contacts">#REF!</definedName>
    <definedName name="content" localSheetId="2">#REF!</definedName>
    <definedName name="content" localSheetId="3">#REF!</definedName>
    <definedName name="content">#REF!</definedName>
    <definedName name="cool" localSheetId="2">[7]Sheet3!#REF!</definedName>
    <definedName name="cool" localSheetId="3">[8]Sheet3!#REF!</definedName>
    <definedName name="cool">[7]Sheet3!#REF!</definedName>
    <definedName name="Cost" localSheetId="2">#REF!</definedName>
    <definedName name="Cost" localSheetId="3">#REF!</definedName>
    <definedName name="Cost">#REF!</definedName>
    <definedName name="COST_ADS" localSheetId="2">'[78]Dreams Come True'!#REF!</definedName>
    <definedName name="COST_ADS" localSheetId="3">'[79]Dreams Come True'!#REF!</definedName>
    <definedName name="COST_ADS">'[78]Dreams Come True'!#REF!</definedName>
    <definedName name="COST_ATLAS" localSheetId="2">'[78]Dreams Come True'!#REF!</definedName>
    <definedName name="COST_ATLAS" localSheetId="3">'[79]Dreams Come True'!#REF!</definedName>
    <definedName name="COST_ATLAS">'[78]Dreams Come True'!#REF!</definedName>
    <definedName name="Cost_by_Framework" localSheetId="2">#REF!</definedName>
    <definedName name="Cost_by_Framework" localSheetId="3">#REF!</definedName>
    <definedName name="Cost_by_Framework">#REF!</definedName>
    <definedName name="Cost_Changes" localSheetId="2">#REF!</definedName>
    <definedName name="Cost_Changes" localSheetId="3">#REF!</definedName>
    <definedName name="Cost_Changes">#REF!</definedName>
    <definedName name="cost_element" localSheetId="2">#REF!</definedName>
    <definedName name="cost_element" localSheetId="3">#REF!</definedName>
    <definedName name="cost_element">#REF!</definedName>
    <definedName name="COST_GRASS" localSheetId="2">'[78]Dreams Come True'!#REF!</definedName>
    <definedName name="COST_GRASS" localSheetId="3">'[79]Dreams Come True'!#REF!</definedName>
    <definedName name="COST_GRASS">'[78]Dreams Come True'!#REF!</definedName>
    <definedName name="Cost_Method" localSheetId="2">'[53]Field Names'!$E$3:$E$7</definedName>
    <definedName name="Cost_Method" localSheetId="3">'[54]Field Names'!$E$3:$E$7</definedName>
    <definedName name="Cost_Method">'[53]Field Names'!$E$3:$E$7</definedName>
    <definedName name="Cost_Pools" localSheetId="2">#REF!</definedName>
    <definedName name="Cost_Pools" localSheetId="3">#REF!</definedName>
    <definedName name="Cost_Pools">#REF!</definedName>
    <definedName name="COST_SEARCH" localSheetId="2">'[78]Dreams Come True'!#REF!</definedName>
    <definedName name="COST_SEARCH" localSheetId="3">'[79]Dreams Come True'!#REF!</definedName>
    <definedName name="COST_SEARCH">'[78]Dreams Come True'!#REF!</definedName>
    <definedName name="Cost_Structure" localSheetId="2">[26]Dropdown_Lists!$B$3:$B$8</definedName>
    <definedName name="Cost_Structure" localSheetId="3">[27]Dropdown_Lists!$B$3:$B$8</definedName>
    <definedName name="Cost_Structure">[26]Dropdown_Lists!$B$3:$B$8</definedName>
    <definedName name="Cost_Total" localSheetId="2">#REF!</definedName>
    <definedName name="Cost_Total" localSheetId="3">#REF!</definedName>
    <definedName name="Cost_Total">#REF!</definedName>
    <definedName name="cost_type">[85]Sheet1!$E$2:$E$7</definedName>
    <definedName name="Cost_Type1" localSheetId="2">#REF!</definedName>
    <definedName name="Cost_Type1" localSheetId="3">#REF!</definedName>
    <definedName name="Cost_Type1">#REF!</definedName>
    <definedName name="CostBasis" localSheetId="2">#REF!</definedName>
    <definedName name="CostBasis" localSheetId="3">#REF!</definedName>
    <definedName name="CostBasis">#REF!</definedName>
    <definedName name="CostMethodName" localSheetId="2">#REF!</definedName>
    <definedName name="CostMethodName" localSheetId="3">#REF!</definedName>
    <definedName name="CostMethodName">#REF!</definedName>
    <definedName name="CostPackageName" localSheetId="2">#REF!</definedName>
    <definedName name="CostPackageName" localSheetId="3">#REF!</definedName>
    <definedName name="CostPackageName">#REF!</definedName>
    <definedName name="Countries" localSheetId="2">(([33]Country!$B$2):(INDEX([33]Country!$B$2:$B$102,MATCH("",[33]Country!$B$2:$B$102,-1),0)))</definedName>
    <definedName name="Countries" localSheetId="3">(([34]Country!$B$2):(INDEX([34]Country!$B$2:$B$102,MATCH("",[34]Country!$B$2:$B$102,-1),0)))</definedName>
    <definedName name="Countries">(([33]Country!$B$2):(INDEX([33]Country!$B$2:$B$102,MATCH("",[33]Country!$B$2:$B$102,-1),0)))</definedName>
    <definedName name="CountryCodeLookup" localSheetId="2">(([33]Country!$B$2):(INDEX([33]Country!$C$2:$C$102,MATCH("",[33]Country!$C$2:$C$102,-1),0)))</definedName>
    <definedName name="CountryCodeLookup" localSheetId="3">(([34]Country!$B$2):(INDEX([34]Country!$C$2:$C$102,MATCH("",[34]Country!$C$2:$C$102,-1),0)))</definedName>
    <definedName name="CountryCodeLookup">(([33]Country!$B$2):(INDEX([33]Country!$C$2:$C$102,MATCH("",[33]Country!$C$2:$C$102,-1),0)))</definedName>
    <definedName name="cpc" localSheetId="2">#REF!</definedName>
    <definedName name="cpc" localSheetId="3">#REF!</definedName>
    <definedName name="cpc">#REF!</definedName>
    <definedName name="cpcchef" localSheetId="2">[87]cpcchef!#REF!</definedName>
    <definedName name="cpcchef" localSheetId="3">[88]cpcchef!#REF!</definedName>
    <definedName name="cpcchef">[87]cpcchef!#REF!</definedName>
    <definedName name="cpcf" localSheetId="2">#REF!</definedName>
    <definedName name="cpcf" localSheetId="3">#REF!</definedName>
    <definedName name="cpcf">#REF!</definedName>
    <definedName name="CPCHOR" localSheetId="2">#REF!</definedName>
    <definedName name="CPCHOR" localSheetId="3">#REF!</definedName>
    <definedName name="CPCHOR">#REF!</definedName>
    <definedName name="cpm" localSheetId="2">#REF!</definedName>
    <definedName name="cpm" localSheetId="3">#REF!</definedName>
    <definedName name="cpm">#REF!</definedName>
    <definedName name="CPMN">[89]NMO!$B$10:$E$326</definedName>
    <definedName name="CPMPlacementRow" localSheetId="2">#REF!</definedName>
    <definedName name="CPMPlacementRow" localSheetId="3">#REF!</definedName>
    <definedName name="CPMPlacementRow">#REF!</definedName>
    <definedName name="CPMRows" localSheetId="2">#REF!</definedName>
    <definedName name="CPMRows" localSheetId="3">#REF!</definedName>
    <definedName name="CPMRows">#REF!</definedName>
    <definedName name="CPMSubTotalRow" localSheetId="2">#REF!</definedName>
    <definedName name="CPMSubTotalRow" localSheetId="3">#REF!</definedName>
    <definedName name="CPMSubTotalRow">#REF!</definedName>
    <definedName name="cpp" localSheetId="2">[90]TRPs!#REF!</definedName>
    <definedName name="cpp" localSheetId="3">[90]TRPs!#REF!</definedName>
    <definedName name="cpp">[90]TRPs!#REF!</definedName>
    <definedName name="Cr_Type" localSheetId="2">#REF!</definedName>
    <definedName name="Cr_Type" localSheetId="3">#REF!</definedName>
    <definedName name="Cr_Type">#REF!</definedName>
    <definedName name="Cr_Type1" localSheetId="2">#REF!</definedName>
    <definedName name="Cr_Type1" localSheetId="3">#REF!</definedName>
    <definedName name="Cr_Type1">#REF!</definedName>
    <definedName name="cream" localSheetId="2">#REF!</definedName>
    <definedName name="cream" localSheetId="3">#REF!</definedName>
    <definedName name="cream">#REF!</definedName>
    <definedName name="Create_Shared_Circ_file" localSheetId="2">#REF!</definedName>
    <definedName name="Create_Shared_Circ_file" localSheetId="3">#REF!</definedName>
    <definedName name="Create_Shared_Circ_file">#REF!</definedName>
    <definedName name="creative" localSheetId="2">'[42]CHEF''S URL Match.txt'!#REF!</definedName>
    <definedName name="creative" localSheetId="3">'[43]CHEF''S URL Match.txt'!#REF!</definedName>
    <definedName name="creative">'[42]CHEF''S URL Match.txt'!#REF!</definedName>
    <definedName name="Creative_Class" localSheetId="2">#REF!</definedName>
    <definedName name="Creative_Class" localSheetId="3">#REF!</definedName>
    <definedName name="Creative_Class">#REF!</definedName>
    <definedName name="Creative_Delivery_Method" localSheetId="2">#REF!</definedName>
    <definedName name="Creative_Delivery_Method" localSheetId="3">#REF!</definedName>
    <definedName name="Creative_Delivery_Method">#REF!</definedName>
    <definedName name="Creative_Description" localSheetId="2">#REF!</definedName>
    <definedName name="Creative_Description" localSheetId="3">#REF!</definedName>
    <definedName name="Creative_Description">#REF!</definedName>
    <definedName name="Creative_File_Location" localSheetId="2">#REF!</definedName>
    <definedName name="Creative_File_Location" localSheetId="3">#REF!</definedName>
    <definedName name="Creative_File_Location">#REF!</definedName>
    <definedName name="Creative_Height" localSheetId="2">#REF!</definedName>
    <definedName name="Creative_Height" localSheetId="3">#REF!</definedName>
    <definedName name="Creative_Height">#REF!</definedName>
    <definedName name="Creative_Media_Code" localSheetId="2">#REF!</definedName>
    <definedName name="Creative_Media_Code" localSheetId="3">#REF!</definedName>
    <definedName name="Creative_Media_Code">#REF!</definedName>
    <definedName name="Creative_Media_Code_Enabled" localSheetId="2">#REF!</definedName>
    <definedName name="Creative_Media_Code_Enabled" localSheetId="3">#REF!</definedName>
    <definedName name="Creative_Media_Code_Enabled">#REF!</definedName>
    <definedName name="creative_range_anchor" localSheetId="2">[62]Creative!$A$1</definedName>
    <definedName name="creative_range_anchor" localSheetId="3">[63]Creative!$A$1</definedName>
    <definedName name="creative_range_anchor">[62]Creative!$A$1</definedName>
    <definedName name="Creative_Type" localSheetId="2">'[53]Field Names'!$C$3:$C$7</definedName>
    <definedName name="Creative_Type" localSheetId="3">'[54]Field Names'!$C$3:$C$7</definedName>
    <definedName name="Creative_Type">'[53]Field Names'!$C$3:$C$7</definedName>
    <definedName name="creative_types" localSheetId="2">[62]Creative!$A$1:$A$65536</definedName>
    <definedName name="creative_types" localSheetId="3">[63]Creative!$A$1:$A$65536</definedName>
    <definedName name="creative_types">[62]Creative!$A$1:$A$65536</definedName>
    <definedName name="Creative_Width" localSheetId="2">#REF!</definedName>
    <definedName name="Creative_Width" localSheetId="3">#REF!</definedName>
    <definedName name="Creative_Width">#REF!</definedName>
    <definedName name="CreativeType">[64]Lists!$E$1:$E$5</definedName>
    <definedName name="creativetype_code_range" localSheetId="2">[62]Labels!$B$8:$C$16</definedName>
    <definedName name="creativetype_code_range" localSheetId="3">[63]Labels!$B$8:$C$16</definedName>
    <definedName name="creativetype_code_range">[62]Labels!$B$8:$C$16</definedName>
    <definedName name="CreditCard" localSheetId="2">#REF!</definedName>
    <definedName name="CreditCard" localSheetId="3">#REF!</definedName>
    <definedName name="CreditCard">#REF!</definedName>
    <definedName name="_xlnm.Criteria" localSheetId="2">[47]BUDGET!#REF!</definedName>
    <definedName name="_xlnm.Criteria" localSheetId="3">[48]BUDGET!#REF!</definedName>
    <definedName name="_xlnm.Criteria">[47]BUDGET!#REF!</definedName>
    <definedName name="CSC_operational_strategy" localSheetId="2">#REF!</definedName>
    <definedName name="CSC_operational_strategy" localSheetId="3">#REF!</definedName>
    <definedName name="CSC_operational_strategy">#REF!</definedName>
    <definedName name="CSPT" localSheetId="2">#REF!</definedName>
    <definedName name="CSPT" localSheetId="3">#REF!</definedName>
    <definedName name="CSPT">#REF!</definedName>
    <definedName name="CTD_ADS" localSheetId="2">'[78]Dreams Come True'!#REF!</definedName>
    <definedName name="CTD_ADS" localSheetId="3">'[79]Dreams Come True'!#REF!</definedName>
    <definedName name="CTD_ADS">'[78]Dreams Come True'!#REF!</definedName>
    <definedName name="CTD_SEARCH" localSheetId="2">'[78]Dreams Come True'!#REF!</definedName>
    <definedName name="CTD_SEARCH" localSheetId="3">'[79]Dreams Come True'!#REF!</definedName>
    <definedName name="CTD_SEARCH">'[78]Dreams Come True'!#REF!</definedName>
    <definedName name="cum" localSheetId="2">#REF!</definedName>
    <definedName name="cum" localSheetId="3">#REF!</definedName>
    <definedName name="cum">#REF!</definedName>
    <definedName name="cume" localSheetId="2">#REF!</definedName>
    <definedName name="cume" localSheetId="3">#REF!</definedName>
    <definedName name="cume">#REF!</definedName>
    <definedName name="cumecpc" localSheetId="2">#REF!</definedName>
    <definedName name="cumecpc" localSheetId="3">#REF!</definedName>
    <definedName name="cumecpc">#REF!</definedName>
    <definedName name="cumover" localSheetId="2">#REF!</definedName>
    <definedName name="cumover" localSheetId="3">#REF!</definedName>
    <definedName name="cumover">#REF!</definedName>
    <definedName name="Curls" localSheetId="2">'[42]CHEF''S URL Match.txt'!#REF!</definedName>
    <definedName name="Curls" localSheetId="3">'[43]CHEF''S URL Match.txt'!#REF!</definedName>
    <definedName name="Curls">'[42]CHEF''S URL Match.txt'!#REF!</definedName>
    <definedName name="CurrencyTable" localSheetId="2">#REF!</definedName>
    <definedName name="CurrencyTable" localSheetId="3">#REF!</definedName>
    <definedName name="CurrencyTable">#REF!</definedName>
    <definedName name="Current_Year">'[91]Fact Sheet'!$AA$2</definedName>
    <definedName name="CurrentME" localSheetId="2">[92]Main!$I$5</definedName>
    <definedName name="CurrentME" localSheetId="3">[93]Main!$I$5</definedName>
    <definedName name="CurrentME">[92]Main!$I$5</definedName>
    <definedName name="cust_care" localSheetId="2">#REF!</definedName>
    <definedName name="cust_care" localSheetId="3">#REF!</definedName>
    <definedName name="cust_care">#REF!</definedName>
    <definedName name="d" localSheetId="2">#REF!</definedName>
    <definedName name="d" localSheetId="3">#REF!</definedName>
    <definedName name="d">#REF!</definedName>
    <definedName name="D.Circ" localSheetId="2">#REF!</definedName>
    <definedName name="D.Circ" localSheetId="3">#REF!</definedName>
    <definedName name="D.Circ">#REF!</definedName>
    <definedName name="D_OK" localSheetId="2">'[78]Dreams Come True'!#REF!</definedName>
    <definedName name="D_OK" localSheetId="3">'[79]Dreams Come True'!#REF!</definedName>
    <definedName name="D_OK">'[78]Dreams Come True'!#REF!</definedName>
    <definedName name="D_Over" localSheetId="2">'[78]Dreams Come True'!#REF!</definedName>
    <definedName name="D_Over" localSheetId="3">'[79]Dreams Come True'!#REF!</definedName>
    <definedName name="D_Over">'[78]Dreams Come True'!#REF!</definedName>
    <definedName name="D_Under" localSheetId="2">'[78]Dreams Come True'!#REF!</definedName>
    <definedName name="D_Under" localSheetId="3">'[79]Dreams Come True'!#REF!</definedName>
    <definedName name="D_Under">'[78]Dreams Come True'!#REF!</definedName>
    <definedName name="d108_" localSheetId="2">#REF!</definedName>
    <definedName name="d108_" localSheetId="3">#REF!</definedName>
    <definedName name="d108_">#REF!</definedName>
    <definedName name="d3rd" localSheetId="2">#REF!</definedName>
    <definedName name="d3rd" localSheetId="3">#REF!</definedName>
    <definedName name="d3rd">#REF!</definedName>
    <definedName name="d56_" localSheetId="2">#REF!</definedName>
    <definedName name="d56_" localSheetId="3">#REF!</definedName>
    <definedName name="d56_">#REF!</definedName>
    <definedName name="d90_" localSheetId="2">#REF!</definedName>
    <definedName name="d90_" localSheetId="3">#REF!</definedName>
    <definedName name="d90_">#REF!</definedName>
    <definedName name="da" localSheetId="2">#REF!</definedName>
    <definedName name="da" localSheetId="3">#REF!</definedName>
    <definedName name="da">#REF!</definedName>
    <definedName name="dah" localSheetId="2">#REF!</definedName>
    <definedName name="dah" localSheetId="3">#REF!</definedName>
    <definedName name="dah">#REF!</definedName>
    <definedName name="Dallas_Rollup" localSheetId="2">#REF!</definedName>
    <definedName name="Dallas_Rollup" localSheetId="3">#REF!</definedName>
    <definedName name="Dallas_Rollup">#REF!</definedName>
    <definedName name="dart" localSheetId="2">#REF!</definedName>
    <definedName name="dart" localSheetId="3">#REF!</definedName>
    <definedName name="dart">#REF!</definedName>
    <definedName name="dart2" localSheetId="2">#REF!</definedName>
    <definedName name="dart2" localSheetId="3">#REF!</definedName>
    <definedName name="dart2">#REF!</definedName>
    <definedName name="dart3" localSheetId="2">#REF!,#REF!</definedName>
    <definedName name="dart3" localSheetId="3">#REF!,#REF!</definedName>
    <definedName name="dart3">#REF!,#REF!</definedName>
    <definedName name="dart4" localSheetId="2">#REF!</definedName>
    <definedName name="dart4" localSheetId="3">#REF!</definedName>
    <definedName name="dart4">#REF!</definedName>
    <definedName name="dartover" localSheetId="2">#REF!</definedName>
    <definedName name="dartover" localSheetId="3">#REF!</definedName>
    <definedName name="dartover">#REF!</definedName>
    <definedName name="dartover2" localSheetId="2">#REF!</definedName>
    <definedName name="dartover2" localSheetId="3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2">#REF!</definedName>
    <definedName name="_xlnm.Database" localSheetId="3">#REF!</definedName>
    <definedName name="_xlnm.Database">#REF!</definedName>
    <definedName name="Database2" localSheetId="2">#REF!</definedName>
    <definedName name="Database2" localSheetId="3">#REF!</definedName>
    <definedName name="Database2">#REF!</definedName>
    <definedName name="DateOptions" localSheetId="2">'[33]Data Validation'!$A$2</definedName>
    <definedName name="DateOptions" localSheetId="3">'[34]Data Validation'!$A$2</definedName>
    <definedName name="DateOptions">'[33]Data Validation'!$A$2</definedName>
    <definedName name="dbase" localSheetId="2">'[95]mq remnant5-17'!$B$1:$D$65536</definedName>
    <definedName name="dbase" localSheetId="3">'[96]mq remnant5-17'!$B$1:$D$65536</definedName>
    <definedName name="dbase">'[95]mq remnant5-17'!$B$1:$D$65536</definedName>
    <definedName name="dbase2" localSheetId="2">'[95]mq remnant5-17'!$B$1:$D$65536</definedName>
    <definedName name="dbase2" localSheetId="3">'[96]mq remnant5-17'!$B$1:$D$65536</definedName>
    <definedName name="dbase2">'[95]mq remnant5-17'!$B$1:$D$65536</definedName>
    <definedName name="dc" localSheetId="2">'[2]Monthly Breakdown'!#REF!</definedName>
    <definedName name="dc" localSheetId="3">'[3]Monthly Breakdown'!#REF!</definedName>
    <definedName name="dc">'[2]Monthly Breakdown'!#REF!</definedName>
    <definedName name="Dcirc" localSheetId="2">#REF!</definedName>
    <definedName name="Dcirc" localSheetId="3">#REF!</definedName>
    <definedName name="Dcirc">#REF!</definedName>
    <definedName name="dd" localSheetId="2">#REF!</definedName>
    <definedName name="dd" localSheetId="3">#REF!</definedName>
    <definedName name="dd">#REF!</definedName>
    <definedName name="ddd" localSheetId="2">'[15]Dreams Come True'!#REF!</definedName>
    <definedName name="ddd" localSheetId="3">'[16]Dreams Come True'!#REF!</definedName>
    <definedName name="ddd">'[15]Dreams Come True'!#REF!</definedName>
    <definedName name="debt.toggle" localSheetId="2">#REF!</definedName>
    <definedName name="debt.toggle" localSheetId="3">#REF!</definedName>
    <definedName name="debt.toggle">#REF!</definedName>
    <definedName name="Decay" localSheetId="2">#REF!</definedName>
    <definedName name="Decay" localSheetId="3">#REF!</definedName>
    <definedName name="Decay">#REF!</definedName>
    <definedName name="degreetmnat" localSheetId="2">#REF!</definedName>
    <definedName name="degreetmnat" localSheetId="3">#REF!</definedName>
    <definedName name="degreetmnat">#REF!</definedName>
    <definedName name="Del" localSheetId="2">#REF!</definedName>
    <definedName name="Del" localSheetId="3">#REF!</definedName>
    <definedName name="Del">#REF!</definedName>
    <definedName name="Del_Method" localSheetId="2">#REF!</definedName>
    <definedName name="Del_Method" localSheetId="3">#REF!</definedName>
    <definedName name="Del_Method">#REF!</definedName>
    <definedName name="delete" localSheetId="2">#REF!</definedName>
    <definedName name="delete" localSheetId="3">#REF!</definedName>
    <definedName name="delete">#REF!</definedName>
    <definedName name="Delivery_Method" localSheetId="2">#REF!</definedName>
    <definedName name="Delivery_Method" localSheetId="3">#REF!</definedName>
    <definedName name="Delivery_Method">#REF!</definedName>
    <definedName name="DeliveryBehavior" localSheetId="2">'[33]Data Validation'!$N$2:$N$6</definedName>
    <definedName name="DeliveryBehavior" localSheetId="3">'[34]Data Validation'!$N$2:$N$6</definedName>
    <definedName name="DeliveryBehavior">'[33]Data Validation'!$N$2:$N$6</definedName>
    <definedName name="DeliveryCodeLookup" localSheetId="2">'[33]Data Validation'!$N$2:$O$6</definedName>
    <definedName name="DeliveryCodeLookup" localSheetId="3">'[34]Data Validation'!$N$2:$O$6</definedName>
    <definedName name="DeliveryCodeLookup">'[33]Data Validation'!$N$2:$O$6</definedName>
    <definedName name="deprec" localSheetId="2">#REF!</definedName>
    <definedName name="deprec" localSheetId="3">#REF!</definedName>
    <definedName name="deprec">#REF!</definedName>
    <definedName name="DEPT_DESCR" localSheetId="2">#REF!</definedName>
    <definedName name="DEPT_DESCR" localSheetId="3">#REF!</definedName>
    <definedName name="DEPT_DESCR">#REF!</definedName>
    <definedName name="DEPTID" localSheetId="2">#REF!</definedName>
    <definedName name="DEPTID" localSheetId="3">#REF!</definedName>
    <definedName name="DEPTID">#REF!</definedName>
    <definedName name="detroit">[73]data!$A$8:$D$34</definedName>
    <definedName name="dhp" localSheetId="2">#REF!</definedName>
    <definedName name="dhp" localSheetId="3">#REF!</definedName>
    <definedName name="dhp">#REF!</definedName>
    <definedName name="DIANE" localSheetId="2">#REF!</definedName>
    <definedName name="DIANE" localSheetId="3">#REF!</definedName>
    <definedName name="DIANE">#REF!</definedName>
    <definedName name="Diff">OFFSET([86]FRQtr!$G$1,0,0,COUNTA([86]FRQtr!$G$1:$G$65536),1)</definedName>
    <definedName name="digitalnat" localSheetId="2">#REF!</definedName>
    <definedName name="digitalnat" localSheetId="3">#REF!</definedName>
    <definedName name="digitalnat">#REF!</definedName>
    <definedName name="digitalnyc" localSheetId="2">#REF!</definedName>
    <definedName name="digitalnyc" localSheetId="3">#REF!</definedName>
    <definedName name="digitalnyc">#REF!</definedName>
    <definedName name="dignat" localSheetId="2">#REF!</definedName>
    <definedName name="dignat" localSheetId="3">#REF!</definedName>
    <definedName name="dignat">#REF!</definedName>
    <definedName name="Dimensions" localSheetId="2">[97]Specs!$B$79:$B$1197</definedName>
    <definedName name="Dimensions" localSheetId="3">[98]Specs!$B$79:$B$1197</definedName>
    <definedName name="Dimensions">[97]Specs!$B$79:$B$1197</definedName>
    <definedName name="Director_Allen" localSheetId="2">[57]Director_Allen!#REF!</definedName>
    <definedName name="Director_Allen" localSheetId="3">[57]Director_Allen!#REF!</definedName>
    <definedName name="Director_Allen">[57]Director_Allen!#REF!</definedName>
    <definedName name="Director_Branch" localSheetId="2">[57]Director_Branch!#REF!</definedName>
    <definedName name="Director_Branch" localSheetId="3">[57]Director_Branch!#REF!</definedName>
    <definedName name="Director_Branch">[57]Director_Branch!#REF!</definedName>
    <definedName name="Director_Brennan" localSheetId="2">[57]Director_Brennan!#REF!</definedName>
    <definedName name="Director_Brennan" localSheetId="3">[57]Director_Brennan!#REF!</definedName>
    <definedName name="Director_Brennan">[57]Director_Brennan!#REF!</definedName>
    <definedName name="Director_Cerv" localSheetId="2">[57]Director_Cerv!#REF!</definedName>
    <definedName name="Director_Cerv" localSheetId="3">[57]Director_Cerv!#REF!</definedName>
    <definedName name="Director_Cerv">[57]Director_Cerv!#REF!</definedName>
    <definedName name="Director_Clymer__Byron" localSheetId="2">[57]Director_Clymer__Byron!#REF!</definedName>
    <definedName name="Director_Clymer__Byron" localSheetId="3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2">#REF!</definedName>
    <definedName name="Director_Rollups" localSheetId="3">#REF!</definedName>
    <definedName name="Director_Rollups">#REF!</definedName>
    <definedName name="Director_VanCompernolle" localSheetId="2">[57]Director_VanCompernolle!#REF!</definedName>
    <definedName name="Director_VanCompernolle" localSheetId="3">[57]Director_VanCompernolle!#REF!</definedName>
    <definedName name="Director_VanCompernolle">[57]Director_VanCompernolle!#REF!</definedName>
    <definedName name="DISCOUNTLEVEL" localSheetId="2">#REF!</definedName>
    <definedName name="DISCOUNTLEVEL" localSheetId="3">#REF!</definedName>
    <definedName name="DISCOUNTLEVEL">#REF!</definedName>
    <definedName name="DISCOUNTTYPE" localSheetId="2">#REF!</definedName>
    <definedName name="DISCOUNTTYPE" localSheetId="3">#REF!</definedName>
    <definedName name="DISCOUNTTYPE">#REF!</definedName>
    <definedName name="display_area_3" localSheetId="2">#REF!</definedName>
    <definedName name="display_area_3" localSheetId="3">#REF!</definedName>
    <definedName name="display_area_3">#REF!</definedName>
    <definedName name="dj" localSheetId="2">#REF!</definedName>
    <definedName name="dj" localSheetId="3">#REF!</definedName>
    <definedName name="dj">#REF!</definedName>
    <definedName name="dk3rd" localSheetId="2">#REF!</definedName>
    <definedName name="dk3rd" localSheetId="3">#REF!</definedName>
    <definedName name="dk3rd">#REF!</definedName>
    <definedName name="dkt" localSheetId="2">#REF!</definedName>
    <definedName name="dkt" localSheetId="3">#REF!</definedName>
    <definedName name="dkt">#REF!</definedName>
    <definedName name="DLCL" localSheetId="2">[99]CM!#REF!</definedName>
    <definedName name="DLCL" localSheetId="3">[99]CM!#REF!</definedName>
    <definedName name="DLCL">[99]CM!#REF!</definedName>
    <definedName name="DLY.BW" localSheetId="2">#REF!</definedName>
    <definedName name="DLY.BW" localSheetId="3">#REF!</definedName>
    <definedName name="DLY.BW">#REF!</definedName>
    <definedName name="doo" localSheetId="2">#REF!</definedName>
    <definedName name="doo" localSheetId="3">#REF!</definedName>
    <definedName name="doo">#REF!</definedName>
    <definedName name="DPcpm" localSheetId="2">#REF!</definedName>
    <definedName name="DPcpm" localSheetId="3">#REF!</definedName>
    <definedName name="DPcpm">#REF!</definedName>
    <definedName name="dpg" localSheetId="2">#REF!</definedName>
    <definedName name="dpg" localSheetId="3">#REF!</definedName>
    <definedName name="dpg">#REF!</definedName>
    <definedName name="dqtr" localSheetId="2">#REF!</definedName>
    <definedName name="dqtr" localSheetId="3">#REF!</definedName>
    <definedName name="dqtr">#REF!</definedName>
    <definedName name="DropDown1_Change" localSheetId="2">[13]!DropDown1_Change</definedName>
    <definedName name="DropDown1_Change" localSheetId="3">[14]!DropDown1_Change</definedName>
    <definedName name="DropDown1_Change">[13]!DropDown1_Change</definedName>
    <definedName name="DropDown2_Change" localSheetId="2">[13]!DropDown2_Change</definedName>
    <definedName name="DropDown2_Change" localSheetId="3">[14]!DropDown2_Change</definedName>
    <definedName name="DropDown2_Change">[13]!DropDown2_Change</definedName>
    <definedName name="DSCTLVL" localSheetId="2">#REF!</definedName>
    <definedName name="DSCTLVL" localSheetId="3">#REF!</definedName>
    <definedName name="DSCTLVL">#REF!</definedName>
    <definedName name="DSL0500_Factor">[100]Input!$AD$1</definedName>
    <definedName name="DSPIMO" localSheetId="2">'[94]Loan Data'!#REF!</definedName>
    <definedName name="DSPIMO" localSheetId="3">'[94]Loan Data'!#REF!</definedName>
    <definedName name="DSPIMO">'[94]Loan Data'!#REF!</definedName>
    <definedName name="DTS" localSheetId="2">#REF!</definedName>
    <definedName name="DTS" localSheetId="3">#REF!</definedName>
    <definedName name="DTS">#REF!</definedName>
    <definedName name="dtu" localSheetId="2">#REF!</definedName>
    <definedName name="dtu" localSheetId="3">#REF!</definedName>
    <definedName name="dtu">#REF!</definedName>
    <definedName name="DUCL" localSheetId="2">[99]CM!#REF!</definedName>
    <definedName name="DUCL" localSheetId="3">[99]CM!#REF!</definedName>
    <definedName name="DUCL">[99]CM!#REF!</definedName>
    <definedName name="duh" localSheetId="2">#REF!</definedName>
    <definedName name="duh" localSheetId="3">#REF!</definedName>
    <definedName name="duh">#REF!</definedName>
    <definedName name="e" localSheetId="2">#REF!</definedName>
    <definedName name="e" localSheetId="3">#REF!</definedName>
    <definedName name="e">#REF!</definedName>
    <definedName name="EBITDA">'[101]Prophet Data'!$A$131:$BX$156</definedName>
    <definedName name="El_Torito_Data2" localSheetId="2">#REF!</definedName>
    <definedName name="El_Torito_Data2" localSheetId="3">#REF!</definedName>
    <definedName name="El_Torito_Data2">#REF!</definedName>
    <definedName name="ELCL" localSheetId="2">[99]CM!#REF!</definedName>
    <definedName name="ELCL" localSheetId="3">[99]CM!#REF!</definedName>
    <definedName name="ELCL">[99]CM!#REF!</definedName>
    <definedName name="ElementTypeName" localSheetId="2">#REF!</definedName>
    <definedName name="ElementTypeName" localSheetId="3">#REF!</definedName>
    <definedName name="ElementTypeName">#REF!</definedName>
    <definedName name="Email" localSheetId="2">#REF!</definedName>
    <definedName name="Email" localSheetId="3">#REF!</definedName>
    <definedName name="Email">#REF!</definedName>
    <definedName name="emailType">OFFSET([102]DropDowns!$I$4,0,0,COUNTA([102]DropDowns!$I$1:$I$65536)-1,1)</definedName>
    <definedName name="END_ADS" localSheetId="2">'[78]Dreams Come True'!#REF!</definedName>
    <definedName name="END_ADS" localSheetId="3">'[79]Dreams Come True'!#REF!</definedName>
    <definedName name="END_ADS">'[78]Dreams Come True'!#REF!</definedName>
    <definedName name="End_Date" localSheetId="2">#REF!</definedName>
    <definedName name="End_Date" localSheetId="3">#REF!</definedName>
    <definedName name="End_Date">#REF!</definedName>
    <definedName name="END_GRASS" localSheetId="2">'[78]Dreams Come True'!#REF!</definedName>
    <definedName name="END_GRASS" localSheetId="3">'[79]Dreams Come True'!#REF!</definedName>
    <definedName name="END_GRASS">'[78]Dreams Come True'!#REF!</definedName>
    <definedName name="END_SEARCH" localSheetId="2">'[78]Dreams Come True'!#REF!</definedName>
    <definedName name="END_SEARCH" localSheetId="3">'[79]Dreams Come True'!#REF!</definedName>
    <definedName name="END_SEARCH">'[78]Dreams Come True'!#REF!</definedName>
    <definedName name="EndDate" localSheetId="2">#REF!</definedName>
    <definedName name="EndDate" localSheetId="3">#REF!</definedName>
    <definedName name="EndDate">#REF!</definedName>
    <definedName name="Enter_additional_application" localSheetId="2">[103]Metrics!#REF!</definedName>
    <definedName name="Enter_additional_application" localSheetId="3">[103]Metrics!#REF!</definedName>
    <definedName name="Enter_additional_application">[103]Metrics!#REF!</definedName>
    <definedName name="Entered_Pmt">'[94]Loan Data'!$I$21</definedName>
    <definedName name="er" localSheetId="2">'[2]Monthly Breakdown'!#REF!</definedName>
    <definedName name="er" localSheetId="3">'[3]Monthly Breakdown'!#REF!</definedName>
    <definedName name="er">'[2]Monthly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2">#REF!</definedName>
    <definedName name="EstImpressions" localSheetId="3">#REF!</definedName>
    <definedName name="EstImpressions">#REF!</definedName>
    <definedName name="EUCL" localSheetId="2">[99]CM!#REF!</definedName>
    <definedName name="EUCL" localSheetId="3">[99]CM!#REF!</definedName>
    <definedName name="EUCL">[99]CM!#REF!</definedName>
    <definedName name="Event_Description" localSheetId="2">#REF!</definedName>
    <definedName name="Event_Description" localSheetId="3">#REF!</definedName>
    <definedName name="Event_Description">#REF!</definedName>
    <definedName name="excelsettings" localSheetId="2">#REF!</definedName>
    <definedName name="excelsettings" localSheetId="3">#REF!</definedName>
    <definedName name="excelsettings">#REF!</definedName>
    <definedName name="exp">'[104]Above Line'!$V$3</definedName>
    <definedName name="Exp_Rate">'[65]Above Line'!$V$3</definedName>
    <definedName name="f" localSheetId="2">#REF!</definedName>
    <definedName name="f" localSheetId="3">#REF!</definedName>
    <definedName name="f">#REF!</definedName>
    <definedName name="F.C_PREM" localSheetId="2">#REF!</definedName>
    <definedName name="F.C_PREM" localSheetId="3">#REF!</definedName>
    <definedName name="F.C_PREM">#REF!</definedName>
    <definedName name="Facebook_APr" localSheetId="2">#REF!</definedName>
    <definedName name="Facebook_APr" localSheetId="3">#REF!</definedName>
    <definedName name="Facebook_APr">#REF!</definedName>
    <definedName name="facebook_Apr_CLicks" localSheetId="2">#REF!</definedName>
    <definedName name="facebook_Apr_CLicks" localSheetId="3">#REF!</definedName>
    <definedName name="facebook_Apr_CLicks">#REF!</definedName>
    <definedName name="fadfadfa" localSheetId="2">[13]!fadfadfa</definedName>
    <definedName name="fadfadfa" localSheetId="3">[14]!fadfadfa</definedName>
    <definedName name="fadfadfa">[13]!fadfadfa</definedName>
    <definedName name="fall" localSheetId="2">#REF!</definedName>
    <definedName name="fall" localSheetId="3">#REF!</definedName>
    <definedName name="fall">#REF!</definedName>
    <definedName name="FASCIA1" localSheetId="2">#REF!,#REF!,#REF!,#REF!,#REF!,#REF!,#REF!,#REF!,#REF!,#REF!,#REF!,#REF!,#REF!,#REF!,#REF!,#REF!,#REF!,#REF!,#REF!,#REF!,#REF!,#REF!,#REF!</definedName>
    <definedName name="FASCIA1" localSheetId="3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2">#REF!,#REF!,#REF!,#REF!,#REF!,#REF!,#REF!,#REF!,#REF!,#REF!,#REF!,#REF!,#REF!,#REF!,#REF!,#REF!,#REF!,#REF!,#REF!,#REF!,#REF!,#REF!,#REF!,#REF!</definedName>
    <definedName name="FASCIAA" localSheetId="3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2">#REF!</definedName>
    <definedName name="fashion" localSheetId="3">#REF!</definedName>
    <definedName name="fashion">#REF!</definedName>
    <definedName name="FATTI">#N/A</definedName>
    <definedName name="fax" localSheetId="2">#REF!</definedName>
    <definedName name="fax" localSheetId="3">#REF!</definedName>
    <definedName name="fax">#REF!</definedName>
    <definedName name="fcuk" localSheetId="2">#REF!</definedName>
    <definedName name="fcuk" localSheetId="3">#REF!</definedName>
    <definedName name="fcuk">#REF!</definedName>
    <definedName name="fdf" localSheetId="2">#REF!</definedName>
    <definedName name="fdf" localSheetId="3">#REF!</definedName>
    <definedName name="fdf">#REF!</definedName>
    <definedName name="fgoo" localSheetId="2">#REF!</definedName>
    <definedName name="fgoo" localSheetId="3">#REF!</definedName>
    <definedName name="fgoo">#REF!</definedName>
    <definedName name="File_Name" localSheetId="2">#REF!</definedName>
    <definedName name="File_Name" localSheetId="3">#REF!</definedName>
    <definedName name="File_Name">#REF!</definedName>
    <definedName name="File_Size_KB" localSheetId="2">#REF!</definedName>
    <definedName name="File_Size_KB" localSheetId="3">#REF!</definedName>
    <definedName name="File_Size_KB">#REF!</definedName>
    <definedName name="Fin_Inf">'[65]Above Line'!$A$2:$IV$5</definedName>
    <definedName name="Financials" localSheetId="2">#REF!</definedName>
    <definedName name="Financials" localSheetId="3">#REF!</definedName>
    <definedName name="Financials">#REF!</definedName>
    <definedName name="FindWhat_keyword_1" localSheetId="2">#REF!</definedName>
    <definedName name="FindWhat_keyword_1" localSheetId="3">#REF!</definedName>
    <definedName name="FindWhat_keyword_1">#REF!</definedName>
    <definedName name="FINSUM" localSheetId="2">#REF!</definedName>
    <definedName name="FINSUM" localSheetId="3">#REF!</definedName>
    <definedName name="FINSUM">#REF!</definedName>
    <definedName name="FirstCPMBuyRow" localSheetId="2">#REF!</definedName>
    <definedName name="FirstCPMBuyRow" localSheetId="3">#REF!</definedName>
    <definedName name="FirstCPMBuyRow">#REF!</definedName>
    <definedName name="FirstOtherCostMethodBuyRow" localSheetId="2">#REF!</definedName>
    <definedName name="FirstOtherCostMethodBuyRow" localSheetId="3">#REF!</definedName>
    <definedName name="FirstOtherCostMethodBuyRow">#REF!</definedName>
    <definedName name="fis" localSheetId="2">#REF!</definedName>
    <definedName name="fis" localSheetId="3">#REF!</definedName>
    <definedName name="fis">#REF!</definedName>
    <definedName name="fiscal" localSheetId="2">#REF!</definedName>
    <definedName name="fiscal" localSheetId="3">#REF!</definedName>
    <definedName name="fiscal">#REF!</definedName>
    <definedName name="FiscalYear">[19]Parameters!$B$2</definedName>
    <definedName name="fisover" localSheetId="2">#REF!</definedName>
    <definedName name="fisover" localSheetId="3">#REF!</definedName>
    <definedName name="fisover">#REF!</definedName>
    <definedName name="FlashVersion" localSheetId="2">#REF!</definedName>
    <definedName name="FlashVersion" localSheetId="3">#REF!</definedName>
    <definedName name="FlashVersion">#REF!</definedName>
    <definedName name="flighting" localSheetId="2">[7]Sheet3!#REF!</definedName>
    <definedName name="flighting" localSheetId="3">[8]Sheet3!#REF!</definedName>
    <definedName name="flighting">[7]Sheet3!#REF!</definedName>
    <definedName name="floom">[105]Horchow!$C$62:$E$355</definedName>
    <definedName name="Floor" localSheetId="2">#REF!</definedName>
    <definedName name="Floor" localSheetId="3">#REF!</definedName>
    <definedName name="Floor">#REF!</definedName>
    <definedName name="Flowchart" localSheetId="2">#REF!</definedName>
    <definedName name="Flowchart" localSheetId="3">#REF!</definedName>
    <definedName name="Flowchart">#REF!</definedName>
    <definedName name="flu" localSheetId="2">#REF!</definedName>
    <definedName name="flu" localSheetId="3">#REF!</definedName>
    <definedName name="flu">#REF!</definedName>
    <definedName name="fob" localSheetId="2">#REF!</definedName>
    <definedName name="fob" localSheetId="3">#REF!</definedName>
    <definedName name="fob">#REF!</definedName>
    <definedName name="For" localSheetId="2">#REF!</definedName>
    <definedName name="For" localSheetId="3">#REF!</definedName>
    <definedName name="For">#REF!</definedName>
    <definedName name="Format" localSheetId="2">#REF!</definedName>
    <definedName name="Format" localSheetId="3">#REF!</definedName>
    <definedName name="Format">#REF!</definedName>
    <definedName name="Format_Name" localSheetId="2">[106]DataFields!$G$4:$G$52</definedName>
    <definedName name="Format_Name" localSheetId="3">[107]DataFields!$G$4:$G$52</definedName>
    <definedName name="Format_Name">[106]DataFields!$G$4:$G$52</definedName>
    <definedName name="format_range" localSheetId="2">'[80]Nomad Plan'!#REF!</definedName>
    <definedName name="format_range" localSheetId="3">'[81]Nomad Plan'!#REF!</definedName>
    <definedName name="format_range">'[80]Nomad Plan'!#REF!</definedName>
    <definedName name="FormatName_Abbrev">[108]DataFields!$G$4:$H$65</definedName>
    <definedName name="Formulas" localSheetId="2">#REF!</definedName>
    <definedName name="Formulas" localSheetId="3">#REF!</definedName>
    <definedName name="Formulas">#REF!</definedName>
    <definedName name="fover" localSheetId="2">#REF!</definedName>
    <definedName name="fover" localSheetId="3">#REF!</definedName>
    <definedName name="fover">#REF!</definedName>
    <definedName name="FPD_Status_by_MBU" localSheetId="2">#REF!</definedName>
    <definedName name="FPD_Status_by_MBU" localSheetId="3">#REF!</definedName>
    <definedName name="FPD_Status_by_MBU">#REF!</definedName>
    <definedName name="fred" localSheetId="2">#REF!</definedName>
    <definedName name="fred" localSheetId="3">#REF!</definedName>
    <definedName name="fred">#REF!</definedName>
    <definedName name="FrontBuyoutRate" localSheetId="2">#REF!</definedName>
    <definedName name="FrontBuyoutRate" localSheetId="3">#REF!</definedName>
    <definedName name="FrontBuyoutRate">#REF!</definedName>
    <definedName name="FRqtr">OFFSET([86]FRQtr!$A$1,0,0,COUNTA([86]FRQtr!$A$1:$A$65536),COUNTA([86]FRQtr!$A$1:$IV$1))</definedName>
    <definedName name="FSDF" localSheetId="2">#REF!</definedName>
    <definedName name="FSDF" localSheetId="3">#REF!</definedName>
    <definedName name="FSDF">#REF!</definedName>
    <definedName name="FTE_Contractor" localSheetId="2">#REF!</definedName>
    <definedName name="FTE_Contractor" localSheetId="3">#REF!</definedName>
    <definedName name="FTE_Contractor">#REF!</definedName>
    <definedName name="FTE_Employee" localSheetId="2">#REF!</definedName>
    <definedName name="FTE_Employee" localSheetId="3">#REF!</definedName>
    <definedName name="FTE_Employee">#REF!</definedName>
    <definedName name="FTE_EmployeeCount" localSheetId="2">#REF!</definedName>
    <definedName name="FTE_EmployeeCount" localSheetId="3">#REF!</definedName>
    <definedName name="FTE_EmployeeCount">#REF!</definedName>
    <definedName name="FTE_EmployeeNonCount" localSheetId="2">#REF!</definedName>
    <definedName name="FTE_EmployeeNonCount" localSheetId="3">#REF!</definedName>
    <definedName name="FTE_EmployeeNonCount">#REF!</definedName>
    <definedName name="fuck" localSheetId="2">#REF!</definedName>
    <definedName name="fuck" localSheetId="3">#REF!</definedName>
    <definedName name="fuck">#REF!</definedName>
    <definedName name="fucker" localSheetId="2">#REF!</definedName>
    <definedName name="fucker" localSheetId="3">#REF!</definedName>
    <definedName name="fucker">#REF!</definedName>
    <definedName name="fun" localSheetId="2">#REF!</definedName>
    <definedName name="fun" localSheetId="3">#REF!</definedName>
    <definedName name="fun">#REF!</definedName>
    <definedName name="fundnat" localSheetId="2">#REF!</definedName>
    <definedName name="fundnat" localSheetId="3">#REF!</definedName>
    <definedName name="fundnat">#REF!</definedName>
    <definedName name="fundnyc" localSheetId="2">#REF!</definedName>
    <definedName name="fundnyc" localSheetId="3">#REF!</definedName>
    <definedName name="fundnyc">#REF!</definedName>
    <definedName name="funfun" localSheetId="2">#REF!</definedName>
    <definedName name="funfun" localSheetId="3">#REF!</definedName>
    <definedName name="funfun">#REF!</definedName>
    <definedName name="furn" localSheetId="2">#REF!</definedName>
    <definedName name="furn" localSheetId="3">#REF!</definedName>
    <definedName name="furn">#REF!</definedName>
    <definedName name="furniture" localSheetId="2">#REF!</definedName>
    <definedName name="furniture" localSheetId="3">#REF!</definedName>
    <definedName name="furniture">#REF!</definedName>
    <definedName name="FZ_REG_ID_V1_V2" localSheetId="2">#REF!</definedName>
    <definedName name="FZ_REG_ID_V1_V2" localSheetId="3">#REF!</definedName>
    <definedName name="FZ_REG_ID_V1_V2">#REF!</definedName>
    <definedName name="G" localSheetId="2">#REF!</definedName>
    <definedName name="G" localSheetId="3">#REF!</definedName>
    <definedName name="G">#REF!</definedName>
    <definedName name="gaaa" localSheetId="2">#REF!</definedName>
    <definedName name="gaaa" localSheetId="3">#REF!</definedName>
    <definedName name="gaaa">#REF!</definedName>
    <definedName name="gaga">[109]Optimizations!$A$3:$B$1071</definedName>
    <definedName name="gah">[105]Chefs!$C$59:$E$340</definedName>
    <definedName name="gbi" localSheetId="2">#REF!</definedName>
    <definedName name="gbi" localSheetId="3">#REF!</definedName>
    <definedName name="gbi">#REF!</definedName>
    <definedName name="gbifl" localSheetId="2">#REF!</definedName>
    <definedName name="gbifl" localSheetId="3">#REF!</definedName>
    <definedName name="gbifl">#REF!</definedName>
    <definedName name="gcat" localSheetId="2">#REF!</definedName>
    <definedName name="gcat" localSheetId="3">#REF!</definedName>
    <definedName name="gcat">#REF!</definedName>
    <definedName name="gconnyc" localSheetId="2">#REF!</definedName>
    <definedName name="gconnyc" localSheetId="3">#REF!</definedName>
    <definedName name="gconnyc">#REF!</definedName>
    <definedName name="gcum" localSheetId="2">#REF!</definedName>
    <definedName name="gcum" localSheetId="3">#REF!</definedName>
    <definedName name="gcum">#REF!</definedName>
    <definedName name="gcume" localSheetId="2">#REF!</definedName>
    <definedName name="gcume" localSheetId="3">#REF!</definedName>
    <definedName name="gcume">#REF!</definedName>
    <definedName name="gcumfl" localSheetId="2">#REF!</definedName>
    <definedName name="gcumfl" localSheetId="3">#REF!</definedName>
    <definedName name="gcumfl">#REF!</definedName>
    <definedName name="gdelete" localSheetId="2">#REF!</definedName>
    <definedName name="gdelete" localSheetId="3">#REF!</definedName>
    <definedName name="gdelete">#REF!</definedName>
    <definedName name="gdelete2" localSheetId="2">#REF!</definedName>
    <definedName name="gdelete2" localSheetId="3">#REF!</definedName>
    <definedName name="gdelete2">#REF!</definedName>
    <definedName name="GeneralInformation" localSheetId="2">#REF!</definedName>
    <definedName name="GeneralInformation" localSheetId="3">#REF!</definedName>
    <definedName name="GeneralInformation">#REF!</definedName>
    <definedName name="GENTE">#N/A</definedName>
    <definedName name="Geotargeting" localSheetId="2">[35]Menu!$B$7:$B$11</definedName>
    <definedName name="Geotargeting" localSheetId="3">[36]Menu!$B$7:$B$11</definedName>
    <definedName name="Geotargeting">[35]Menu!$B$7:$B$11</definedName>
    <definedName name="GetActuals" localSheetId="2">[24]TM1.Settings!#REF!</definedName>
    <definedName name="GetActuals" localSheetId="3">[25]TM1.Settings!#REF!</definedName>
    <definedName name="GetActuals">[24]TM1.Settings!#REF!</definedName>
    <definedName name="gf" localSheetId="2">#REF!</definedName>
    <definedName name="gf" localSheetId="3">#REF!</definedName>
    <definedName name="gf">#REF!</definedName>
    <definedName name="gfashion" localSheetId="2">#REF!</definedName>
    <definedName name="gfashion" localSheetId="3">#REF!</definedName>
    <definedName name="gfashion">#REF!</definedName>
    <definedName name="gfbi" localSheetId="2">#REF!</definedName>
    <definedName name="gfbi" localSheetId="3">#REF!</definedName>
    <definedName name="gfbi">#REF!</definedName>
    <definedName name="gfeb" localSheetId="2">#REF!</definedName>
    <definedName name="gfeb" localSheetId="3">#REF!</definedName>
    <definedName name="gfeb">#REF!</definedName>
    <definedName name="gff" localSheetId="2">#REF!</definedName>
    <definedName name="gff" localSheetId="3">#REF!</definedName>
    <definedName name="gff">#REF!</definedName>
    <definedName name="gfi" localSheetId="2">#REF!</definedName>
    <definedName name="gfi" localSheetId="3">#REF!</definedName>
    <definedName name="gfi">#REF!</definedName>
    <definedName name="gfis" localSheetId="2">#REF!</definedName>
    <definedName name="gfis" localSheetId="3">#REF!</definedName>
    <definedName name="gfis">#REF!</definedName>
    <definedName name="gfiscal" localSheetId="2">#REF!</definedName>
    <definedName name="gfiscal" localSheetId="3">#REF!</definedName>
    <definedName name="gfiscal">#REF!</definedName>
    <definedName name="gfwk1" localSheetId="2">#REF!</definedName>
    <definedName name="gfwk1" localSheetId="3">#REF!</definedName>
    <definedName name="gfwk1">#REF!</definedName>
    <definedName name="gfwk3" localSheetId="2">#REF!</definedName>
    <definedName name="gfwk3" localSheetId="3">#REF!</definedName>
    <definedName name="gfwk3">#REF!</definedName>
    <definedName name="gfwk4" localSheetId="2">#REF!</definedName>
    <definedName name="gfwk4" localSheetId="3">#REF!</definedName>
    <definedName name="gfwk4">#REF!</definedName>
    <definedName name="gfwk5" localSheetId="2">#REF!</definedName>
    <definedName name="gfwk5" localSheetId="3">#REF!</definedName>
    <definedName name="gfwk5">#REF!</definedName>
    <definedName name="gg" localSheetId="2">#REF!</definedName>
    <definedName name="gg" localSheetId="3">#REF!</definedName>
    <definedName name="gg">#REF!</definedName>
    <definedName name="gh" localSheetId="2">#REF!</definedName>
    <definedName name="gh" localSheetId="3">#REF!</definedName>
    <definedName name="gh">#REF!</definedName>
    <definedName name="ghbi" localSheetId="2">#REF!</definedName>
    <definedName name="ghbi" localSheetId="3">#REF!</definedName>
    <definedName name="ghbi">#REF!</definedName>
    <definedName name="ghf" localSheetId="2">#REF!</definedName>
    <definedName name="ghf" localSheetId="3">#REF!</definedName>
    <definedName name="ghf">#REF!</definedName>
    <definedName name="ghfour" localSheetId="2">#REF!</definedName>
    <definedName name="ghfour" localSheetId="3">#REF!</definedName>
    <definedName name="ghfour">#REF!</definedName>
    <definedName name="ghg" localSheetId="2">[17]NSQ!#REF!</definedName>
    <definedName name="ghg" localSheetId="3">[18]NSQ!#REF!</definedName>
    <definedName name="ghg">[17]NSQ!#REF!</definedName>
    <definedName name="ghome" localSheetId="2">#REF!</definedName>
    <definedName name="ghome" localSheetId="3">#REF!</definedName>
    <definedName name="ghome">#REF!</definedName>
    <definedName name="ghwk1" localSheetId="2">#REF!</definedName>
    <definedName name="ghwk1" localSheetId="3">#REF!</definedName>
    <definedName name="ghwk1">#REF!</definedName>
    <definedName name="ghwk3" localSheetId="2">#REF!</definedName>
    <definedName name="ghwk3" localSheetId="3">#REF!</definedName>
    <definedName name="ghwk3">#REF!</definedName>
    <definedName name="ghwk4" localSheetId="2">#REF!</definedName>
    <definedName name="ghwk4" localSheetId="3">#REF!</definedName>
    <definedName name="ghwk4">#REF!</definedName>
    <definedName name="ghwk5" localSheetId="2">#REF!</definedName>
    <definedName name="ghwk5" localSheetId="3">#REF!</definedName>
    <definedName name="ghwk5">#REF!</definedName>
    <definedName name="GL_2">'[101]Prophet Data'!$A$131:$BX$156</definedName>
    <definedName name="GL_Main">'[101]Prophet Data'!$A$1:$BX$130</definedName>
    <definedName name="globalnat" localSheetId="2">#REF!</definedName>
    <definedName name="globalnat" localSheetId="3">#REF!</definedName>
    <definedName name="globalnat">#REF!</definedName>
    <definedName name="gnd">'[110]Delete Revise'!$D$2:$X$137</definedName>
    <definedName name="go" localSheetId="2">[13]!go</definedName>
    <definedName name="go" localSheetId="3">[14]!go</definedName>
    <definedName name="go">[13]!go</definedName>
    <definedName name="GoAssetChart" localSheetId="2">[13]!GoAssetChart</definedName>
    <definedName name="GoAssetChart" localSheetId="3">[14]!GoAssetChart</definedName>
    <definedName name="GoAssetChart">[13]!GoAssetChart</definedName>
    <definedName name="GoBack" localSheetId="2">[13]!GoBack</definedName>
    <definedName name="GoBack" localSheetId="3">[14]!GoBack</definedName>
    <definedName name="GoBack">[13]!GoBack</definedName>
    <definedName name="GoBack2" localSheetId="2">[13]!GoBack2</definedName>
    <definedName name="GoBack2" localSheetId="3">[14]!GoBack2</definedName>
    <definedName name="GoBack2">[13]!GoBack2</definedName>
    <definedName name="GoBalanceSheet" localSheetId="2">[13]!GoBalanceSheet</definedName>
    <definedName name="GoBalanceSheet" localSheetId="3">[14]!GoBalanceSheet</definedName>
    <definedName name="GoBalanceSheet">[13]!GoBalanceSheet</definedName>
    <definedName name="GoCashFlow" localSheetId="2">[13]!GoCashFlow</definedName>
    <definedName name="GoCashFlow" localSheetId="3">[14]!GoCashFlow</definedName>
    <definedName name="GoCashFlow">[13]!GoCashFlow</definedName>
    <definedName name="GoClick_keyword_1" localSheetId="2">#REF!</definedName>
    <definedName name="GoClick_keyword_1" localSheetId="3">#REF!</definedName>
    <definedName name="GoClick_keyword_1">#REF!</definedName>
    <definedName name="goct" localSheetId="2">#REF!</definedName>
    <definedName name="goct" localSheetId="3">#REF!</definedName>
    <definedName name="goct">#REF!</definedName>
    <definedName name="gocume" localSheetId="2">#REF!</definedName>
    <definedName name="gocume" localSheetId="3">#REF!</definedName>
    <definedName name="gocume">#REF!</definedName>
    <definedName name="GoData" localSheetId="2">[13]!GoData</definedName>
    <definedName name="GoData" localSheetId="3">[14]!GoData</definedName>
    <definedName name="GoData">[13]!GoData</definedName>
    <definedName name="Godata1" localSheetId="2">[13]!Godata1</definedName>
    <definedName name="Godata1" localSheetId="3">[14]!Godata1</definedName>
    <definedName name="Godata1">[13]!Godata1</definedName>
    <definedName name="godelete" localSheetId="2">#REF!</definedName>
    <definedName name="godelete" localSheetId="3">#REF!</definedName>
    <definedName name="godelete">#REF!</definedName>
    <definedName name="gog" localSheetId="2">#REF!</definedName>
    <definedName name="gog" localSheetId="3">#REF!</definedName>
    <definedName name="gog">#REF!</definedName>
    <definedName name="GoIncomeChart" localSheetId="2">[13]!GoIncomeChart</definedName>
    <definedName name="GoIncomeChart" localSheetId="3">[14]!GoIncomeChart</definedName>
    <definedName name="GoIncomeChart">[13]!GoIncomeChart</definedName>
    <definedName name="goo" localSheetId="2">#REF!</definedName>
    <definedName name="goo" localSheetId="3">#REF!</definedName>
    <definedName name="goo">#REF!</definedName>
    <definedName name="good" localSheetId="2">#REF!</definedName>
    <definedName name="good" localSheetId="3">#REF!</definedName>
    <definedName name="good">#REF!</definedName>
    <definedName name="goog" localSheetId="2">#REF!</definedName>
    <definedName name="goog" localSheetId="3">#REF!</definedName>
    <definedName name="goog">#REF!</definedName>
    <definedName name="googcon" localSheetId="2">#REF!</definedName>
    <definedName name="googcon" localSheetId="3">#REF!</definedName>
    <definedName name="googcon">#REF!</definedName>
    <definedName name="googconnat" localSheetId="2">#REF!</definedName>
    <definedName name="googconnat" localSheetId="3">#REF!</definedName>
    <definedName name="googconnat">#REF!</definedName>
    <definedName name="googdelete" localSheetId="2">#REF!</definedName>
    <definedName name="googdelete" localSheetId="3">#REF!</definedName>
    <definedName name="googdelete">#REF!</definedName>
    <definedName name="googdignat" localSheetId="2">#REF!</definedName>
    <definedName name="googdignat" localSheetId="3">#REF!</definedName>
    <definedName name="googdignat">#REF!</definedName>
    <definedName name="googf" localSheetId="2">#REF!</definedName>
    <definedName name="googf" localSheetId="3">#REF!</definedName>
    <definedName name="googf">#REF!</definedName>
    <definedName name="googh" localSheetId="2">#REF!</definedName>
    <definedName name="googh" localSheetId="3">#REF!</definedName>
    <definedName name="googh">#REF!</definedName>
    <definedName name="google" localSheetId="2">#REF!</definedName>
    <definedName name="google" localSheetId="3">#REF!</definedName>
    <definedName name="google">#REF!</definedName>
    <definedName name="Google_keyword_1" localSheetId="2">#REF!</definedName>
    <definedName name="Google_keyword_1" localSheetId="3">#REF!</definedName>
    <definedName name="Google_keyword_1">#REF!</definedName>
    <definedName name="google1" localSheetId="2">#REF!</definedName>
    <definedName name="google1" localSheetId="3">#REF!</definedName>
    <definedName name="google1">#REF!</definedName>
    <definedName name="google2" localSheetId="2">#REF!</definedName>
    <definedName name="google2" localSheetId="3">#REF!</definedName>
    <definedName name="google2">#REF!</definedName>
    <definedName name="googlecat" localSheetId="2">#REF!</definedName>
    <definedName name="googlecat" localSheetId="3">#REF!</definedName>
    <definedName name="googlecat">#REF!</definedName>
    <definedName name="googleconnat" localSheetId="2">#REF!</definedName>
    <definedName name="googleconnat" localSheetId="3">#REF!</definedName>
    <definedName name="googleconnat">#REF!</definedName>
    <definedName name="googleconnyc" localSheetId="2">#REF!</definedName>
    <definedName name="googleconnyc" localSheetId="3">#REF!</definedName>
    <definedName name="googleconnyc">#REF!</definedName>
    <definedName name="googlef" localSheetId="2">#REF!</definedName>
    <definedName name="googlef" localSheetId="3">#REF!</definedName>
    <definedName name="googlef">#REF!</definedName>
    <definedName name="googleh" localSheetId="2">#REF!</definedName>
    <definedName name="googleh" localSheetId="3">#REF!</definedName>
    <definedName name="googleh">#REF!</definedName>
    <definedName name="googler" localSheetId="2">#REF!</definedName>
    <definedName name="googler" localSheetId="3">#REF!</definedName>
    <definedName name="googler">#REF!</definedName>
    <definedName name="googlesales" localSheetId="2">#REF!</definedName>
    <definedName name="googlesales" localSheetId="3">#REF!</definedName>
    <definedName name="googlesales">#REF!</definedName>
    <definedName name="googleun" localSheetId="2">#REF!</definedName>
    <definedName name="googleun" localSheetId="3">#REF!</definedName>
    <definedName name="googleun">#REF!</definedName>
    <definedName name="googlish" localSheetId="2">#REF!</definedName>
    <definedName name="googlish" localSheetId="3">#REF!</definedName>
    <definedName name="googlish">#REF!</definedName>
    <definedName name="googly" localSheetId="2">#REF!</definedName>
    <definedName name="googly" localSheetId="3">#REF!</definedName>
    <definedName name="googly">#REF!</definedName>
    <definedName name="goognyccon" localSheetId="2">#REF!</definedName>
    <definedName name="goognyccon" localSheetId="3">#REF!</definedName>
    <definedName name="goognyccon">#REF!</definedName>
    <definedName name="goognycdig" localSheetId="2">#REF!</definedName>
    <definedName name="goognycdig" localSheetId="3">#REF!</definedName>
    <definedName name="goognycdig">#REF!</definedName>
    <definedName name="gop" localSheetId="2">#REF!</definedName>
    <definedName name="gop" localSheetId="3">#REF!</definedName>
    <definedName name="gop">#REF!</definedName>
    <definedName name="gosept" localSheetId="2">#REF!</definedName>
    <definedName name="gosept" localSheetId="3">#REF!</definedName>
    <definedName name="gosept">#REF!</definedName>
    <definedName name="GPM_CALCULATOR">[111]nc_n376w_2!$P$1:$Q$65536</definedName>
    <definedName name="GrandTotalRow" localSheetId="2">#REF!</definedName>
    <definedName name="GrandTotalRow" localSheetId="3">#REF!</definedName>
    <definedName name="GrandTotalRow">#REF!</definedName>
    <definedName name="grid" localSheetId="2">#REF!</definedName>
    <definedName name="grid" localSheetId="3">#REF!</definedName>
    <definedName name="grid">#REF!</definedName>
    <definedName name="Grid1" localSheetId="2">#REF!</definedName>
    <definedName name="Grid1" localSheetId="3">#REF!</definedName>
    <definedName name="Grid1">#REF!</definedName>
    <definedName name="Group" localSheetId="2">[112]wksPreferences!$B$6</definedName>
    <definedName name="Group" localSheetId="3">[113]wksPreferences!$B$6</definedName>
    <definedName name="Group">[112]wksPreferences!$B$6</definedName>
    <definedName name="GroupType">[114]Menus!$B$2:$B$3</definedName>
    <definedName name="GRPS">"Grafico 16"</definedName>
    <definedName name="gsept" localSheetId="2">#REF!</definedName>
    <definedName name="gsept" localSheetId="3">#REF!</definedName>
    <definedName name="gsept">#REF!</definedName>
    <definedName name="gsweeps" localSheetId="2">#REF!</definedName>
    <definedName name="gsweeps" localSheetId="3">#REF!</definedName>
    <definedName name="gsweeps">#REF!</definedName>
    <definedName name="GTES" localSheetId="2">#REF!</definedName>
    <definedName name="GTES" localSheetId="3">#REF!</definedName>
    <definedName name="GTES">#REF!</definedName>
    <definedName name="gtrade" localSheetId="2">#REF!</definedName>
    <definedName name="gtrade" localSheetId="3">#REF!</definedName>
    <definedName name="gtrade">#REF!</definedName>
    <definedName name="h" localSheetId="2">#REF!</definedName>
    <definedName name="h" localSheetId="3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2">#REF!</definedName>
    <definedName name="hat" localSheetId="3">#REF!</definedName>
    <definedName name="hat">#REF!</definedName>
    <definedName name="hcat" localSheetId="2">#REF!</definedName>
    <definedName name="hcat" localSheetId="3">#REF!</definedName>
    <definedName name="hcat">#REF!</definedName>
    <definedName name="hcat2" localSheetId="2">#REF!</definedName>
    <definedName name="hcat2" localSheetId="3">#REF!</definedName>
    <definedName name="hcat2">#REF!</definedName>
    <definedName name="hcpccum" localSheetId="2">#REF!</definedName>
    <definedName name="hcpccum" localSheetId="3">#REF!</definedName>
    <definedName name="hcpccum">#REF!</definedName>
    <definedName name="HDcpm" localSheetId="2">#REF!</definedName>
    <definedName name="HDcpm" localSheetId="3">#REF!</definedName>
    <definedName name="HDcpm">#REF!</definedName>
    <definedName name="HdctTable">'[58]Total IT'!$B$5:$R$138</definedName>
    <definedName name="HdLan" localSheetId="2">#REF!</definedName>
    <definedName name="HdLan" localSheetId="3">#REF!</definedName>
    <definedName name="HdLan">#REF!</definedName>
    <definedName name="headcount" localSheetId="2">#REF!</definedName>
    <definedName name="headcount" localSheetId="3">#REF!</definedName>
    <definedName name="headcount">#REF!</definedName>
    <definedName name="header.CalcEndDate" localSheetId="2">#REF!</definedName>
    <definedName name="header.CalcEndDate" localSheetId="3">#REF!</definedName>
    <definedName name="header.CalcEndDate">#REF!</definedName>
    <definedName name="header.CalcGrossSpend" localSheetId="2">#REF!</definedName>
    <definedName name="header.CalcGrossSpend" localSheetId="3">#REF!</definedName>
    <definedName name="header.CalcGrossSpend">#REF!</definedName>
    <definedName name="header.CalcStartDate" localSheetId="2">#REF!</definedName>
    <definedName name="header.CalcStartDate" localSheetId="3">#REF!</definedName>
    <definedName name="header.CalcStartDate">#REF!</definedName>
    <definedName name="header.ClientAdvertiser" localSheetId="2">#REF!</definedName>
    <definedName name="header.ClientAdvertiser" localSheetId="3">#REF!</definedName>
    <definedName name="header.ClientAdvertiser">#REF!</definedName>
    <definedName name="header.MediaPlanName" localSheetId="2">#REF!</definedName>
    <definedName name="header.MediaPlanName" localSheetId="3">#REF!</definedName>
    <definedName name="header.MediaPlanName">#REF!</definedName>
    <definedName name="header.MediaPlanNumber" localSheetId="2">#REF!</definedName>
    <definedName name="header.MediaPlanNumber" localSheetId="3">#REF!</definedName>
    <definedName name="header.MediaPlanNumber">#REF!</definedName>
    <definedName name="header.ProductName" localSheetId="2">#REF!</definedName>
    <definedName name="header.ProductName" localSheetId="3">#REF!</definedName>
    <definedName name="header.ProductName">#REF!</definedName>
    <definedName name="Header_Area" localSheetId="2">#REF!</definedName>
    <definedName name="Header_Area" localSheetId="3">#REF!</definedName>
    <definedName name="Header_Area">#REF!</definedName>
    <definedName name="Heavbudget" localSheetId="2">#REF!</definedName>
    <definedName name="Heavbudget" localSheetId="3">#REF!</definedName>
    <definedName name="Heavbudget">#REF!</definedName>
    <definedName name="heavybudget" localSheetId="2">#REF!</definedName>
    <definedName name="heavybudget" localSheetId="3">#REF!</definedName>
    <definedName name="heavybudget">#REF!</definedName>
    <definedName name="hello" localSheetId="2">[13]!hello</definedName>
    <definedName name="hello" localSheetId="3">[14]!hello</definedName>
    <definedName name="hello">[13]!hello</definedName>
    <definedName name="help" localSheetId="2">[13]!help</definedName>
    <definedName name="help" localSheetId="3">[14]!help</definedName>
    <definedName name="help">[13]!help</definedName>
    <definedName name="help1" localSheetId="2">[13]!help1</definedName>
    <definedName name="help1" localSheetId="3">[14]!help1</definedName>
    <definedName name="help1">[13]!help1</definedName>
    <definedName name="help2" localSheetId="2">[13]!help2</definedName>
    <definedName name="help2" localSheetId="3">[14]!help2</definedName>
    <definedName name="help2">[13]!help2</definedName>
    <definedName name="help3" localSheetId="2">[13]!help3</definedName>
    <definedName name="help3" localSheetId="3">[14]!help3</definedName>
    <definedName name="help3">[13]!help3</definedName>
    <definedName name="help4" localSheetId="2">[13]!help4</definedName>
    <definedName name="help4" localSheetId="3">[14]!help4</definedName>
    <definedName name="help4">[13]!help4</definedName>
    <definedName name="help5" localSheetId="2">[13]!help5</definedName>
    <definedName name="help5" localSheetId="3">[14]!help5</definedName>
    <definedName name="help5">[13]!help5</definedName>
    <definedName name="help6" localSheetId="2">[13]!help6</definedName>
    <definedName name="help6" localSheetId="3">[14]!help6</definedName>
    <definedName name="help6">[13]!help6</definedName>
    <definedName name="help7" localSheetId="2">[13]!help7</definedName>
    <definedName name="help7" localSheetId="3">[14]!help7</definedName>
    <definedName name="help7">[13]!help7</definedName>
    <definedName name="hgoo" localSheetId="2">#REF!</definedName>
    <definedName name="hgoo" localSheetId="3">#REF!</definedName>
    <definedName name="hgoo">#REF!</definedName>
    <definedName name="hh" localSheetId="2">#REF!</definedName>
    <definedName name="hh" localSheetId="3">#REF!</definedName>
    <definedName name="hh">#REF!</definedName>
    <definedName name="hj" localSheetId="2">#REF!</definedName>
    <definedName name="hj" localSheetId="3">#REF!</definedName>
    <definedName name="hj">#REF!</definedName>
    <definedName name="ho" localSheetId="2">#REF!</definedName>
    <definedName name="ho" localSheetId="3">#REF!</definedName>
    <definedName name="ho">#REF!</definedName>
    <definedName name="home" localSheetId="2">#REF!</definedName>
    <definedName name="home" localSheetId="3">#REF!</definedName>
    <definedName name="home">#REF!</definedName>
    <definedName name="homecat" localSheetId="2">#REF!</definedName>
    <definedName name="homecat" localSheetId="3">#REF!</definedName>
    <definedName name="homecat">#REF!</definedName>
    <definedName name="homeg">[115]homeg!$C$3:$G$914</definedName>
    <definedName name="hoot" localSheetId="2">#REF!</definedName>
    <definedName name="hoot" localSheetId="3">#REF!</definedName>
    <definedName name="hoot">#REF!</definedName>
    <definedName name="hor" localSheetId="2">#REF!</definedName>
    <definedName name="hor" localSheetId="3">#REF!</definedName>
    <definedName name="hor">#REF!</definedName>
    <definedName name="Horchow" localSheetId="2">#REF!</definedName>
    <definedName name="Horchow" localSheetId="3">#REF!</definedName>
    <definedName name="Horchow">#REF!</definedName>
    <definedName name="horchow1" localSheetId="2">#REF!</definedName>
    <definedName name="horchow1" localSheetId="3">#REF!</definedName>
    <definedName name="horchow1">#REF!</definedName>
    <definedName name="horcpc" localSheetId="2">#REF!</definedName>
    <definedName name="horcpc" localSheetId="3">#REF!</definedName>
    <definedName name="horcpc">#REF!</definedName>
    <definedName name="horfis" localSheetId="2">#REF!</definedName>
    <definedName name="horfis" localSheetId="3">#REF!</definedName>
    <definedName name="horfis">#REF!</definedName>
    <definedName name="hourly">'[104]Above Line'!$V$2</definedName>
    <definedName name="hover" localSheetId="2">#REF!</definedName>
    <definedName name="hover" localSheetId="3">#REF!</definedName>
    <definedName name="hover">#REF!</definedName>
    <definedName name="hp" localSheetId="2">'[2]Monthly Breakdown'!#REF!</definedName>
    <definedName name="hp" localSheetId="3">'[3]Monthly Breakdown'!#REF!</definedName>
    <definedName name="hp">'[2]Monthly Breakdown'!#REF!</definedName>
    <definedName name="HScpm" localSheetId="2">#REF!</definedName>
    <definedName name="HScpm" localSheetId="3">#REF!</definedName>
    <definedName name="HScpm">#REF!</definedName>
    <definedName name="hw_deprec" localSheetId="2">#REF!</definedName>
    <definedName name="hw_deprec" localSheetId="3">#REF!</definedName>
    <definedName name="hw_deprec">#REF!</definedName>
    <definedName name="HW_Depreciation" localSheetId="2">#REF!</definedName>
    <definedName name="HW_Depreciation" localSheetId="3">#REF!</definedName>
    <definedName name="HW_Depreciation">#REF!</definedName>
    <definedName name="HW_Maintenance" localSheetId="2">#REF!</definedName>
    <definedName name="HW_Maintenance" localSheetId="3">#REF!</definedName>
    <definedName name="HW_Maintenance">#REF!</definedName>
    <definedName name="ibazar" localSheetId="2">#REF!</definedName>
    <definedName name="ibazar" localSheetId="3">#REF!</definedName>
    <definedName name="ibazar">#REF!</definedName>
    <definedName name="IBSept" localSheetId="2">#REF!</definedName>
    <definedName name="IBSept" localSheetId="3">#REF!</definedName>
    <definedName name="IBSept">#REF!</definedName>
    <definedName name="IgnoreDetail" localSheetId="2">[24]TM1.Settings!#REF!</definedName>
    <definedName name="IgnoreDetail" localSheetId="3">[25]TM1.Settings!#REF!</definedName>
    <definedName name="IgnoreDetail">[24]TM1.Settings!#REF!</definedName>
    <definedName name="Import_Date">[100]Input!$E$19</definedName>
    <definedName name="inactives">[46]wksResults!$H$1:$H$724</definedName>
    <definedName name="InBook" localSheetId="2">#REF!,#REF!,#REF!,#REF!,#REF!,#REF!,#REF!,#REF!,#REF!,#REF!,#REF!,#REF!,#REF!,#REF!,#REF!,#REF!,#REF!,#REF!,#REF!,#REF!,#REF!,#REF!,#REF!</definedName>
    <definedName name="InBook" localSheetId="3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2">#REF!</definedName>
    <definedName name="Inc_state" localSheetId="3">#REF!</definedName>
    <definedName name="Inc_state">#REF!</definedName>
    <definedName name="INCOME.TOGGLE" localSheetId="2">#REF!</definedName>
    <definedName name="INCOME.TOGGLE" localSheetId="3">#REF!</definedName>
    <definedName name="INCOME.TOGGLE">#REF!</definedName>
    <definedName name="index.translation" localSheetId="2">#REF!</definedName>
    <definedName name="index.translation" localSheetId="3">#REF!</definedName>
    <definedName name="index.translation">#REF!</definedName>
    <definedName name="IndustryBrains_keyword_1" localSheetId="2">#REF!</definedName>
    <definedName name="IndustryBrains_keyword_1" localSheetId="3">#REF!</definedName>
    <definedName name="IndustryBrains_keyword_1">#REF!</definedName>
    <definedName name="infasil" localSheetId="2">[116]TREND!#REF!</definedName>
    <definedName name="infasil" localSheetId="3">[116]TREND!#REF!</definedName>
    <definedName name="infasil">[116]TREND!#REF!</definedName>
    <definedName name="infasil1" localSheetId="2">[116]TREND!#REF!</definedName>
    <definedName name="infasil1" localSheetId="3">[116]TREND!#REF!</definedName>
    <definedName name="infasil1">[116]TREND!#REF!</definedName>
    <definedName name="info">'[104]Above Line'!$A$2:$IV$5</definedName>
    <definedName name="Infrastructure_leadership" localSheetId="2">#REF!</definedName>
    <definedName name="Infrastructure_leadership" localSheetId="3">#REF!</definedName>
    <definedName name="Infrastructure_leadership">#REF!</definedName>
    <definedName name="INGL" localSheetId="2">'[66]1Q ACTIVITY BY NETWORK'!#REF!</definedName>
    <definedName name="INGL" localSheetId="3">'[67]1Q ACTIVITY BY NETWORK'!#REF!</definedName>
    <definedName name="INGL">'[66]1Q ACTIVITY BY NETWORK'!#REF!</definedName>
    <definedName name="Inpagevideo" localSheetId="2">#REF!</definedName>
    <definedName name="Inpagevideo" localSheetId="3">#REF!</definedName>
    <definedName name="Inpagevideo">#REF!</definedName>
    <definedName name="Input.CoopAdv" localSheetId="2">#REF!</definedName>
    <definedName name="Input.CoopAdv" localSheetId="3">#REF!</definedName>
    <definedName name="Input.CoopAdv">#REF!</definedName>
    <definedName name="Input.customercare" localSheetId="2">#REF!</definedName>
    <definedName name="Input.customercare" localSheetId="3">#REF!</definedName>
    <definedName name="Input.customercare">#REF!</definedName>
    <definedName name="Input.SwitchingCost20" localSheetId="2">#REF!</definedName>
    <definedName name="Input.SwitchingCost20" localSheetId="3">#REF!</definedName>
    <definedName name="Input.SwitchingCost20">#REF!</definedName>
    <definedName name="Input.SwitchingRate20" localSheetId="2">#REF!</definedName>
    <definedName name="Input.SwitchingRate20" localSheetId="3">#REF!</definedName>
    <definedName name="Input.SwitchingRate20">#REF!</definedName>
    <definedName name="Inventory_Served" localSheetId="2">#REF!</definedName>
    <definedName name="Inventory_Served" localSheetId="3">#REF!</definedName>
    <definedName name="Inventory_Served">#REF!</definedName>
    <definedName name="Inventory_Type">'[117]July Master Pivot Data'!$AE$24:$AE$1893</definedName>
    <definedName name="Inventory_Units" localSheetId="2">#REF!</definedName>
    <definedName name="Inventory_Units" localSheetId="3">#REF!</definedName>
    <definedName name="Inventory_Units">#REF!</definedName>
    <definedName name="IsStatic" localSheetId="2">#REF!</definedName>
    <definedName name="IsStatic" localSheetId="3">#REF!</definedName>
    <definedName name="IsStatic">#REF!</definedName>
    <definedName name="Issues" localSheetId="2">#REF!</definedName>
    <definedName name="Issues" localSheetId="3">#REF!</definedName>
    <definedName name="Issues">#REF!</definedName>
    <definedName name="IsValueAdd" localSheetId="2">#REF!</definedName>
    <definedName name="IsValueAdd" localSheetId="3">#REF!</definedName>
    <definedName name="IsValueAdd">#REF!</definedName>
    <definedName name="italia1" localSheetId="2">#REF!,#REF!,#REF!,#REF!,#REF!,#REF!,#REF!,#REF!,#REF!,#REF!,#REF!,#REF!,#REF!</definedName>
    <definedName name="italia1" localSheetId="3">#REF!,#REF!,#REF!,#REF!,#REF!,#REF!,#REF!,#REF!,#REF!,#REF!,#REF!,#REF!,#REF!</definedName>
    <definedName name="italia1">#REF!,#REF!,#REF!,#REF!,#REF!,#REF!,#REF!,#REF!,#REF!,#REF!,#REF!,#REF!,#REF!</definedName>
    <definedName name="j" localSheetId="2">#REF!</definedName>
    <definedName name="j" localSheetId="3">#REF!</definedName>
    <definedName name="j">#REF!</definedName>
    <definedName name="ji" localSheetId="2">#REF!</definedName>
    <definedName name="ji" localSheetId="3">#REF!</definedName>
    <definedName name="ji">#REF!</definedName>
    <definedName name="jj" localSheetId="2">#REF!</definedName>
    <definedName name="jj" localSheetId="3">#REF!</definedName>
    <definedName name="jj">#REF!</definedName>
    <definedName name="joshua" localSheetId="2">#REF!</definedName>
    <definedName name="joshua" localSheetId="3">#REF!</definedName>
    <definedName name="joshua">#REF!</definedName>
    <definedName name="js" localSheetId="2">#REF!</definedName>
    <definedName name="js" localSheetId="3">#REF!</definedName>
    <definedName name="js">#REF!</definedName>
    <definedName name="jsj" localSheetId="2">#REF!</definedName>
    <definedName name="jsj" localSheetId="3">#REF!</definedName>
    <definedName name="jsj">#REF!</definedName>
    <definedName name="JVFAreaOvh" localSheetId="2">#REF!</definedName>
    <definedName name="JVFAreaOvh" localSheetId="3">#REF!</definedName>
    <definedName name="JVFAreaOvh">#REF!</definedName>
    <definedName name="JVFAreaOvh2" localSheetId="2">#REF!</definedName>
    <definedName name="JVFAreaOvh2" localSheetId="3">#REF!</definedName>
    <definedName name="JVFAreaOvh2">#REF!</definedName>
    <definedName name="JVFAreaOvh3" localSheetId="2">#REF!</definedName>
    <definedName name="JVFAreaOvh3" localSheetId="3">#REF!</definedName>
    <definedName name="JVFAreaOvh3">#REF!</definedName>
    <definedName name="JVFAreaOvhYTD" localSheetId="2">#REF!</definedName>
    <definedName name="JVFAreaOvhYTD" localSheetId="3">#REF!</definedName>
    <definedName name="JVFAreaOvhYTD">#REF!</definedName>
    <definedName name="JVFSvc" localSheetId="2">#REF!</definedName>
    <definedName name="JVFSvc" localSheetId="3">#REF!</definedName>
    <definedName name="JVFSvc">#REF!</definedName>
    <definedName name="JVFSvcCtrCM" localSheetId="2">#REF!</definedName>
    <definedName name="JVFSvcCtrCM" localSheetId="3">#REF!</definedName>
    <definedName name="JVFSvcCtrCM">#REF!</definedName>
    <definedName name="JVFSvcCtrYTD" localSheetId="2">#REF!</definedName>
    <definedName name="JVFSvcCtrYTD" localSheetId="3">#REF!</definedName>
    <definedName name="JVFSvcCtrYTD">#REF!</definedName>
    <definedName name="K">1000</definedName>
    <definedName name="Kanoodle" localSheetId="2">#REF!</definedName>
    <definedName name="Kanoodle" localSheetId="3">#REF!</definedName>
    <definedName name="Kanoodle">#REF!</definedName>
    <definedName name="Kanoodle_keyword_1" localSheetId="2">#REF!</definedName>
    <definedName name="Kanoodle_keyword_1" localSheetId="3">#REF!</definedName>
    <definedName name="Kanoodle_keyword_1">#REF!</definedName>
    <definedName name="KC_Rollup" localSheetId="2">#REF!</definedName>
    <definedName name="KC_Rollup" localSheetId="3">#REF!</definedName>
    <definedName name="KC_Rollup">#REF!</definedName>
    <definedName name="kenny" localSheetId="2">#REF!</definedName>
    <definedName name="kenny" localSheetId="3">#REF!</definedName>
    <definedName name="kenny">#REF!</definedName>
    <definedName name="Key_Metric" localSheetId="2">[35]Menu!$B$17:$B$18</definedName>
    <definedName name="Key_Metric" localSheetId="3">[36]Menu!$B$17:$B$18</definedName>
    <definedName name="Key_Metric">[35]Menu!$B$17:$B$18</definedName>
    <definedName name="Keyword" localSheetId="2">#REF!</definedName>
    <definedName name="Keyword" localSheetId="3">#REF!</definedName>
    <definedName name="Keyword">#REF!</definedName>
    <definedName name="kj" localSheetId="2">#REF!</definedName>
    <definedName name="kj" localSheetId="3">#REF!</definedName>
    <definedName name="kj">#REF!</definedName>
    <definedName name="kk" localSheetId="2">#REF!</definedName>
    <definedName name="kk" localSheetId="3">#REF!</definedName>
    <definedName name="kk">#REF!</definedName>
    <definedName name="kl" localSheetId="2">#REF!</definedName>
    <definedName name="kl" localSheetId="3">#REF!</definedName>
    <definedName name="kl">#REF!</definedName>
    <definedName name="klasfj" localSheetId="2">#REF!</definedName>
    <definedName name="klasfj" localSheetId="3">#REF!</definedName>
    <definedName name="klasfj">#REF!</definedName>
    <definedName name="kyle" localSheetId="2">#REF!</definedName>
    <definedName name="kyle" localSheetId="3">#REF!</definedName>
    <definedName name="kyle">#REF!</definedName>
    <definedName name="Labor_by_Framework" localSheetId="2">#REF!</definedName>
    <definedName name="Labor_by_Framework" localSheetId="3">#REF!</definedName>
    <definedName name="Labor_by_Framework">#REF!</definedName>
    <definedName name="lala" localSheetId="2">#REF!</definedName>
    <definedName name="lala" localSheetId="3">#REF!</definedName>
    <definedName name="lala">#REF!</definedName>
    <definedName name="land" localSheetId="2">#REF!</definedName>
    <definedName name="land" localSheetId="3">#REF!</definedName>
    <definedName name="land">#REF!</definedName>
    <definedName name="LandingURL" localSheetId="2">#REF!</definedName>
    <definedName name="LandingURL" localSheetId="3">#REF!</definedName>
    <definedName name="LandingURL">#REF!</definedName>
    <definedName name="LanguageCodeLookup" localSheetId="2">(([33]Language!$B$2):(INDEX([33]Language!$C$2:$C$102,MATCH("",[33]Language!$C$2:$C$102,-1),0)))</definedName>
    <definedName name="LanguageCodeLookup" localSheetId="3">(([34]Language!$B$2):(INDEX([34]Language!$C$2:$C$102,MATCH("",[34]Language!$C$2:$C$102,-1),0)))</definedName>
    <definedName name="LanguageCodeLookup">(([33]Language!$B$2):(INDEX([33]Language!$C$2:$C$102,MATCH("",[33]Language!$C$2:$C$102,-1),0)))</definedName>
    <definedName name="Languages" localSheetId="2">(([33]Language!$B$2):(INDEX([33]Language!$B$2:$B$102,MATCH("",[33]Language!$B$2:$B$102,-1),0)))</definedName>
    <definedName name="Languages" localSheetId="3">(([34]Language!$B$2):(INDEX([34]Language!$B$2:$B$102,MATCH("",[34]Language!$B$2:$B$102,-1),0)))</definedName>
    <definedName name="Languages">(([33]Language!$B$2):(INDEX([33]Language!$B$2:$B$102,MATCH("",[33]Language!$B$2:$B$102,-1),0)))</definedName>
    <definedName name="Last_Year">'[91]Fact Sheet'!$AC$2</definedName>
    <definedName name="lba" localSheetId="2">#REF!</definedName>
    <definedName name="lba" localSheetId="3">#REF!</definedName>
    <definedName name="lba">#REF!</definedName>
    <definedName name="lbaa" localSheetId="2">#REF!</definedName>
    <definedName name="lbaa" localSheetId="3">#REF!</definedName>
    <definedName name="lbaa">#REF!</definedName>
    <definedName name="LDesc" localSheetId="2">#REF!</definedName>
    <definedName name="LDesc" localSheetId="3">#REF!</definedName>
    <definedName name="LDesc">#REF!</definedName>
    <definedName name="LEAD" localSheetId="2">'[66]1Q ACTIVITY BY NETWORK'!#REF!</definedName>
    <definedName name="LEAD" localSheetId="3">'[67]1Q ACTIVITY BY NETWORK'!#REF!</definedName>
    <definedName name="LEAD">'[66]1Q ACTIVITY BY NETWORK'!#REF!</definedName>
    <definedName name="Legend" localSheetId="2">#REF!</definedName>
    <definedName name="Legend" localSheetId="3">#REF!</definedName>
    <definedName name="Legend">#REF!</definedName>
    <definedName name="lia">'[118]google cpm fiscal august'!$B$9:$C$340</definedName>
    <definedName name="LIDB">[45]Inputs!$B$83:$C$84</definedName>
    <definedName name="lina" localSheetId="2">#REF!</definedName>
    <definedName name="lina" localSheetId="3">#REF!</definedName>
    <definedName name="lina">#REF!</definedName>
    <definedName name="Line_of_Service_LOS" localSheetId="2">#REF!</definedName>
    <definedName name="Line_of_Service_LOS" localSheetId="3">#REF!</definedName>
    <definedName name="Line_of_Service_LOS">#REF!</definedName>
    <definedName name="LineItemBudgetHeader" localSheetId="2">'[38]revised_MSN Fall Fash &amp; Beauty'!#REF!</definedName>
    <definedName name="LineItemBudgetHeader" localSheetId="3">'[39]revised_MSN Fall Fash &amp; Beauty'!#REF!</definedName>
    <definedName name="LineItemBudgetHeader">'[38]revised_MSN Fall Fash &amp; Beauty'!#REF!</definedName>
    <definedName name="LineItemRateHeader" localSheetId="2">'[38]revised_MSN Fall Fash &amp; Beauty'!#REF!</definedName>
    <definedName name="LineItemRateHeader" localSheetId="3">'[39]revised_MSN Fall Fash &amp; Beauty'!#REF!</definedName>
    <definedName name="LineItemRateHeader">'[38]revised_MSN Fall Fash &amp; Beauty'!#REF!</definedName>
    <definedName name="ListCPM" localSheetId="2">#REF!</definedName>
    <definedName name="ListCPM" localSheetId="3">#REF!</definedName>
    <definedName name="ListCPM">#REF!</definedName>
    <definedName name="liz" localSheetId="2">#REF!</definedName>
    <definedName name="liz" localSheetId="3">#REF!</definedName>
    <definedName name="liz">#REF!</definedName>
    <definedName name="lll" localSheetId="2">#REF!</definedName>
    <definedName name="lll" localSheetId="3">#REF!</definedName>
    <definedName name="lll">#REF!</definedName>
    <definedName name="LMark" localSheetId="2">#REF!</definedName>
    <definedName name="LMark" localSheetId="3">#REF!</definedName>
    <definedName name="LMark">#REF!</definedName>
    <definedName name="loadcalculation">[59]lists!$AE$2:$AE$7</definedName>
    <definedName name="LoanTable" localSheetId="2">#REF!</definedName>
    <definedName name="LoanTable" localSheetId="3">#REF!</definedName>
    <definedName name="LoanTable">#REF!</definedName>
    <definedName name="local" localSheetId="2">#REF!</definedName>
    <definedName name="local" localSheetId="3">#REF!</definedName>
    <definedName name="local">#REF!</definedName>
    <definedName name="Local_3rd" localSheetId="2">#REF!</definedName>
    <definedName name="Local_3rd" localSheetId="3">#REF!</definedName>
    <definedName name="Local_3rd">#REF!</definedName>
    <definedName name="lOG" localSheetId="2">#REF!</definedName>
    <definedName name="lOG" localSheetId="3">#REF!</definedName>
    <definedName name="lOG">#REF!</definedName>
    <definedName name="Loop_Count" localSheetId="2">#REF!</definedName>
    <definedName name="Loop_Count" localSheetId="3">#REF!</definedName>
    <definedName name="Loop_Count">#REF!</definedName>
    <definedName name="loopy" localSheetId="2">#REF!</definedName>
    <definedName name="loopy" localSheetId="3">#REF!</definedName>
    <definedName name="loopy">#REF!</definedName>
    <definedName name="lorn" localSheetId="2">#REF!</definedName>
    <definedName name="lorn" localSheetId="3">#REF!</definedName>
    <definedName name="lorn">#REF!</definedName>
    <definedName name="Los_Angeles" localSheetId="2">'[119]Proposal 1'!#REF!</definedName>
    <definedName name="Los_Angeles" localSheetId="3">'[120]Proposal 1'!#REF!</definedName>
    <definedName name="Los_Angeles">'[119]Proposal 1'!#REF!</definedName>
    <definedName name="LTitle" localSheetId="2">#REF!</definedName>
    <definedName name="LTitle" localSheetId="3">#REF!</definedName>
    <definedName name="LTitle">#REF!</definedName>
    <definedName name="lulu" localSheetId="2">#REF!</definedName>
    <definedName name="lulu" localSheetId="3">#REF!</definedName>
    <definedName name="lulu">#REF!</definedName>
    <definedName name="luu" localSheetId="2">#REF!</definedName>
    <definedName name="luu" localSheetId="3">#REF!</definedName>
    <definedName name="luu">#REF!</definedName>
    <definedName name="Lycos_keyword_1" localSheetId="2">#REF!</definedName>
    <definedName name="Lycos_keyword_1" localSheetId="3">#REF!</definedName>
    <definedName name="Lycos_keyword_1">#REF!</definedName>
    <definedName name="LYN" localSheetId="2">#REF!</definedName>
    <definedName name="LYN" localSheetId="3">#REF!</definedName>
    <definedName name="LYN">#REF!</definedName>
    <definedName name="m" localSheetId="2">#REF!</definedName>
    <definedName name="m" localSheetId="3">#REF!</definedName>
    <definedName name="m">#REF!</definedName>
    <definedName name="Mac" localSheetId="2">[13]!Mac</definedName>
    <definedName name="Mac" localSheetId="3">[14]!Mac</definedName>
    <definedName name="Mac">[13]!Mac</definedName>
    <definedName name="Macro1" localSheetId="2">#REF!</definedName>
    <definedName name="Macro1" localSheetId="3">#REF!</definedName>
    <definedName name="Macro1">#REF!</definedName>
    <definedName name="Macro2" localSheetId="2">#REF!</definedName>
    <definedName name="Macro2" localSheetId="3">#REF!</definedName>
    <definedName name="Macro2">#REF!</definedName>
    <definedName name="Macro3" localSheetId="2">#REF!</definedName>
    <definedName name="Macro3" localSheetId="3">#REF!</definedName>
    <definedName name="Macro3">#REF!</definedName>
    <definedName name="Macro4" localSheetId="2">#REF!</definedName>
    <definedName name="Macro4" localSheetId="3">#REF!</definedName>
    <definedName name="Macro4">#REF!</definedName>
    <definedName name="Macro5" localSheetId="2">#REF!</definedName>
    <definedName name="Macro5" localSheetId="3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2">#REF!</definedName>
    <definedName name="MARKET.SELECTION" localSheetId="3">#REF!</definedName>
    <definedName name="MARKET.SELECTION">#REF!</definedName>
    <definedName name="market.table" localSheetId="2">#REF!</definedName>
    <definedName name="market.table" localSheetId="3">#REF!</definedName>
    <definedName name="market.table">#REF!</definedName>
    <definedName name="markets">[59]lists!$AG$3:$AG$40</definedName>
    <definedName name="match" localSheetId="2">#REF!</definedName>
    <definedName name="match" localSheetId="3">#REF!</definedName>
    <definedName name="match">#REF!</definedName>
    <definedName name="Max_File_Size_KB" localSheetId="2">#REF!</definedName>
    <definedName name="Max_File_Size_KB" localSheetId="3">#REF!</definedName>
    <definedName name="Max_File_Size_KB">#REF!</definedName>
    <definedName name="MaxFileSize" localSheetId="2">[97]Specs!$F$79:$F$117</definedName>
    <definedName name="MaxFileSize" localSheetId="3">[98]Specs!$F$79:$F$117</definedName>
    <definedName name="MaxFileSize">[97]Specs!$F$79:$F$117</definedName>
    <definedName name="may" localSheetId="2">#REF!</definedName>
    <definedName name="may" localSheetId="3">#REF!</definedName>
    <definedName name="may">#REF!</definedName>
    <definedName name="MBUConsolidatedForecast">[122]GBM!$A$2:$O$4</definedName>
    <definedName name="MCB.COM" localSheetId="2">#REF!</definedName>
    <definedName name="MCB.COM" localSheetId="3">#REF!</definedName>
    <definedName name="MCB.COM">#REF!</definedName>
    <definedName name="MCBCOM">0.92</definedName>
    <definedName name="Media_Plan_Name" localSheetId="2">#REF!</definedName>
    <definedName name="Media_Plan_Name" localSheetId="3">#REF!</definedName>
    <definedName name="Media_Plan_Name">#REF!</definedName>
    <definedName name="Media_Plan_Number" localSheetId="2">#REF!</definedName>
    <definedName name="Media_Plan_Number" localSheetId="3">#REF!</definedName>
    <definedName name="Media_Plan_Number">#REF!</definedName>
    <definedName name="Media_Plan_Number___P.O._Number" localSheetId="2">#REF!</definedName>
    <definedName name="Media_Plan_Number___P.O._Number" localSheetId="3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2">[59]bmdcodes!#REF!</definedName>
    <definedName name="mediumcodes" localSheetId="3">[59]bmdcodes!#REF!</definedName>
    <definedName name="mediumcodes">[59]bmdcodes!#REF!</definedName>
    <definedName name="mediums">[59]lists!$AK$3:$AK$82</definedName>
    <definedName name="meep" localSheetId="2">#REF!</definedName>
    <definedName name="meep" localSheetId="3">#REF!</definedName>
    <definedName name="meep">#REF!</definedName>
    <definedName name="Merchandisers" localSheetId="2">#REF!</definedName>
    <definedName name="Merchandisers" localSheetId="3">#REF!</definedName>
    <definedName name="Merchandisers">#REF!</definedName>
    <definedName name="metropapers" localSheetId="2">[59]lists!#REF!</definedName>
    <definedName name="metropapers" localSheetId="3">[59]lists!#REF!</definedName>
    <definedName name="metropapers">[59]lists!#REF!</definedName>
    <definedName name="metropress" localSheetId="2">[59]lists!#REF!</definedName>
    <definedName name="metropress" localSheetId="3">[59]lists!#REF!</definedName>
    <definedName name="metropress">[59]lists!#REF!</definedName>
    <definedName name="metroradio" localSheetId="2">[59]lists!#REF!</definedName>
    <definedName name="metroradio" localSheetId="3">[59]lists!#REF!</definedName>
    <definedName name="metroradio">[59]lists!#REF!</definedName>
    <definedName name="mfmr" localSheetId="2">#REF!</definedName>
    <definedName name="mfmr" localSheetId="3">#REF!</definedName>
    <definedName name="mfmr">#REF!</definedName>
    <definedName name="Mgmt2Legal" localSheetId="2">#REF!</definedName>
    <definedName name="Mgmt2Legal" localSheetId="3">#REF!</definedName>
    <definedName name="Mgmt2Legal">#REF!</definedName>
    <definedName name="mgmtnyc" localSheetId="2">#REF!</definedName>
    <definedName name="mgmtnyc" localSheetId="3">#REF!</definedName>
    <definedName name="mgmtnyc">#REF!</definedName>
    <definedName name="MicPrOth" localSheetId="2">#REF!</definedName>
    <definedName name="MicPrOth" localSheetId="3">#REF!</definedName>
    <definedName name="MicPrOth">#REF!</definedName>
    <definedName name="micro" localSheetId="2">#REF!</definedName>
    <definedName name="micro" localSheetId="3">#REF!</definedName>
    <definedName name="micro">#REF!</definedName>
    <definedName name="Middleware" localSheetId="2">'[124]Data List'!$F$2:$F$40</definedName>
    <definedName name="Middleware" localSheetId="3">'[125]Data List'!$F$2:$F$40</definedName>
    <definedName name="Middleware">'[124]Data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2">#REF!</definedName>
    <definedName name="MINUTES" localSheetId="3">#REF!</definedName>
    <definedName name="MINUTES">#REF!</definedName>
    <definedName name="mjh" localSheetId="2">#REF!</definedName>
    <definedName name="mjh" localSheetId="3">#REF!</definedName>
    <definedName name="mjh">#REF!</definedName>
    <definedName name="Model" localSheetId="2">#REF!</definedName>
    <definedName name="Model" localSheetId="3">#REF!</definedName>
    <definedName name="Model">#REF!</definedName>
    <definedName name="Month" localSheetId="2">#REF!</definedName>
    <definedName name="Month" localSheetId="3">#REF!</definedName>
    <definedName name="Month">#REF!</definedName>
    <definedName name="monthColumn.112002" localSheetId="2">'[126]Original 4.24'!#REF!</definedName>
    <definedName name="monthColumn.112002" localSheetId="3">'[127]Original 4.24'!#REF!</definedName>
    <definedName name="monthColumn.112002">'[126]Original 4.24'!#REF!</definedName>
    <definedName name="monthColumn.122002" localSheetId="2">'[126]Original 4.24'!#REF!</definedName>
    <definedName name="monthColumn.122002" localSheetId="3">'[127]Original 4.24'!#REF!</definedName>
    <definedName name="monthColumn.122002">'[126]Original 4.24'!#REF!</definedName>
    <definedName name="monthColumn.62003" localSheetId="2">#REF!</definedName>
    <definedName name="monthColumn.62003" localSheetId="3">#REF!</definedName>
    <definedName name="monthColumn.62003">#REF!</definedName>
    <definedName name="MonthLabel1" localSheetId="2">#REF!</definedName>
    <definedName name="MonthLabel1" localSheetId="3">#REF!</definedName>
    <definedName name="MonthLabel1">#REF!</definedName>
    <definedName name="Monthly" localSheetId="2">#REF!</definedName>
    <definedName name="Monthly" localSheetId="3">#REF!</definedName>
    <definedName name="Monthly">#REF!</definedName>
    <definedName name="months">[128]Sheet2!$B$6:$B$18</definedName>
    <definedName name="moo" localSheetId="2">#REF!</definedName>
    <definedName name="moo" localSheetId="3">#REF!</definedName>
    <definedName name="moo">#REF!</definedName>
    <definedName name="moon" localSheetId="2">'[129]nmo cpc'!$A$1:$F$65536</definedName>
    <definedName name="moon" localSheetId="3">'[130]nmo cpc'!$A$1:$F$65536</definedName>
    <definedName name="moon">'[129]nmo cpc'!$A$1:$F$65536</definedName>
    <definedName name="moop">[105]Chefs!$C$60:$E$340</definedName>
    <definedName name="MOS.adj.table" localSheetId="2">[131]Subs!#REF!</definedName>
    <definedName name="MOS.adj.table" localSheetId="3">[131]Subs!#REF!</definedName>
    <definedName name="MOS.adj.table">[131]Subs!#REF!</definedName>
    <definedName name="MRKT" localSheetId="2">'[1]00 LTD 1Q'!#REF!</definedName>
    <definedName name="MRKT" localSheetId="3">'[1]00 LTD 1Q'!#REF!</definedName>
    <definedName name="MRKT">'[1]00 LTD 1Q'!#REF!</definedName>
    <definedName name="MSA">'[132]BTA Model &amp; Inputs'!$D$5</definedName>
    <definedName name="msn" localSheetId="2">#REF!</definedName>
    <definedName name="msn" localSheetId="3">#REF!</definedName>
    <definedName name="msn">#REF!</definedName>
    <definedName name="msnpiv" localSheetId="2">#REF!</definedName>
    <definedName name="msnpiv" localSheetId="3">#REF!</definedName>
    <definedName name="msnpiv">#REF!</definedName>
    <definedName name="MthBud" localSheetId="2">#REF!</definedName>
    <definedName name="MthBud" localSheetId="3">#REF!</definedName>
    <definedName name="MthBud">#REF!</definedName>
    <definedName name="mu" localSheetId="2">#REF!</definedName>
    <definedName name="mu" localSheetId="3">#REF!</definedName>
    <definedName name="mu">#REF!</definedName>
    <definedName name="nathan" localSheetId="2">#REF!</definedName>
    <definedName name="nathan" localSheetId="3">#REF!</definedName>
    <definedName name="nathan">#REF!</definedName>
    <definedName name="NATIONAL.CLEAR" localSheetId="2">[133]MACRO!#REF!</definedName>
    <definedName name="NATIONAL.CLEAR" localSheetId="3">[133]MACRO!#REF!</definedName>
    <definedName name="NATIONAL.CLEAR">[133]MACRO!#REF!</definedName>
    <definedName name="national.wireless" localSheetId="2">'[134]Cap-Depr-Sales Tax'!#REF!</definedName>
    <definedName name="national.wireless" localSheetId="3">'[134]Cap-Depr-Sales Tax'!#REF!</definedName>
    <definedName name="national.wireless">'[134]Cap-Depr-Sales Tax'!#REF!</definedName>
    <definedName name="national.wireless.partners" localSheetId="2">'[134]Cap-Depr-Sales Tax'!#REF!</definedName>
    <definedName name="national.wireless.partners" localSheetId="3">'[134]Cap-Depr-Sales Tax'!#REF!</definedName>
    <definedName name="national.wireless.partners">'[134]Cap-Depr-Sales Tax'!#REF!</definedName>
    <definedName name="National_3rd" localSheetId="2">#REF!</definedName>
    <definedName name="National_3rd" localSheetId="3">#REF!</definedName>
    <definedName name="National_3rd">#REF!</definedName>
    <definedName name="NCAL" localSheetId="2">'[66]1Q ACTIVITY BY NETWORK'!#REF!</definedName>
    <definedName name="NCAL" localSheetId="3">'[67]1Q ACTIVITY BY NETWORK'!#REF!</definedName>
    <definedName name="NCAL">'[66]1Q ACTIVITY BY NETWORK'!#REF!</definedName>
    <definedName name="NCON" localSheetId="2">'[66]1Q ACTIVITY BY NETWORK'!#REF!</definedName>
    <definedName name="NCON" localSheetId="3">'[67]1Q ACTIVITY BY NETWORK'!#REF!</definedName>
    <definedName name="NCON">'[66]1Q ACTIVITY BY NETWORK'!#REF!</definedName>
    <definedName name="NCPC" localSheetId="2">'[66]1Q ACTIVITY BY NETWORK'!#REF!</definedName>
    <definedName name="NCPC" localSheetId="3">'[67]1Q ACTIVITY BY NETWORK'!#REF!</definedName>
    <definedName name="NCPC">'[66]1Q ACTIVITY BY NETWORK'!#REF!</definedName>
    <definedName name="NCPL" localSheetId="2">'[66]1Q ACTIVITY BY NETWORK'!#REF!</definedName>
    <definedName name="NCPL" localSheetId="3">'[67]1Q ACTIVITY BY NETWORK'!#REF!</definedName>
    <definedName name="NCPL">'[66]1Q ACTIVITY BY NETWORK'!#REF!</definedName>
    <definedName name="NCPO" localSheetId="2">'[66]1Q ACTIVITY BY NETWORK'!#REF!</definedName>
    <definedName name="NCPO" localSheetId="3">'[67]1Q ACTIVITY BY NETWORK'!#REF!</definedName>
    <definedName name="NCPO">'[66]1Q ACTIVITY BY NETWORK'!#REF!</definedName>
    <definedName name="NetCostBasis" localSheetId="2">#REF!</definedName>
    <definedName name="NetCostBasis" localSheetId="3">#REF!</definedName>
    <definedName name="NetCostBasis">#REF!</definedName>
    <definedName name="NETGROSS" localSheetId="2">#REF!</definedName>
    <definedName name="NETGROSS" localSheetId="3">#REF!</definedName>
    <definedName name="NETGROSS">#REF!</definedName>
    <definedName name="network">[123]bmdcodes!$C:$C</definedName>
    <definedName name="Network_drivers" localSheetId="2">#REF!</definedName>
    <definedName name="Network_drivers" localSheetId="3">#REF!</definedName>
    <definedName name="Network_drivers">#REF!</definedName>
    <definedName name="New_Customer_Reward" localSheetId="2">#REF!</definedName>
    <definedName name="New_Customer_Reward" localSheetId="3">#REF!</definedName>
    <definedName name="New_Customer_Reward">#REF!</definedName>
    <definedName name="NewCPGACM" localSheetId="2">#REF!</definedName>
    <definedName name="NewCPGACM" localSheetId="3">#REF!</definedName>
    <definedName name="NewCPGACM">#REF!</definedName>
    <definedName name="NewCPGAYTD" localSheetId="2">#REF!</definedName>
    <definedName name="NewCPGAYTD" localSheetId="3">#REF!</definedName>
    <definedName name="NewCPGAYTD">#REF!</definedName>
    <definedName name="NewReplace" localSheetId="2">'[33]Data Validation'!$J$2:$J$3</definedName>
    <definedName name="NewReplace" localSheetId="3">'[34]Data Validation'!$J$2:$J$3</definedName>
    <definedName name="NewReplace">'[33]Data Validation'!$J$2:$J$3</definedName>
    <definedName name="nfirst">18335</definedName>
    <definedName name="NFO" localSheetId="2">'[66]1Q ACTIVITY BY NETWORK'!#REF!</definedName>
    <definedName name="NFO" localSheetId="3">'[67]1Q ACTIVITY BY NETWORK'!#REF!</definedName>
    <definedName name="NFO">'[66]1Q ACTIVITY BY NETWORK'!#REF!</definedName>
    <definedName name="ngoo">[135]fashkey!$C$8:$F$2531</definedName>
    <definedName name="ninedelete" localSheetId="2">#REF!</definedName>
    <definedName name="ninedelete" localSheetId="3">#REF!</definedName>
    <definedName name="ninedelete">#REF!</definedName>
    <definedName name="nmfashion" localSheetId="2">#REF!</definedName>
    <definedName name="nmfashion" localSheetId="3">#REF!</definedName>
    <definedName name="nmfashion">#REF!</definedName>
    <definedName name="NMG" localSheetId="2">#REF!</definedName>
    <definedName name="NMG" localSheetId="3">#REF!</definedName>
    <definedName name="NMG">#REF!</definedName>
    <definedName name="NMO" localSheetId="2">#REF!</definedName>
    <definedName name="NMO" localSheetId="3">#REF!</definedName>
    <definedName name="NMO">#REF!</definedName>
    <definedName name="nmocpc" localSheetId="2">[136]nmo!$A$1:$F$265</definedName>
    <definedName name="nmocpc" localSheetId="3">[137]nmo!$A$1:$F$265</definedName>
    <definedName name="nmocpc">[136]nmo!$A$1:$F$265</definedName>
    <definedName name="nmocpm" localSheetId="2">'[136]nmo 8.4-8.7 google'!$B$10:$C$186</definedName>
    <definedName name="nmocpm" localSheetId="3">'[137]nmo 8.4-8.7 google'!$B$10:$C$186</definedName>
    <definedName name="nmocpm">'[136]nmo 8.4-8.7 google'!$B$10:$C$186</definedName>
    <definedName name="NMOHOME" localSheetId="2">#REF!</definedName>
    <definedName name="NMOHOME" localSheetId="3">#REF!</definedName>
    <definedName name="NMOHOME">#REF!</definedName>
    <definedName name="nmotest" localSheetId="2">[136]nmo!$A$2:$F$265</definedName>
    <definedName name="nmotest" localSheetId="3">[137]nmo!$A$2:$F$265</definedName>
    <definedName name="nmotest">[136]nmo!$A$2:$F$265</definedName>
    <definedName name="nnnn" localSheetId="2">#REF!</definedName>
    <definedName name="nnnn" localSheetId="3">#REF!</definedName>
    <definedName name="nnnn">#REF!</definedName>
    <definedName name="NOMO">'[94]Loan Data'!$F$20</definedName>
    <definedName name="NOTSURE" localSheetId="2">[13]!NOTSURE</definedName>
    <definedName name="NOTSURE" localSheetId="3">[14]!NOTSURE</definedName>
    <definedName name="NOTSURE">[13]!NOTSURE</definedName>
    <definedName name="nover" localSheetId="2">#REF!</definedName>
    <definedName name="nover" localSheetId="3">#REF!</definedName>
    <definedName name="nover">#REF!</definedName>
    <definedName name="NPV" localSheetId="2">#REF!</definedName>
    <definedName name="NPV" localSheetId="3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2">'[56]Loan Amortization Table'!#REF!</definedName>
    <definedName name="NUMENTRIES" localSheetId="3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2">#REF!</definedName>
    <definedName name="nyc" localSheetId="3">#REF!</definedName>
    <definedName name="nyc">#REF!</definedName>
    <definedName name="o" localSheetId="2">#REF!</definedName>
    <definedName name="o" localSheetId="3">#REF!</definedName>
    <definedName name="o">#REF!</definedName>
    <definedName name="obi" localSheetId="2">#REF!</definedName>
    <definedName name="obi" localSheetId="3">#REF!</definedName>
    <definedName name="obi">#REF!</definedName>
    <definedName name="ObjectiveLookup">INDIRECT("'objectives lookup'!A2:A"&amp;(1 + COUNTA(INDIRECT("'objectives lookup'!a2:a100",1))),1)</definedName>
    <definedName name="ocat" localSheetId="2">#REF!</definedName>
    <definedName name="ocat" localSheetId="3">#REF!</definedName>
    <definedName name="ocat">#REF!</definedName>
    <definedName name="October_Telephony_Summary" localSheetId="2">#REF!</definedName>
    <definedName name="October_Telephony_Summary" localSheetId="3">#REF!</definedName>
    <definedName name="October_Telephony_Summary">#REF!</definedName>
    <definedName name="ocum" localSheetId="2">#REF!</definedName>
    <definedName name="ocum" localSheetId="3">#REF!</definedName>
    <definedName name="ocum">#REF!</definedName>
    <definedName name="ocume" localSheetId="2">#REF!</definedName>
    <definedName name="ocume" localSheetId="3">#REF!</definedName>
    <definedName name="ocume">#REF!</definedName>
    <definedName name="odata" localSheetId="2">#REF!</definedName>
    <definedName name="odata" localSheetId="3">#REF!</definedName>
    <definedName name="odata">#REF!</definedName>
    <definedName name="odelete" localSheetId="2">#REF!</definedName>
    <definedName name="odelete" localSheetId="3">#REF!</definedName>
    <definedName name="odelete">#REF!</definedName>
    <definedName name="of" localSheetId="2">#REF!</definedName>
    <definedName name="of" localSheetId="3">#REF!</definedName>
    <definedName name="of">#REF!</definedName>
    <definedName name="ofashion" localSheetId="2">#REF!</definedName>
    <definedName name="ofashion" localSheetId="3">#REF!</definedName>
    <definedName name="ofashion">#REF!</definedName>
    <definedName name="ofbi" localSheetId="2">#REF!</definedName>
    <definedName name="ofbi" localSheetId="3">#REF!</definedName>
    <definedName name="ofbi">#REF!</definedName>
    <definedName name="ofeb" localSheetId="2">#REF!</definedName>
    <definedName name="ofeb" localSheetId="3">#REF!</definedName>
    <definedName name="ofeb">#REF!</definedName>
    <definedName name="off" localSheetId="2">#REF!</definedName>
    <definedName name="off" localSheetId="3">#REF!</definedName>
    <definedName name="off">#REF!</definedName>
    <definedName name="Office_Location" localSheetId="2">#REF!</definedName>
    <definedName name="Office_Location" localSheetId="3">#REF!</definedName>
    <definedName name="Office_Location">#REF!</definedName>
    <definedName name="Office_Name" localSheetId="2">#REF!</definedName>
    <definedName name="Office_Name" localSheetId="3">#REF!</definedName>
    <definedName name="Office_Name">#REF!</definedName>
    <definedName name="OFi" localSheetId="2">#REF!</definedName>
    <definedName name="OFi" localSheetId="3">#REF!</definedName>
    <definedName name="OFi">#REF!</definedName>
    <definedName name="ofiscal" localSheetId="2">#REF!</definedName>
    <definedName name="ofiscal" localSheetId="3">#REF!</definedName>
    <definedName name="ofiscal">#REF!</definedName>
    <definedName name="ofwk1" localSheetId="2">#REF!</definedName>
    <definedName name="ofwk1" localSheetId="3">#REF!</definedName>
    <definedName name="ofwk1">#REF!</definedName>
    <definedName name="ofwk3" localSheetId="2">#REF!</definedName>
    <definedName name="ofwk3" localSheetId="3">#REF!</definedName>
    <definedName name="ofwk3">#REF!</definedName>
    <definedName name="ofwk4" localSheetId="2">#REF!</definedName>
    <definedName name="ofwk4" localSheetId="3">#REF!</definedName>
    <definedName name="ofwk4">#REF!</definedName>
    <definedName name="ofwk5" localSheetId="2">#REF!</definedName>
    <definedName name="ofwk5" localSheetId="3">#REF!</definedName>
    <definedName name="ofwk5">#REF!</definedName>
    <definedName name="oh" localSheetId="2">#REF!</definedName>
    <definedName name="oh" localSheetId="3">#REF!</definedName>
    <definedName name="oh">#REF!</definedName>
    <definedName name="ohbi" localSheetId="2">#REF!</definedName>
    <definedName name="ohbi" localSheetId="3">#REF!</definedName>
    <definedName name="ohbi">#REF!</definedName>
    <definedName name="ohf" localSheetId="2">#REF!</definedName>
    <definedName name="ohf" localSheetId="3">#REF!</definedName>
    <definedName name="ohf">#REF!</definedName>
    <definedName name="ohome" localSheetId="2">#REF!</definedName>
    <definedName name="ohome" localSheetId="3">#REF!</definedName>
    <definedName name="ohome">#REF!</definedName>
    <definedName name="ohwk1" localSheetId="2">#REF!</definedName>
    <definedName name="ohwk1" localSheetId="3">#REF!</definedName>
    <definedName name="ohwk1">#REF!</definedName>
    <definedName name="ohwk3" localSheetId="2">#REF!</definedName>
    <definedName name="ohwk3" localSheetId="3">#REF!</definedName>
    <definedName name="ohwk3">#REF!</definedName>
    <definedName name="ohwk4" localSheetId="2">#REF!</definedName>
    <definedName name="ohwk4" localSheetId="3">#REF!</definedName>
    <definedName name="ohwk4">#REF!</definedName>
    <definedName name="ohwk5" localSheetId="2">#REF!</definedName>
    <definedName name="ohwk5" localSheetId="3">#REF!</definedName>
    <definedName name="ohwk5">#REF!</definedName>
    <definedName name="ok" localSheetId="2">#REF!</definedName>
    <definedName name="ok" localSheetId="3">#REF!</definedName>
    <definedName name="ok">#REF!</definedName>
    <definedName name="olist" localSheetId="2">#REF!</definedName>
    <definedName name="olist" localSheetId="3">#REF!</definedName>
    <definedName name="olist">#REF!</definedName>
    <definedName name="omaster" localSheetId="2">#REF!</definedName>
    <definedName name="omaster" localSheetId="3">#REF!</definedName>
    <definedName name="omaster">#REF!</definedName>
    <definedName name="ond">'[110]Delete Revise'!$D$138:$X$156</definedName>
    <definedName name="oo" localSheetId="2">#REF!</definedName>
    <definedName name="oo" localSheetId="3">#REF!</definedName>
    <definedName name="oo">#REF!</definedName>
    <definedName name="ooct" localSheetId="2">#REF!</definedName>
    <definedName name="ooct" localSheetId="3">#REF!</definedName>
    <definedName name="ooct">#REF!</definedName>
    <definedName name="oogle" localSheetId="2">#REF!</definedName>
    <definedName name="oogle" localSheetId="3">#REF!</definedName>
    <definedName name="oogle">#REF!</definedName>
    <definedName name="oompa" localSheetId="2">#REF!</definedName>
    <definedName name="oompa" localSheetId="3">#REF!</definedName>
    <definedName name="oompa">#REF!</definedName>
    <definedName name="op.time">[45]Inputs!$B$76:$C$79</definedName>
    <definedName name="Op_Exp_drvrs" localSheetId="2">#REF!</definedName>
    <definedName name="Op_Exp_drvrs" localSheetId="3">#REF!</definedName>
    <definedName name="Op_Exp_drvrs">#REF!</definedName>
    <definedName name="Op_Expense" localSheetId="2">#REF!</definedName>
    <definedName name="Op_Expense" localSheetId="3">#REF!</definedName>
    <definedName name="Op_Expense">#REF!</definedName>
    <definedName name="Op_Sys" localSheetId="2">'[138]Data List'!$E$2:$E$39</definedName>
    <definedName name="Op_Sys" localSheetId="3">'[139]Data List'!$E$2:$E$39</definedName>
    <definedName name="Op_Sys">'[138]Data List'!$E$2:$E$39</definedName>
    <definedName name="OP1__Total_By_Channel" localSheetId="2">#REF!</definedName>
    <definedName name="OP1__Total_By_Channel" localSheetId="3">#REF!</definedName>
    <definedName name="OP1__Total_By_Channel">#REF!</definedName>
    <definedName name="ORDERED_ADS" localSheetId="2">'[78]Dreams Come True'!#REF!</definedName>
    <definedName name="ORDERED_ADS" localSheetId="3">'[79]Dreams Come True'!#REF!</definedName>
    <definedName name="ORDERED_ADS">'[78]Dreams Come True'!#REF!</definedName>
    <definedName name="ORDERED_SEARCH" localSheetId="2">'[78]Dreams Come True'!#REF!</definedName>
    <definedName name="ORDERED_SEARCH" localSheetId="3">'[79]Dreams Come True'!#REF!</definedName>
    <definedName name="ORDERED_SEARCH">'[78]Dreams Come True'!#REF!</definedName>
    <definedName name="ORDS" localSheetId="2">'[66]1Q ACTIVITY BY NETWORK'!#REF!</definedName>
    <definedName name="ORDS" localSheetId="3">'[67]1Q ACTIVITY BY NETWORK'!#REF!</definedName>
    <definedName name="ORDS">'[66]1Q ACTIVITY BY NETWORK'!#REF!</definedName>
    <definedName name="Organization">[19]Parameters!$O$21:$O$3373</definedName>
    <definedName name="oro" localSheetId="2">#REF!</definedName>
    <definedName name="oro" localSheetId="3">#REF!</definedName>
    <definedName name="oro">#REF!</definedName>
    <definedName name="osept" localSheetId="2">#REF!</definedName>
    <definedName name="osept" localSheetId="3">#REF!</definedName>
    <definedName name="osept">#REF!</definedName>
    <definedName name="Other_Creative_Information" localSheetId="2">#REF!</definedName>
    <definedName name="Other_Creative_Information" localSheetId="3">#REF!</definedName>
    <definedName name="Other_Creative_Information">#REF!</definedName>
    <definedName name="other_deprec" localSheetId="2">#REF!</definedName>
    <definedName name="other_deprec" localSheetId="3">#REF!</definedName>
    <definedName name="other_deprec">#REF!</definedName>
    <definedName name="Other_expdrv" localSheetId="2">#REF!</definedName>
    <definedName name="Other_expdrv" localSheetId="3">#REF!</definedName>
    <definedName name="Other_expdrv">#REF!</definedName>
    <definedName name="OtherCostMethodPlacementRow" localSheetId="2">#REF!</definedName>
    <definedName name="OtherCostMethodPlacementRow" localSheetId="3">#REF!</definedName>
    <definedName name="OtherCostMethodPlacementRow">#REF!</definedName>
    <definedName name="OtherCostMethodRows" localSheetId="2">#REF!</definedName>
    <definedName name="OtherCostMethodRows" localSheetId="3">#REF!</definedName>
    <definedName name="OtherCostMethodRows">#REF!</definedName>
    <definedName name="OtherCostMethodSubTotalRow" localSheetId="2">#REF!</definedName>
    <definedName name="OtherCostMethodSubTotalRow" localSheetId="3">#REF!</definedName>
    <definedName name="OtherCostMethodSubTotalRow">#REF!</definedName>
    <definedName name="otherpress" localSheetId="2">[59]lists!#REF!</definedName>
    <definedName name="otherpress" localSheetId="3">[59]lists!#REF!</definedName>
    <definedName name="otherpress">[59]lists!#REF!</definedName>
    <definedName name="OutClause" localSheetId="2">#REF!</definedName>
    <definedName name="OutClause" localSheetId="3">#REF!</definedName>
    <definedName name="OutClause">#REF!</definedName>
    <definedName name="outclearing">[45]Inputs!$F$81:$G$82</definedName>
    <definedName name="outdoor" localSheetId="2">[59]lists!#REF!</definedName>
    <definedName name="outdoor" localSheetId="3">[59]lists!#REF!</definedName>
    <definedName name="outdoor">[59]lists!#REF!</definedName>
    <definedName name="outdoorplacement" localSheetId="2">[59]lists!#REF!</definedName>
    <definedName name="outdoorplacement" localSheetId="3">[59]lists!#REF!</definedName>
    <definedName name="outdoorplacement">[59]lists!#REF!</definedName>
    <definedName name="OutsideContractor" localSheetId="2">#REF!</definedName>
    <definedName name="OutsideContractor" localSheetId="3">#REF!</definedName>
    <definedName name="OutsideContractor">#REF!</definedName>
    <definedName name="over" localSheetId="2">#REF!</definedName>
    <definedName name="over" localSheetId="3">#REF!</definedName>
    <definedName name="over">#REF!</definedName>
    <definedName name="over1" localSheetId="2">#REF!</definedName>
    <definedName name="over1" localSheetId="3">#REF!</definedName>
    <definedName name="over1">#REF!</definedName>
    <definedName name="over2" localSheetId="2">#REF!</definedName>
    <definedName name="over2" localSheetId="3">#REF!</definedName>
    <definedName name="over2">#REF!</definedName>
    <definedName name="overbi" localSheetId="2">#REF!</definedName>
    <definedName name="overbi" localSheetId="3">#REF!</definedName>
    <definedName name="overbi">#REF!</definedName>
    <definedName name="overc" localSheetId="2">#REF!</definedName>
    <definedName name="overc" localSheetId="3">#REF!</definedName>
    <definedName name="overc">#REF!</definedName>
    <definedName name="overcum" localSheetId="2">#REF!</definedName>
    <definedName name="overcum" localSheetId="3">#REF!</definedName>
    <definedName name="overcum">#REF!</definedName>
    <definedName name="overcume">[140]overcume!$I$3:$L$1046</definedName>
    <definedName name="overdelete" localSheetId="2">#REF!</definedName>
    <definedName name="overdelete" localSheetId="3">#REF!</definedName>
    <definedName name="overdelete">#REF!</definedName>
    <definedName name="overdelete2" localSheetId="2">#REF!</definedName>
    <definedName name="overdelete2" localSheetId="3">#REF!</definedName>
    <definedName name="overdelete2">#REF!</definedName>
    <definedName name="overf" localSheetId="2">#REF!</definedName>
    <definedName name="overf" localSheetId="3">#REF!</definedName>
    <definedName name="overf">#REF!</definedName>
    <definedName name="overh" localSheetId="2">#REF!</definedName>
    <definedName name="overh" localSheetId="3">#REF!</definedName>
    <definedName name="overh">#REF!</definedName>
    <definedName name="overhorcum" localSheetId="2">#REF!</definedName>
    <definedName name="overhorcum" localSheetId="3">#REF!</definedName>
    <definedName name="overhorcum">#REF!</definedName>
    <definedName name="overmaster" localSheetId="2">#REF!</definedName>
    <definedName name="overmaster" localSheetId="3">#REF!</definedName>
    <definedName name="overmaster">#REF!</definedName>
    <definedName name="overnov" localSheetId="2">#REF!</definedName>
    <definedName name="overnov" localSheetId="3">#REF!</definedName>
    <definedName name="overnov">#REF!</definedName>
    <definedName name="overtre" localSheetId="2">#REF!</definedName>
    <definedName name="overtre" localSheetId="3">#REF!</definedName>
    <definedName name="overtre">#REF!</definedName>
    <definedName name="overture" localSheetId="2">#REF!</definedName>
    <definedName name="overture" localSheetId="3">#REF!</definedName>
    <definedName name="overture">#REF!</definedName>
    <definedName name="Overture1" localSheetId="2">#REF!</definedName>
    <definedName name="Overture1" localSheetId="3">#REF!</definedName>
    <definedName name="Overture1">#REF!</definedName>
    <definedName name="overturecat" localSheetId="2">#REF!</definedName>
    <definedName name="overturecat" localSheetId="3">#REF!</definedName>
    <definedName name="overturecat">#REF!</definedName>
    <definedName name="overturef" localSheetId="2">#REF!</definedName>
    <definedName name="overturef" localSheetId="3">#REF!</definedName>
    <definedName name="overturef">#REF!</definedName>
    <definedName name="overtureh" localSheetId="2">#REF!</definedName>
    <definedName name="overtureh" localSheetId="3">#REF!</definedName>
    <definedName name="overtureh">#REF!</definedName>
    <definedName name="owl" localSheetId="2">#REF!</definedName>
    <definedName name="owl" localSheetId="3">#REF!</definedName>
    <definedName name="owl">#REF!</definedName>
    <definedName name="p" localSheetId="2">#REF!</definedName>
    <definedName name="p" localSheetId="3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2">#REF!</definedName>
    <definedName name="Package" localSheetId="3">#REF!</definedName>
    <definedName name="Package">#REF!</definedName>
    <definedName name="Package_Name" localSheetId="2">#REF!</definedName>
    <definedName name="Package_Name" localSheetId="3">#REF!</definedName>
    <definedName name="Package_Name">#REF!</definedName>
    <definedName name="packagecode">[59]lists!$Z$3:$Z$35</definedName>
    <definedName name="Page_Placement" localSheetId="2">#REF!</definedName>
    <definedName name="Page_Placement" localSheetId="3">#REF!</definedName>
    <definedName name="Page_Placement">#REF!</definedName>
    <definedName name="Page_Placmenet" localSheetId="2">#REF!</definedName>
    <definedName name="Page_Placmenet" localSheetId="3">#REF!</definedName>
    <definedName name="Page_Placmenet">#REF!</definedName>
    <definedName name="Page_Placment" localSheetId="2">#REF!</definedName>
    <definedName name="Page_Placment" localSheetId="3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2">#REF!</definedName>
    <definedName name="painintheass" localSheetId="3">#REF!</definedName>
    <definedName name="painintheass">#REF!</definedName>
    <definedName name="PANTENE" localSheetId="2">#REF!</definedName>
    <definedName name="PANTENE" localSheetId="3">#REF!</definedName>
    <definedName name="PANTENE">#REF!</definedName>
    <definedName name="pap_inc">1.04</definedName>
    <definedName name="Partners_Meeting" localSheetId="2">#REF!</definedName>
    <definedName name="Partners_Meeting" localSheetId="3">#REF!</definedName>
    <definedName name="Partners_Meeting">#REF!</definedName>
    <definedName name="PayrollTax" localSheetId="2">#REF!</definedName>
    <definedName name="PayrollTax" localSheetId="3">#REF!</definedName>
    <definedName name="PayrollTax">#REF!</definedName>
    <definedName name="PDOTZERO.1" localSheetId="2">#REF!</definedName>
    <definedName name="PDOTZERO.1" localSheetId="3">#REF!</definedName>
    <definedName name="PDOTZERO.1">#REF!</definedName>
    <definedName name="PDOTZERO1" localSheetId="2">#REF!</definedName>
    <definedName name="PDOTZERO1" localSheetId="3">#REF!</definedName>
    <definedName name="PDOTZERO1">#REF!</definedName>
    <definedName name="PDOTZERO2" localSheetId="2">#REF!</definedName>
    <definedName name="PDOTZERO2" localSheetId="3">#REF!</definedName>
    <definedName name="PDOTZERO2">#REF!</definedName>
    <definedName name="PED" localSheetId="2">#REF!</definedName>
    <definedName name="PED" localSheetId="3">#REF!</definedName>
    <definedName name="PED">#REF!</definedName>
    <definedName name="pedo" localSheetId="2">#REF!</definedName>
    <definedName name="pedo" localSheetId="3">#REF!</definedName>
    <definedName name="pedo">#REF!</definedName>
    <definedName name="penetration.adjustment" localSheetId="2">'[56]Mercer Subs'!#REF!</definedName>
    <definedName name="penetration.adjustment" localSheetId="3">'[56]Mercer Subs'!#REF!</definedName>
    <definedName name="penetration.adjustment">'[56]Mercer Subs'!#REF!</definedName>
    <definedName name="PERYR">'[94]Loan Data'!$I$18</definedName>
    <definedName name="PG.SIZE" localSheetId="2">#REF!</definedName>
    <definedName name="PG.SIZE" localSheetId="3">#REF!</definedName>
    <definedName name="PG.SIZE">#REF!</definedName>
    <definedName name="Phillieco.toggle" localSheetId="2">'[141]Inputs &amp; Rev-Exp.'!$A$12</definedName>
    <definedName name="Phillieco.toggle" localSheetId="3">'[142]Inputs &amp; Rev-Exp.'!$A$12</definedName>
    <definedName name="Phillieco.toggle">'[141]Inputs &amp; Rev-Exp.'!$A$12</definedName>
    <definedName name="pippo" localSheetId="2">#REF!</definedName>
    <definedName name="pippo" localSheetId="3">#REF!</definedName>
    <definedName name="pippo">#REF!</definedName>
    <definedName name="PivotData" localSheetId="2">OFFSET(#REF!,0,0,COUNTA(#REF!),COUNTA(#REF!))</definedName>
    <definedName name="PivotData" localSheetId="3">OFFSET(#REF!,0,0,COUNTA(#REF!),COUNTA(#REF!))</definedName>
    <definedName name="PivotData">OFFSET(#REF!,0,0,COUNTA(#REF!),COUNTA(#REF!))</definedName>
    <definedName name="Placement_GUID" localSheetId="2">#REF!</definedName>
    <definedName name="Placement_GUID" localSheetId="3">#REF!</definedName>
    <definedName name="Placement_GUID">#REF!</definedName>
    <definedName name="Placement_Height" localSheetId="2">#REF!</definedName>
    <definedName name="Placement_Height" localSheetId="3">#REF!</definedName>
    <definedName name="Placement_Height">#REF!</definedName>
    <definedName name="Placement_Media_Code" localSheetId="2">#REF!</definedName>
    <definedName name="Placement_Media_Code" localSheetId="3">#REF!</definedName>
    <definedName name="Placement_Media_Code">#REF!</definedName>
    <definedName name="Placement_Media_Code_Enabled" localSheetId="2">#REF!</definedName>
    <definedName name="Placement_Media_Code_Enabled" localSheetId="3">#REF!</definedName>
    <definedName name="Placement_Media_Code_Enabled">#REF!</definedName>
    <definedName name="Placement_Name" localSheetId="2">#REF!</definedName>
    <definedName name="Placement_Name" localSheetId="3">#REF!</definedName>
    <definedName name="Placement_Name">#REF!</definedName>
    <definedName name="Placement_Type" localSheetId="2">[26]Dropdown_Lists!$C$3:$C$7</definedName>
    <definedName name="Placement_Type" localSheetId="3">[27]Dropdown_Lists!$C$3:$C$7</definedName>
    <definedName name="Placement_Type">[26]Dropdown_Lists!$C$3:$C$7</definedName>
    <definedName name="Placement_Width" localSheetId="2">#REF!</definedName>
    <definedName name="Placement_Width" localSheetId="3">#REF!</definedName>
    <definedName name="Placement_Width">#REF!</definedName>
    <definedName name="placementdesc">[59]lists!$AS$2:$AS$14</definedName>
    <definedName name="PlacementName" localSheetId="2">#REF!</definedName>
    <definedName name="PlacementName" localSheetId="3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2">#REF!</definedName>
    <definedName name="PlacementSubcategoryName" localSheetId="3">#REF!</definedName>
    <definedName name="PlacementSubcategoryName">#REF!</definedName>
    <definedName name="PlacementType">OFFSET([143]DropDowns!$C$4,0,0,COUNTA([143]DropDowns!$C$1:$C$65536)-1,1)</definedName>
    <definedName name="PlacementTypeName" localSheetId="2">#REF!</definedName>
    <definedName name="PlacementTypeName" localSheetId="3">#REF!</definedName>
    <definedName name="PlacementTypeName">#REF!</definedName>
    <definedName name="PlacementURL" localSheetId="2">#REF!</definedName>
    <definedName name="PlacementURL" localSheetId="3">#REF!</definedName>
    <definedName name="PlacementURL">#REF!</definedName>
    <definedName name="PLAN_BRANDFX" localSheetId="2">#REF!</definedName>
    <definedName name="PLAN_BRANDFX" localSheetId="3">#REF!</definedName>
    <definedName name="PLAN_BRANDFX">#REF!</definedName>
    <definedName name="PlanningCycle" localSheetId="2">[112]wksPreferences!$B$20</definedName>
    <definedName name="PlanningCycle" localSheetId="3">[113]wksPreferences!$B$20</definedName>
    <definedName name="PlanningCycle">[112]wksPreferences!$B$20</definedName>
    <definedName name="PlanTopic1" localSheetId="2">#REF!</definedName>
    <definedName name="PlanTopic1" localSheetId="3">#REF!</definedName>
    <definedName name="PlanTopic1">#REF!</definedName>
    <definedName name="PlanTopic2" localSheetId="2">#REF!</definedName>
    <definedName name="PlanTopic2" localSheetId="3">#REF!</definedName>
    <definedName name="PlanTopic2">#REF!</definedName>
    <definedName name="pllll" localSheetId="2">'[1]00 LTD 1Q'!#REF!</definedName>
    <definedName name="pllll" localSheetId="3">'[1]00 LTD 1Q'!#REF!</definedName>
    <definedName name="pllll">'[1]00 LTD 1Q'!#REF!</definedName>
    <definedName name="PM_DATA" localSheetId="2">#REF!</definedName>
    <definedName name="PM_DATA" localSheetId="3">#REF!</definedName>
    <definedName name="PM_DATA">#REF!</definedName>
    <definedName name="poo" localSheetId="2">#REF!</definedName>
    <definedName name="poo" localSheetId="3">#REF!</definedName>
    <definedName name="poo">#REF!</definedName>
    <definedName name="POS" localSheetId="2">IF('[144]Combined Model'!$B$222=0,0,1)</definedName>
    <definedName name="POS" localSheetId="3">IF('[145]Combined Model'!$B$222=0,0,1)</definedName>
    <definedName name="POS">IF('[144]Combined Model'!$B$222=0,0,1)</definedName>
    <definedName name="Position" localSheetId="2">'[70]Buy Type'!$A$1:$A$3</definedName>
    <definedName name="Position" localSheetId="3">'[71]Buy Type'!$A$1:$A$3</definedName>
    <definedName name="Position">'[70]Buy Type'!$A$1:$A$3</definedName>
    <definedName name="Post" localSheetId="2">INDEX(#REF!,MATCH('[49]Everyday Feature Phones 24 Dec'!#REF!,#REF!,0))</definedName>
    <definedName name="Post" localSheetId="3">INDEX(#REF!,MATCH('[50]Everyday Feature Phones 24 Dec'!#REF!,#REF!,0))</definedName>
    <definedName name="Post">INDEX(#REF!,MATCH('[49]Everyday Feature Phones 24 Dec'!#REF!,#REF!,0))</definedName>
    <definedName name="pp" localSheetId="2">#REF!</definedName>
    <definedName name="pp" localSheetId="3">#REF!</definedName>
    <definedName name="pp">#REF!</definedName>
    <definedName name="PPAs" localSheetId="2">#REF!</definedName>
    <definedName name="PPAs" localSheetId="3">#REF!</definedName>
    <definedName name="PPAs">#REF!</definedName>
    <definedName name="price_chart" localSheetId="2">#REF!</definedName>
    <definedName name="price_chart" localSheetId="3">#REF!</definedName>
    <definedName name="price_chart">#REF!</definedName>
    <definedName name="Price_Pie" localSheetId="2">#REF!</definedName>
    <definedName name="Price_Pie" localSheetId="3">#REF!</definedName>
    <definedName name="Price_Pie">#REF!</definedName>
    <definedName name="Pricing_Summary" localSheetId="2">#REF!</definedName>
    <definedName name="Pricing_Summary" localSheetId="3">#REF!</definedName>
    <definedName name="Pricing_Summary">#REF!</definedName>
    <definedName name="Principal" localSheetId="2">#REF!</definedName>
    <definedName name="Principal" localSheetId="3">#REF!</definedName>
    <definedName name="Principal">#REF!</definedName>
    <definedName name="PRINT">#N/A</definedName>
    <definedName name="PRINT.SUMMARY" localSheetId="2">'[134]Cap-Depr-Sales Tax'!#REF!</definedName>
    <definedName name="PRINT.SUMMARY" localSheetId="3">'[134]Cap-Depr-Sales Tax'!#REF!</definedName>
    <definedName name="PRINT.SUMMARY">'[134]Cap-Depr-Sales Tax'!#REF!</definedName>
    <definedName name="Print_1999" localSheetId="2">'[146]3Q01 Unadjusted Fcst'!#REF!</definedName>
    <definedName name="Print_1999" localSheetId="3">'[146]3Q01 Unadjusted Fcst'!#REF!</definedName>
    <definedName name="Print_1999">'[146]3Q01 Unadjusted Fcst'!#REF!</definedName>
    <definedName name="Print_2000" localSheetId="2">'[146]3Q01 Unadjusted Fcst'!#REF!</definedName>
    <definedName name="Print_2000" localSheetId="3">'[146]3Q01 Unadjusted Fcst'!#REF!</definedName>
    <definedName name="Print_2000">'[146]3Q01 Unadjusted Fcst'!#REF!</definedName>
    <definedName name="Print_2001" localSheetId="2">'[146]3Q01 Unadjusted Fcst'!#REF!</definedName>
    <definedName name="Print_2001" localSheetId="3">'[146]3Q01 Unadjusted Fcst'!#REF!</definedName>
    <definedName name="Print_2001">'[146]3Q01 Unadjusted Fcst'!#REF!</definedName>
    <definedName name="_xlnm.Print_Area">#N/A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2">#REF!</definedName>
    <definedName name="_xlnm.Print_Titles" localSheetId="3">#REF!</definedName>
    <definedName name="_xlnm.Print_Titles">#REF!</definedName>
    <definedName name="Print_Titles_MI" localSheetId="2">#REF!</definedName>
    <definedName name="Print_Titles_MI" localSheetId="3">#REF!</definedName>
    <definedName name="Print_Titles_MI">#REF!</definedName>
    <definedName name="Print1" localSheetId="2">#REF!</definedName>
    <definedName name="Print1" localSheetId="3">#REF!</definedName>
    <definedName name="Print1">#REF!</definedName>
    <definedName name="Print2" localSheetId="2">#REF!</definedName>
    <definedName name="Print2" localSheetId="3">#REF!</definedName>
    <definedName name="Print2">#REF!</definedName>
    <definedName name="PrintCPM" localSheetId="2">#REF!</definedName>
    <definedName name="PrintCPM" localSheetId="3">#REF!</definedName>
    <definedName name="PrintCPM">#REF!</definedName>
    <definedName name="PRINTDISCOUNT" localSheetId="2">#REF!</definedName>
    <definedName name="PRINTDISCOUNT" localSheetId="3">#REF!</definedName>
    <definedName name="PRINTDISCOUNT">#REF!</definedName>
    <definedName name="prnyc" localSheetId="2">#REF!</definedName>
    <definedName name="prnyc" localSheetId="3">#REF!</definedName>
    <definedName name="prnyc">#REF!</definedName>
    <definedName name="prod_factors" localSheetId="2">#REF!</definedName>
    <definedName name="prod_factors" localSheetId="3">#REF!</definedName>
    <definedName name="prod_factors">#REF!</definedName>
    <definedName name="ProdDescript" localSheetId="2">#REF!</definedName>
    <definedName name="ProdDescript" localSheetId="3">#REF!</definedName>
    <definedName name="ProdDescript">#REF!</definedName>
    <definedName name="product">[59]lists!$C$3:$C$29</definedName>
    <definedName name="Product_Sub_Account" localSheetId="2">#REF!</definedName>
    <definedName name="Product_Sub_Account" localSheetId="3">#REF!</definedName>
    <definedName name="Product_Sub_Account">#REF!</definedName>
    <definedName name="Production_Email" localSheetId="2">#REF!</definedName>
    <definedName name="Production_Email" localSheetId="3">#REF!</definedName>
    <definedName name="Production_Email">#REF!</definedName>
    <definedName name="Production_Items_2" localSheetId="2">[147]Data!$AC$5:$AC$85</definedName>
    <definedName name="Production_Items_2" localSheetId="3">[148]Data!$AC$5:$AC$85</definedName>
    <definedName name="Production_Items_2">[147]Data!$AC$5:$AC$85</definedName>
    <definedName name="Production_Name" localSheetId="2">#REF!</definedName>
    <definedName name="Production_Name" localSheetId="3">#REF!</definedName>
    <definedName name="Production_Name">#REF!</definedName>
    <definedName name="products">[59]lists!$C:$C</definedName>
    <definedName name="ProductType" localSheetId="2">'[33]Data Validation'!$K$2:$K$16</definedName>
    <definedName name="ProductType" localSheetId="3">'[34]Data Validation'!$K$2:$K$16</definedName>
    <definedName name="ProductType">'[33]Data Validation'!$K$2:$K$16</definedName>
    <definedName name="ProductTypeCodeLookup" localSheetId="2">'[33]Data Validation'!$K$2:$L$16</definedName>
    <definedName name="ProductTypeCodeLookup" localSheetId="3">'[34]Data Validation'!$K$2:$L$16</definedName>
    <definedName name="ProductTypeCodeLookup">'[33]Data Validation'!$K$2:$L$16</definedName>
    <definedName name="Prog_Lang" localSheetId="2">'[149]Data List'!$B$2:$B$92</definedName>
    <definedName name="Prog_Lang" localSheetId="3">'[150]Data List'!$B$2:$B$92</definedName>
    <definedName name="Prog_Lang">'[149]Data List'!$B$2:$B$92</definedName>
    <definedName name="proj1_5a" localSheetId="2">#REF!</definedName>
    <definedName name="proj1_5a" localSheetId="3">#REF!</definedName>
    <definedName name="proj1_5a">#REF!</definedName>
    <definedName name="proj1_5b" localSheetId="2">#REF!</definedName>
    <definedName name="proj1_5b" localSheetId="3">#REF!</definedName>
    <definedName name="proj1_5b">#REF!</definedName>
    <definedName name="proj1_5c" localSheetId="2">#REF!</definedName>
    <definedName name="proj1_5c" localSheetId="3">#REF!</definedName>
    <definedName name="proj1_5c">#REF!</definedName>
    <definedName name="Property_Tax_Table" localSheetId="2">#REF!</definedName>
    <definedName name="Property_Tax_Table" localSheetId="3">#REF!</definedName>
    <definedName name="Property_Tax_Table">#REF!</definedName>
    <definedName name="PropertyTax" localSheetId="2">#REF!</definedName>
    <definedName name="PropertyTax" localSheetId="3">#REF!</definedName>
    <definedName name="PropertyTax">#REF!</definedName>
    <definedName name="Protocols" localSheetId="2">'[124]Data List'!$G$2:$G$35</definedName>
    <definedName name="Protocols" localSheetId="3">'[125]Data List'!$G$2:$G$35</definedName>
    <definedName name="Protocols">'[124]Data List'!$G$2:$G$35</definedName>
    <definedName name="prynyc" localSheetId="2">#REF!</definedName>
    <definedName name="prynyc" localSheetId="3">#REF!</definedName>
    <definedName name="prynyc">#REF!</definedName>
    <definedName name="PUB">#N/A</definedName>
    <definedName name="pubAdConion_Inc" localSheetId="2">#REF!</definedName>
    <definedName name="pubAdConion_Inc" localSheetId="3">#REF!</definedName>
    <definedName name="pubAdConion_Inc">#REF!</definedName>
    <definedName name="pubAdKnowledge" localSheetId="2">#REF!</definedName>
    <definedName name="pubAdKnowledge" localSheetId="3">#REF!</definedName>
    <definedName name="pubAdKnowledge">#REF!</definedName>
    <definedName name="pubCNET_Australia" localSheetId="2">#REF!</definedName>
    <definedName name="pubCNET_Australia" localSheetId="3">#REF!</definedName>
    <definedName name="pubCNET_Australia">#REF!</definedName>
    <definedName name="pubDrivePM" localSheetId="2">#REF!</definedName>
    <definedName name="pubDrivePM" localSheetId="3">#REF!</definedName>
    <definedName name="pubDrivePM">#REF!</definedName>
    <definedName name="pubFairfax" localSheetId="2">#REF!</definedName>
    <definedName name="pubFairfax" localSheetId="3">#REF!</definedName>
    <definedName name="pubFairfax">#REF!</definedName>
    <definedName name="pubHaymarket_Media" localSheetId="2">#REF!</definedName>
    <definedName name="pubHaymarket_Media" localSheetId="3">#REF!</definedName>
    <definedName name="pubHaymarket_Media">#REF!</definedName>
    <definedName name="pubHeavy" localSheetId="2">#REF!</definedName>
    <definedName name="pubHeavy" localSheetId="3">#REF!</definedName>
    <definedName name="pubHeavy">#REF!</definedName>
    <definedName name="pubIDG" localSheetId="2">#REF!</definedName>
    <definedName name="pubIDG" localSheetId="3">#REF!</definedName>
    <definedName name="pubIDG">#REF!</definedName>
    <definedName name="Publisher" localSheetId="2">#REF!</definedName>
    <definedName name="Publisher" localSheetId="3">#REF!</definedName>
    <definedName name="Publisher">#REF!</definedName>
    <definedName name="Publisher_Name" localSheetId="2">#REF!</definedName>
    <definedName name="Publisher_Name" localSheetId="3">#REF!</definedName>
    <definedName name="Publisher_Name">#REF!</definedName>
    <definedName name="publishers" localSheetId="2">#REF!</definedName>
    <definedName name="publishers" localSheetId="3">#REF!</definedName>
    <definedName name="publishers">#REF!</definedName>
    <definedName name="PublishingSiteName" localSheetId="2">#REF!</definedName>
    <definedName name="PublishingSiteName" localSheetId="3">#REF!</definedName>
    <definedName name="PublishingSiteName">#REF!</definedName>
    <definedName name="pubMax_Interactive" localSheetId="2">#REF!</definedName>
    <definedName name="pubMax_Interactive" localSheetId="3">#REF!</definedName>
    <definedName name="pubMax_Interactive">#REF!</definedName>
    <definedName name="pubNews_Interactive" localSheetId="2">#REF!</definedName>
    <definedName name="pubNews_Interactive" localSheetId="3">#REF!</definedName>
    <definedName name="pubNews_Interactive">#REF!</definedName>
    <definedName name="pubNineMSN" localSheetId="2">#REF!</definedName>
    <definedName name="pubNineMSN" localSheetId="3">#REF!</definedName>
    <definedName name="pubNineMSN">#REF!</definedName>
    <definedName name="pubSensis" localSheetId="2">#REF!</definedName>
    <definedName name="pubSensis" localSheetId="3">#REF!</definedName>
    <definedName name="pubSensis">#REF!</definedName>
    <definedName name="pubYahoo_Australia" localSheetId="2">#REF!</definedName>
    <definedName name="pubYahoo_Australia" localSheetId="3">#REF!</definedName>
    <definedName name="pubYahoo_Australia">#REF!</definedName>
    <definedName name="PurchasingCriteria">OFFSET([143]DropDowns!$E$4,0,0,COUNTA([143]DropDowns!$E$1:$E$65536)-1,1)</definedName>
    <definedName name="q" localSheetId="2">#REF!</definedName>
    <definedName name="q" localSheetId="3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2">#REF!</definedName>
    <definedName name="QDcpm" localSheetId="3">#REF!</definedName>
    <definedName name="QDcpm">#REF!</definedName>
    <definedName name="qryBrinks" localSheetId="2">#REF!</definedName>
    <definedName name="qryBrinks" localSheetId="3">#REF!</definedName>
    <definedName name="qryBrinks">#REF!</definedName>
    <definedName name="QScpm" localSheetId="2">#REF!</definedName>
    <definedName name="QScpm" localSheetId="3">#REF!</definedName>
    <definedName name="QScpm">#REF!</definedName>
    <definedName name="QTR" localSheetId="2">#REF!</definedName>
    <definedName name="QTR" localSheetId="3">#REF!</definedName>
    <definedName name="QTR">#REF!</definedName>
    <definedName name="Quadrant" localSheetId="2">[13]!Quadrant</definedName>
    <definedName name="Quadrant" localSheetId="3">[14]!Quadrant</definedName>
    <definedName name="Quadrant">[13]!Quadrant</definedName>
    <definedName name="Quantity" localSheetId="2">#REF!</definedName>
    <definedName name="Quantity" localSheetId="3">#REF!</definedName>
    <definedName name="Quantity">#REF!</definedName>
    <definedName name="Query1" localSheetId="2">#REF!</definedName>
    <definedName name="Query1" localSheetId="3">#REF!</definedName>
    <definedName name="Query1">#REF!</definedName>
    <definedName name="Query4" localSheetId="2">#REF!</definedName>
    <definedName name="Query4" localSheetId="3">#REF!</definedName>
    <definedName name="Query4">#REF!</definedName>
    <definedName name="Query7" localSheetId="2">#REF!</definedName>
    <definedName name="Query7" localSheetId="3">#REF!</definedName>
    <definedName name="Query7">#REF!</definedName>
    <definedName name="Radioshack" localSheetId="2">#REF!</definedName>
    <definedName name="Radioshack" localSheetId="3">#REF!</definedName>
    <definedName name="Radioshack">#REF!</definedName>
    <definedName name="RAI">#N/A</definedName>
    <definedName name="ran" localSheetId="2">#REF!</definedName>
    <definedName name="ran" localSheetId="3">#REF!</definedName>
    <definedName name="ran">#REF!</definedName>
    <definedName name="range_anchor" localSheetId="2">[62]Sites!$A$1</definedName>
    <definedName name="range_anchor" localSheetId="3">[63]Sites!$A$1</definedName>
    <definedName name="range_anchor">[62]Sites!$A$1</definedName>
    <definedName name="range_anchor2" localSheetId="2">'[80]Client Product'!$M$1</definedName>
    <definedName name="range_anchor2" localSheetId="3">'[81]Client Product'!$M$1</definedName>
    <definedName name="range_anchor2">'[80]Client Product'!$M$1</definedName>
    <definedName name="rate" localSheetId="2">#REF!</definedName>
    <definedName name="rate" localSheetId="3">#REF!</definedName>
    <definedName name="rate">#REF!</definedName>
    <definedName name="RateCard" localSheetId="2">#REF!</definedName>
    <definedName name="RateCard" localSheetId="3">#REF!</definedName>
    <definedName name="RateCard">#REF!</definedName>
    <definedName name="RateTable">'[117]July Master Pivot Data'!$A$1:$E$19</definedName>
    <definedName name="rating">[45]Inputs!$F$76:$G$77</definedName>
    <definedName name="ratio" localSheetId="2">#REF!</definedName>
    <definedName name="ratio" localSheetId="3">#REF!</definedName>
    <definedName name="ratio">#REF!</definedName>
    <definedName name="RBN" localSheetId="2">[51]Budgets!#REF!</definedName>
    <definedName name="RBN" localSheetId="3">[52]Budgets!#REF!</definedName>
    <definedName name="RBN">[51]Budgets!#REF!</definedName>
    <definedName name="RBU" localSheetId="2">#REF!</definedName>
    <definedName name="RBU" localSheetId="3">#REF!</definedName>
    <definedName name="RBU">#REF!</definedName>
    <definedName name="recency" localSheetId="2">[7]Sheet3!#REF!</definedName>
    <definedName name="recency" localSheetId="3">[8]Sheet3!#REF!</definedName>
    <definedName name="recency">[7]Sheet3!#REF!</definedName>
    <definedName name="Recover" localSheetId="2">#REF!</definedName>
    <definedName name="Recover" localSheetId="3">#REF!</definedName>
    <definedName name="Recover">#REF!</definedName>
    <definedName name="ree" localSheetId="2">#REF!</definedName>
    <definedName name="ree" localSheetId="3">#REF!</definedName>
    <definedName name="ree">#REF!</definedName>
    <definedName name="reebok" localSheetId="2">[151]TREND!#REF!</definedName>
    <definedName name="reebok" localSheetId="3">[152]TREND!#REF!</definedName>
    <definedName name="reebok">[151]TREND!#REF!</definedName>
    <definedName name="RefreshArea" localSheetId="2">#REF!</definedName>
    <definedName name="RefreshArea" localSheetId="3">#REF!</definedName>
    <definedName name="RefreshArea">#REF!</definedName>
    <definedName name="RegCPGA_YTD" localSheetId="2">#REF!</definedName>
    <definedName name="RegCPGA_YTD" localSheetId="3">#REF!</definedName>
    <definedName name="RegCPGA_YTD">#REF!</definedName>
    <definedName name="RegCPGACM" localSheetId="2">#REF!</definedName>
    <definedName name="RegCPGACM" localSheetId="3">#REF!</definedName>
    <definedName name="RegCPGACM">#REF!</definedName>
    <definedName name="RegCPGAMth" localSheetId="2">#REF!</definedName>
    <definedName name="RegCPGAMth" localSheetId="3">#REF!</definedName>
    <definedName name="RegCPGAMth">#REF!</definedName>
    <definedName name="RegCPGAYTD" localSheetId="2">#REF!</definedName>
    <definedName name="RegCPGAYTD" localSheetId="3">#REF!</definedName>
    <definedName name="RegCPGAYTD">#REF!</definedName>
    <definedName name="regionalpress" localSheetId="2">[59]lists!#REF!</definedName>
    <definedName name="regionalpress" localSheetId="3">[59]lists!#REF!</definedName>
    <definedName name="regionalpress">[59]lists!#REF!</definedName>
    <definedName name="Regions" localSheetId="2">#REF!</definedName>
    <definedName name="Regions" localSheetId="3">#REF!</definedName>
    <definedName name="Regions">#REF!</definedName>
    <definedName name="regradio" localSheetId="2">[59]lists!#REF!</definedName>
    <definedName name="regradio" localSheetId="3">[59]lists!#REF!</definedName>
    <definedName name="regradio">[59]lists!#REF!</definedName>
    <definedName name="release.date" localSheetId="2">#REF!</definedName>
    <definedName name="release.date" localSheetId="3">#REF!</definedName>
    <definedName name="release.date">#REF!</definedName>
    <definedName name="remain">8</definedName>
    <definedName name="Report_Freq" localSheetId="2">[35]Menu!$B$1:$B$4</definedName>
    <definedName name="Report_Freq" localSheetId="3">[36]Menu!$B$1:$B$4</definedName>
    <definedName name="Report_Freq">[35]Menu!$B$1:$B$4</definedName>
    <definedName name="Reportid" localSheetId="2">#REF!</definedName>
    <definedName name="Reportid" localSheetId="3">#REF!</definedName>
    <definedName name="Reportid">#REF!</definedName>
    <definedName name="ReportName">[4]MediaMetrix!$C$1</definedName>
    <definedName name="Research" localSheetId="2">[35]Menu!$B$45:$B$48</definedName>
    <definedName name="Research" localSheetId="3">[36]Menu!$B$45:$B$48</definedName>
    <definedName name="Research">[35]Menu!$B$45:$B$48</definedName>
    <definedName name="ResponseType" localSheetId="2">'[33]Data Validation'!$T$2:$T$4</definedName>
    <definedName name="ResponseType" localSheetId="3">'[34]Data Validation'!$T$2:$T$4</definedName>
    <definedName name="ResponseType">'[33]Data Validation'!$T$2:$T$4</definedName>
    <definedName name="ret" localSheetId="2">#REF!</definedName>
    <definedName name="ret" localSheetId="3">#REF!</definedName>
    <definedName name="ret">#REF!</definedName>
    <definedName name="Retained_Assumed" localSheetId="2">#REF!</definedName>
    <definedName name="Retained_Assumed" localSheetId="3">#REF!</definedName>
    <definedName name="Retained_Assumed">#REF!</definedName>
    <definedName name="rete4" localSheetId="2">#REF!,#REF!,#REF!,#REF!,#REF!,#REF!,#REF!,#REF!,#REF!,#REF!,#REF!,#REF!</definedName>
    <definedName name="rete4" localSheetId="3">#REF!,#REF!,#REF!,#REF!,#REF!,#REF!,#REF!,#REF!,#REF!,#REF!,#REF!,#REF!</definedName>
    <definedName name="rete4">#REF!,#REF!,#REF!,#REF!,#REF!,#REF!,#REF!,#REF!,#REF!,#REF!,#REF!,#REF!</definedName>
    <definedName name="RetrieveExpense" localSheetId="3">[153]!RetrieveExpense</definedName>
    <definedName name="RetrieveExpense">[153]!RetrieveExpense</definedName>
    <definedName name="RetrieveHC" localSheetId="3">[153]!RetrieveHC</definedName>
    <definedName name="RetrieveHC">[153]!RetrieveHC</definedName>
    <definedName name="rev" localSheetId="2">#REF!</definedName>
    <definedName name="rev" localSheetId="3">#REF!</definedName>
    <definedName name="rev">#REF!</definedName>
    <definedName name="Rev_drivers" localSheetId="2">#REF!</definedName>
    <definedName name="Rev_drivers" localSheetId="3">#REF!</definedName>
    <definedName name="Rev_drivers">#REF!</definedName>
    <definedName name="Revenue">'[101]Subs Data'!$B$2:$AX$18</definedName>
    <definedName name="revenue_comp" localSheetId="2">#REF!</definedName>
    <definedName name="revenue_comp" localSheetId="3">#REF!</definedName>
    <definedName name="revenue_comp">#REF!</definedName>
    <definedName name="Revenue_Type" localSheetId="2">#REF!</definedName>
    <definedName name="Revenue_Type" localSheetId="3">#REF!</definedName>
    <definedName name="Revenue_Type">#REF!</definedName>
    <definedName name="REVISE_ATZ_CTS_REPORT" localSheetId="2">#REF!</definedName>
    <definedName name="REVISE_ATZ_CTS_REPORT" localSheetId="3">#REF!</definedName>
    <definedName name="REVISE_ATZ_CTS_REPORT">#REF!</definedName>
    <definedName name="RFP_6591_Chevy_s_Paper_Summary_1_25_06_lms" localSheetId="2">#REF!</definedName>
    <definedName name="RFP_6591_Chevy_s_Paper_Summary_1_25_06_lms" localSheetId="3">#REF!</definedName>
    <definedName name="RFP_6591_Chevy_s_Paper_Summary_1_25_06_lms">#REF!</definedName>
    <definedName name="Rich_Media">[55]Validations!$C$2:$C$4</definedName>
    <definedName name="Rich_Media_Billing" localSheetId="2">[28]Dropdown!$E$4:$E$5</definedName>
    <definedName name="Rich_Media_Billing" localSheetId="3">[29]Dropdown!$E$4:$E$5</definedName>
    <definedName name="Rich_Media_Billing">[28]Dropdown!$E$4:$E$5</definedName>
    <definedName name="Rich_Media_Products" localSheetId="2">#REF!</definedName>
    <definedName name="Rich_Media_Products" localSheetId="3">#REF!</definedName>
    <definedName name="Rich_Media_Products">#REF!</definedName>
    <definedName name="RID" localSheetId="2">#REF!</definedName>
    <definedName name="RID" localSheetId="3">#REF!</definedName>
    <definedName name="RID">#REF!</definedName>
    <definedName name="RM" localSheetId="2">[35]Menu!$B$20:$B$35</definedName>
    <definedName name="RM" localSheetId="3">[36]Menu!$B$20:$B$35</definedName>
    <definedName name="RM">[35]Menu!$B$20:$B$35</definedName>
    <definedName name="RMC" localSheetId="2">[97]Specs!$D$79:$D$80</definedName>
    <definedName name="RMC" localSheetId="3">[98]Specs!$D$79:$D$80</definedName>
    <definedName name="RMC">[97]Specs!$D$79:$D$80</definedName>
    <definedName name="rngCirc" localSheetId="2">#REF!</definedName>
    <definedName name="rngCirc" localSheetId="3">#REF!</definedName>
    <definedName name="rngCirc">#REF!</definedName>
    <definedName name="rngCommentsBlank" localSheetId="2">#REF!</definedName>
    <definedName name="rngCommentsBlank" localSheetId="3">#REF!</definedName>
    <definedName name="rngCommentsBlank">#REF!</definedName>
    <definedName name="rngDescription" localSheetId="2">'[154]Search Terms'!#REF!</definedName>
    <definedName name="rngDescription" localSheetId="3">'[155]Search Terms'!#REF!</definedName>
    <definedName name="rngDescription">'[154]Search Terms'!#REF!</definedName>
    <definedName name="rngEarned" localSheetId="2">'[156]Performance Report'!#REF!</definedName>
    <definedName name="rngEarned" localSheetId="3">'[157]Performance Report'!#REF!</definedName>
    <definedName name="rngEarned">'[156]Performance Report'!#REF!</definedName>
    <definedName name="rngIOyourcontact" localSheetId="2">#REF!</definedName>
    <definedName name="rngIOyourcontact" localSheetId="3">#REF!</definedName>
    <definedName name="rngIOyourcontact">#REF!</definedName>
    <definedName name="rngNxtEarned" localSheetId="2">'[156]Performance Report'!#REF!</definedName>
    <definedName name="rngNxtEarned" localSheetId="3">'[157]Performance Report'!#REF!</definedName>
    <definedName name="rngNxtEarned">'[156]Performance Report'!#REF!</definedName>
    <definedName name="rngSavings" localSheetId="2">'[156]Performance Report'!#REF!</definedName>
    <definedName name="rngSavings" localSheetId="3">'[157]Performance Report'!#REF!</definedName>
    <definedName name="rngSavings">'[156]Performance Report'!#REF!</definedName>
    <definedName name="rngSell" localSheetId="2">'[156]Performance Report'!#REF!</definedName>
    <definedName name="rngSell" localSheetId="3">'[157]Performance Report'!#REF!</definedName>
    <definedName name="rngSell">'[156]Performance Report'!#REF!</definedName>
    <definedName name="rngSellCost" localSheetId="2">#REF!</definedName>
    <definedName name="rngSellCost" localSheetId="3">#REF!</definedName>
    <definedName name="rngSellCost">#REF!</definedName>
    <definedName name="rngSumCirc" localSheetId="2">#REF!</definedName>
    <definedName name="rngSumCirc" localSheetId="3">#REF!</definedName>
    <definedName name="rngSumCirc">#REF!</definedName>
    <definedName name="rngSumEarned" localSheetId="2">'[156]Performance Report'!#REF!</definedName>
    <definedName name="rngSumEarned" localSheetId="3">'[157]Performance Report'!#REF!</definedName>
    <definedName name="rngSumEarned">'[156]Performance Report'!#REF!</definedName>
    <definedName name="rngSumNxtEarned" localSheetId="2">'[156]Performance Report'!#REF!</definedName>
    <definedName name="rngSumNxtEarned" localSheetId="3">'[157]Performance Report'!#REF!</definedName>
    <definedName name="rngSumNxtEarned">'[156]Performance Report'!#REF!</definedName>
    <definedName name="rngSumSell" localSheetId="2">'[156]Performance Report'!#REF!</definedName>
    <definedName name="rngSumSell" localSheetId="3">'[157]Performance Report'!#REF!</definedName>
    <definedName name="rngSumSell">'[156]Performance Report'!#REF!</definedName>
    <definedName name="rngSumSellCost" localSheetId="2">#REF!</definedName>
    <definedName name="rngSumSellCost" localSheetId="3">#REF!</definedName>
    <definedName name="rngSumSellCost">#REF!</definedName>
    <definedName name="rngTitle" localSheetId="2">'[154]Search Terms'!#REF!</definedName>
    <definedName name="rngTitle" localSheetId="3">'[155]Search Terms'!#REF!</definedName>
    <definedName name="rngTitle">'[154]Search Terms'!#REF!</definedName>
    <definedName name="Rollup">[4]MediaMetrix!$A$7</definedName>
    <definedName name="RPT_BRANDFX" localSheetId="2">#REF!</definedName>
    <definedName name="RPT_BRANDFX" localSheetId="3">#REF!</definedName>
    <definedName name="RPT_BRANDFX">#REF!</definedName>
    <definedName name="rr" localSheetId="2">#REF!</definedName>
    <definedName name="rr" localSheetId="3">#REF!</definedName>
    <definedName name="rr">#REF!</definedName>
    <definedName name="rt" localSheetId="2">'[17]Store Report'!#REF!</definedName>
    <definedName name="rt" localSheetId="3">'[18]Store Report'!#REF!</definedName>
    <definedName name="rt">'[17]Store Report'!#REF!</definedName>
    <definedName name="RTT" localSheetId="2">#REF!</definedName>
    <definedName name="RTT" localSheetId="3">#REF!</definedName>
    <definedName name="RTT">#REF!</definedName>
    <definedName name="s" localSheetId="2">#REF!</definedName>
    <definedName name="s" localSheetId="3">#REF!</definedName>
    <definedName name="s">#REF!</definedName>
    <definedName name="S.Circ" localSheetId="2">#REF!</definedName>
    <definedName name="S.Circ" localSheetId="3">#REF!</definedName>
    <definedName name="S.Circ">#REF!</definedName>
    <definedName name="s108_" localSheetId="2">#REF!</definedName>
    <definedName name="s108_" localSheetId="3">#REF!</definedName>
    <definedName name="s108_">#REF!</definedName>
    <definedName name="S123_keyword_1" localSheetId="2">#REF!</definedName>
    <definedName name="S123_keyword_1" localSheetId="3">#REF!</definedName>
    <definedName name="S123_keyword_1">#REF!</definedName>
    <definedName name="s3rd" localSheetId="2">#REF!</definedName>
    <definedName name="s3rd" localSheetId="3">#REF!</definedName>
    <definedName name="s3rd">#REF!</definedName>
    <definedName name="S4.C_PREM" localSheetId="2">#REF!</definedName>
    <definedName name="S4.C_PREM" localSheetId="3">#REF!</definedName>
    <definedName name="S4.C_PREM">#REF!</definedName>
    <definedName name="s56_" localSheetId="2">#REF!</definedName>
    <definedName name="s56_" localSheetId="3">#REF!</definedName>
    <definedName name="s56_">#REF!</definedName>
    <definedName name="s90_" localSheetId="2">#REF!</definedName>
    <definedName name="s90_" localSheetId="3">#REF!</definedName>
    <definedName name="s90_">#REF!</definedName>
    <definedName name="Salary" localSheetId="2">#REF!</definedName>
    <definedName name="Salary" localSheetId="3">#REF!</definedName>
    <definedName name="Salary">#REF!</definedName>
    <definedName name="Sales_Email" localSheetId="2">#REF!</definedName>
    <definedName name="Sales_Email" localSheetId="3">#REF!</definedName>
    <definedName name="Sales_Email">#REF!</definedName>
    <definedName name="Sales_Name" localSheetId="2">#REF!</definedName>
    <definedName name="Sales_Name" localSheetId="3">#REF!</definedName>
    <definedName name="Sales_Name">#REF!</definedName>
    <definedName name="SalesStaff" localSheetId="2">#REF!</definedName>
    <definedName name="SalesStaff" localSheetId="3">#REF!</definedName>
    <definedName name="SalesStaff">#REF!</definedName>
    <definedName name="SALUTE">#N/A</definedName>
    <definedName name="sandip" localSheetId="2">#REF!</definedName>
    <definedName name="sandip" localSheetId="3">#REF!</definedName>
    <definedName name="sandip">#REF!</definedName>
    <definedName name="SAPBEXsysID" hidden="1">"BP1"</definedName>
    <definedName name="SAU31.5" localSheetId="2">#REF!</definedName>
    <definedName name="SAU31.5" localSheetId="3">#REF!</definedName>
    <definedName name="SAU31.5">#REF!</definedName>
    <definedName name="Savings_Graph" localSheetId="2">#REF!</definedName>
    <definedName name="Savings_Graph" localSheetId="3">#REF!</definedName>
    <definedName name="Savings_Graph">#REF!</definedName>
    <definedName name="Scenario">[19]Parameters!$B$5</definedName>
    <definedName name="Scirc" localSheetId="2">#REF!</definedName>
    <definedName name="Scirc" localSheetId="3">#REF!</definedName>
    <definedName name="Scirc">#REF!</definedName>
    <definedName name="SCN" localSheetId="2">#REF!</definedName>
    <definedName name="SCN" localSheetId="3">#REF!</definedName>
    <definedName name="SCN">#REF!</definedName>
    <definedName name="sd" localSheetId="2">#REF!</definedName>
    <definedName name="sd" localSheetId="3">#REF!</definedName>
    <definedName name="sd">#REF!</definedName>
    <definedName name="SD_From_Welcome" localSheetId="2">#REF!</definedName>
    <definedName name="SD_From_Welcome" localSheetId="3">#REF!</definedName>
    <definedName name="SD_From_Welcome">#REF!</definedName>
    <definedName name="SD_to_Welcome" localSheetId="2">#REF!</definedName>
    <definedName name="SD_to_Welcome" localSheetId="3">#REF!</definedName>
    <definedName name="SD_to_Welcome">#REF!</definedName>
    <definedName name="SDesc1" localSheetId="2">#REF!</definedName>
    <definedName name="SDesc1" localSheetId="3">#REF!</definedName>
    <definedName name="SDesc1">#REF!</definedName>
    <definedName name="Sdesc2" localSheetId="2">#REF!</definedName>
    <definedName name="Sdesc2" localSheetId="3">#REF!</definedName>
    <definedName name="Sdesc2">#REF!</definedName>
    <definedName name="sdf" localSheetId="2">#REF!</definedName>
    <definedName name="sdf" localSheetId="3">#REF!</definedName>
    <definedName name="sdf">#REF!</definedName>
    <definedName name="sdfsdff" localSheetId="2">#REF!</definedName>
    <definedName name="sdfsdff" localSheetId="3">#REF!</definedName>
    <definedName name="sdfsdff">#REF!</definedName>
    <definedName name="se" localSheetId="2">'[17]Store Report'!#REF!</definedName>
    <definedName name="se" localSheetId="3">'[18]Store Report'!#REF!</definedName>
    <definedName name="se">'[17]Store Report'!#REF!</definedName>
    <definedName name="search">'[158]NMO Overture'!$A$6:$A$340</definedName>
    <definedName name="SEBU_Link" localSheetId="2">#REF!</definedName>
    <definedName name="SEBU_Link" localSheetId="3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2">[160]wksResults!$A$2</definedName>
    <definedName name="SelectedScenario" localSheetId="3">[161]wksResults!$A$2</definedName>
    <definedName name="SelectedScenario">[160]wksResults!$A$2</definedName>
    <definedName name="SelectedScenario2" localSheetId="2">[162]wksResults!$A$2</definedName>
    <definedName name="SelectedScenario2" localSheetId="3">[163]wksResults!$A$2</definedName>
    <definedName name="SelectedScenario2">[162]wksResults!$A$2</definedName>
    <definedName name="sens">'[1]00 LTD 1Q'!#REF!</definedName>
    <definedName name="Sept" localSheetId="2">#REF!</definedName>
    <definedName name="Sept" localSheetId="3">#REF!</definedName>
    <definedName name="Sept">#REF!</definedName>
    <definedName name="Sequence" localSheetId="2">#REF!</definedName>
    <definedName name="Sequence" localSheetId="3">#REF!</definedName>
    <definedName name="Sequence">#REF!</definedName>
    <definedName name="Served">OFFSET([143]DropDowns!$G$4,0,0,COUNTA([143]DropDowns!$G$1:$G$65536)-1,1)</definedName>
    <definedName name="SERVED_ADS" localSheetId="2">'[78]Dreams Come True'!#REF!</definedName>
    <definedName name="SERVED_ADS" localSheetId="3">'[79]Dreams Come True'!#REF!</definedName>
    <definedName name="SERVED_ADS">'[78]Dreams Come True'!#REF!</definedName>
    <definedName name="SERVED_SEARCH" localSheetId="2">'[78]Dreams Come True'!#REF!</definedName>
    <definedName name="SERVED_SEARCH" localSheetId="3">'[79]Dreams Come True'!#REF!</definedName>
    <definedName name="SERVED_SEARCH">'[78]Dreams Come True'!#REF!</definedName>
    <definedName name="Server">[46]wksPreferences!$B$2</definedName>
    <definedName name="ServerCost" localSheetId="2">#REF!</definedName>
    <definedName name="ServerCost" localSheetId="3">#REF!</definedName>
    <definedName name="ServerCost">#REF!</definedName>
    <definedName name="ServerTotal" localSheetId="2">#REF!</definedName>
    <definedName name="ServerTotal" localSheetId="3">#REF!</definedName>
    <definedName name="ServerTotal">#REF!</definedName>
    <definedName name="ServiceCenters" localSheetId="2">#REF!</definedName>
    <definedName name="ServiceCenters" localSheetId="3">#REF!</definedName>
    <definedName name="ServiceCenters">#REF!</definedName>
    <definedName name="Serving" localSheetId="2">[26]Dropdown_Lists!#REF!</definedName>
    <definedName name="Serving" localSheetId="3">[27]Dropdown_Lists!#REF!</definedName>
    <definedName name="Serving">[26]Dropdown_Lists!#REF!</definedName>
    <definedName name="Serving_Code" localSheetId="2">[164]dropdown_lists!$F$1:$F$3</definedName>
    <definedName name="Serving_Code" localSheetId="3">[165]dropdown_lists!$F$1:$F$3</definedName>
    <definedName name="Serving_Code">[164]dropdown_lists!$F$1:$F$3</definedName>
    <definedName name="Serving_Option" localSheetId="2">[26]Dropdown_Lists!$A$3:$A$5</definedName>
    <definedName name="Serving_Option" localSheetId="3">[27]Dropdown_Lists!$A$3:$A$5</definedName>
    <definedName name="Serving_Option">[26]Dropdown_Lists!$A$3:$A$5</definedName>
    <definedName name="SFD" localSheetId="2">#REF!</definedName>
    <definedName name="SFD" localSheetId="3">#REF!</definedName>
    <definedName name="SFD">#REF!</definedName>
    <definedName name="SFV" localSheetId="2">#REF!</definedName>
    <definedName name="SFV" localSheetId="3">#REF!</definedName>
    <definedName name="SFV">#REF!</definedName>
    <definedName name="sha" localSheetId="2">#REF!</definedName>
    <definedName name="sha" localSheetId="3">#REF!</definedName>
    <definedName name="sha">#REF!</definedName>
    <definedName name="shcomgrp">"Grafico 16"</definedName>
    <definedName name="SHEET" localSheetId="2">#REF!</definedName>
    <definedName name="SHEET" localSheetId="3">#REF!</definedName>
    <definedName name="SHEET">#REF!</definedName>
    <definedName name="shit" localSheetId="2">#REF!</definedName>
    <definedName name="shit" localSheetId="3">#REF!</definedName>
    <definedName name="shit">#REF!</definedName>
    <definedName name="shp" localSheetId="2">#REF!</definedName>
    <definedName name="shp" localSheetId="3">#REF!</definedName>
    <definedName name="shp">#REF!</definedName>
    <definedName name="sigh" localSheetId="2">#REF!</definedName>
    <definedName name="sigh" localSheetId="3">#REF!</definedName>
    <definedName name="sigh">#REF!</definedName>
    <definedName name="SIGN" localSheetId="2">#REF!</definedName>
    <definedName name="SIGN" localSheetId="3">#REF!</definedName>
    <definedName name="SIGN">#REF!</definedName>
    <definedName name="SIGNEXP1" localSheetId="2">#REF!</definedName>
    <definedName name="SIGNEXP1" localSheetId="3">#REF!</definedName>
    <definedName name="SIGNEXP1">#REF!</definedName>
    <definedName name="simon" localSheetId="2">#REF!</definedName>
    <definedName name="simon" localSheetId="3">#REF!</definedName>
    <definedName name="simon">#REF!</definedName>
    <definedName name="SINGLE.MARKET.PROCESS" localSheetId="2">'[166]#REF'!#REF!</definedName>
    <definedName name="SINGLE.MARKET.PROCESS" localSheetId="3">'[166]#REF'!#REF!</definedName>
    <definedName name="SINGLE.MARKET.PROCESS">'[166]#REF'!#REF!</definedName>
    <definedName name="Sipra" localSheetId="2">#REF!,#REF!,#REF!,#REF!,#REF!,#REF!,#REF!,#REF!,#REF!,#REF!,#REF!,#REF!,#REF!,#REF!,#REF!,#REF!,#REF!,#REF!,#REF!,#REF!,#REF!,#REF!,#REF!</definedName>
    <definedName name="Sipra" localSheetId="3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2">#REF!</definedName>
    <definedName name="site" localSheetId="3">#REF!</definedName>
    <definedName name="site">#REF!</definedName>
    <definedName name="Site_Alias" localSheetId="2">#REF!</definedName>
    <definedName name="Site_Alias" localSheetId="3">#REF!</definedName>
    <definedName name="Site_Alias">#REF!</definedName>
    <definedName name="Site_Name" localSheetId="2">#REF!</definedName>
    <definedName name="Site_Name" localSheetId="3">#REF!</definedName>
    <definedName name="Site_Name">#REF!</definedName>
    <definedName name="site_names">#N/A</definedName>
    <definedName name="Site_Section" localSheetId="2">#REF!</definedName>
    <definedName name="Site_Section" localSheetId="3">#REF!</definedName>
    <definedName name="Site_Section">#REF!</definedName>
    <definedName name="SiteCodeLookup" localSheetId="2">(([33]Site!$B$2):(INDEX([33]Site!$C$2:$C$301,MATCH("",[33]Site!$C$2:$C$301,-1),0)))</definedName>
    <definedName name="SiteCodeLookup" localSheetId="3">(([34]Site!$B$2):(INDEX([34]Site!$C$2:$C$301,MATCH("",[34]Site!$C$2:$C$301,-1),0)))</definedName>
    <definedName name="SiteCodeLookup">(([33]Site!$B$2):(INDEX([33]Site!$C$2:$C$301,MATCH("",[33]Site!$C$2:$C$301,-1),0)))</definedName>
    <definedName name="SiteList" localSheetId="2">'[33]Data Validation'!$P$2:$P$52</definedName>
    <definedName name="SiteList" localSheetId="3">'[34]Data Validation'!$P$2:$P$52</definedName>
    <definedName name="SiteList">'[33]Data Validation'!$P$2:$P$52</definedName>
    <definedName name="SiteName" localSheetId="2">#REF!</definedName>
    <definedName name="SiteName" localSheetId="3">#REF!</definedName>
    <definedName name="SiteName">#REF!</definedName>
    <definedName name="sites" localSheetId="2">'[80]Publisher_Site list'!#REF!</definedName>
    <definedName name="sites" localSheetId="3">'[81]Publisher_Site list'!#REF!</definedName>
    <definedName name="sites">'[80]Publisher_Site list'!#REF!</definedName>
    <definedName name="SiteSubcategoryName" localSheetId="2">#REF!</definedName>
    <definedName name="SiteSubcategoryName" localSheetId="3">#REF!</definedName>
    <definedName name="SiteSubcategoryName">#REF!</definedName>
    <definedName name="Size" localSheetId="2">#REF!</definedName>
    <definedName name="Size" localSheetId="3">#REF!</definedName>
    <definedName name="Size">#REF!</definedName>
    <definedName name="sk3rd" localSheetId="2">#REF!</definedName>
    <definedName name="sk3rd" localSheetId="3">#REF!</definedName>
    <definedName name="sk3rd">#REF!</definedName>
    <definedName name="skt" localSheetId="2">#REF!</definedName>
    <definedName name="skt" localSheetId="3">#REF!</definedName>
    <definedName name="skt">#REF!</definedName>
    <definedName name="sky" localSheetId="2">#REF!</definedName>
    <definedName name="sky" localSheetId="3">#REF!</definedName>
    <definedName name="sky">#REF!</definedName>
    <definedName name="SLCL" localSheetId="2">[99]CM!#REF!</definedName>
    <definedName name="SLCL" localSheetId="3">[99]CM!#REF!</definedName>
    <definedName name="SLCL">[99]CM!#REF!</definedName>
    <definedName name="SlotsPerTerm" localSheetId="2">'[33]Data Validation'!$W$2:$W$101</definedName>
    <definedName name="SlotsPerTerm" localSheetId="3">'[34]Data Validation'!$W$2:$W$101</definedName>
    <definedName name="SlotsPerTerm">'[33]Data Validation'!$W$2:$W$101</definedName>
    <definedName name="Small_App_Test" localSheetId="2">[103]Metrics!#REF!</definedName>
    <definedName name="Small_App_Test" localSheetId="3">[103]Metrics!#REF!</definedName>
    <definedName name="Small_App_Test">[103]Metrics!#REF!</definedName>
    <definedName name="SOAP">#N/A</definedName>
    <definedName name="Software" localSheetId="2">#REF!</definedName>
    <definedName name="Software" localSheetId="3">#REF!</definedName>
    <definedName name="Software">#REF!</definedName>
    <definedName name="SORT">[60]Cover!$B$5:$BB$19</definedName>
    <definedName name="SORT2">[60]Cover!$B$22:$BB$26</definedName>
    <definedName name="SORT3" localSheetId="2">[60]Cover!#REF!</definedName>
    <definedName name="SORT3" localSheetId="3">[60]Cover!#REF!</definedName>
    <definedName name="SORT3">[60]Cover!#REF!</definedName>
    <definedName name="Space" localSheetId="2">#REF!</definedName>
    <definedName name="Space" localSheetId="3">#REF!</definedName>
    <definedName name="Space">#REF!</definedName>
    <definedName name="SPcpm" localSheetId="2">#REF!</definedName>
    <definedName name="SPcpm" localSheetId="3">#REF!</definedName>
    <definedName name="SPcpm">#REF!</definedName>
    <definedName name="spg" localSheetId="2">#REF!</definedName>
    <definedName name="spg" localSheetId="3">#REF!</definedName>
    <definedName name="spg">#REF!</definedName>
    <definedName name="Sponsorship" localSheetId="2">'[33]Data Validation'!$S$2:$S$3</definedName>
    <definedName name="Sponsorship" localSheetId="3">'[34]Data Validation'!$S$2:$S$3</definedName>
    <definedName name="Sponsorship">'[33]Data Validation'!$S$2:$S$3</definedName>
    <definedName name="spotcalculation">[59]lists!$L$3:$L$5</definedName>
    <definedName name="spottype">[59]lists!$AC$3:$AC$29</definedName>
    <definedName name="sqtr" localSheetId="2">#REF!</definedName>
    <definedName name="sqtr" localSheetId="3">#REF!</definedName>
    <definedName name="sqtr">#REF!</definedName>
    <definedName name="stan" localSheetId="2">#REF!</definedName>
    <definedName name="stan" localSheetId="3">#REF!</definedName>
    <definedName name="stan">#REF!</definedName>
    <definedName name="star" localSheetId="2">#REF!</definedName>
    <definedName name="star" localSheetId="3">#REF!</definedName>
    <definedName name="star">#REF!</definedName>
    <definedName name="START" localSheetId="2">'[166]#REF'!#REF!</definedName>
    <definedName name="START" localSheetId="3">'[166]#REF'!#REF!</definedName>
    <definedName name="START">'[166]#REF'!#REF!</definedName>
    <definedName name="START_ADS" localSheetId="2">'[78]Dreams Come True'!#REF!</definedName>
    <definedName name="START_ADS" localSheetId="3">'[79]Dreams Come True'!#REF!</definedName>
    <definedName name="START_ADS">'[78]Dreams Come True'!#REF!</definedName>
    <definedName name="Start_Date" localSheetId="2">#REF!</definedName>
    <definedName name="Start_Date" localSheetId="3">#REF!</definedName>
    <definedName name="Start_Date">#REF!</definedName>
    <definedName name="START_GRASS" localSheetId="2">'[78]Dreams Come True'!#REF!</definedName>
    <definedName name="START_GRASS" localSheetId="3">'[79]Dreams Come True'!#REF!</definedName>
    <definedName name="START_GRASS">'[78]Dreams Come True'!#REF!</definedName>
    <definedName name="START_SEARCH" localSheetId="2">'[78]Dreams Come True'!#REF!</definedName>
    <definedName name="START_SEARCH" localSheetId="3">'[79]Dreams Come True'!#REF!</definedName>
    <definedName name="START_SEARCH">'[78]Dreams Come True'!#REF!</definedName>
    <definedName name="StartDate" localSheetId="2">#REF!</definedName>
    <definedName name="StartDate" localSheetId="3">#REF!</definedName>
    <definedName name="StartDate">#REF!</definedName>
    <definedName name="StartingAwareness" localSheetId="2">#REF!</definedName>
    <definedName name="StartingAwareness" localSheetId="3">#REF!</definedName>
    <definedName name="StartingAwareness">#REF!</definedName>
    <definedName name="StatAccountLookup">[22]Parameters!$D$20:$E$117</definedName>
    <definedName name="StatCountTypeName" localSheetId="2">#REF!</definedName>
    <definedName name="StatCountTypeName" localSheetId="3">#REF!</definedName>
    <definedName name="StatCountTypeName">#REF!</definedName>
    <definedName name="Static" localSheetId="2">#REF!</definedName>
    <definedName name="Static" localSheetId="3">#REF!</definedName>
    <definedName name="Static">#REF!</definedName>
    <definedName name="STATIONNAM" localSheetId="2">#REF!</definedName>
    <definedName name="STATIONNAM" localSheetId="3">#REF!</definedName>
    <definedName name="STATIONNAM">#REF!</definedName>
    <definedName name="Status" localSheetId="2">'[70]Ad served by'!$A$1:$A$3</definedName>
    <definedName name="Status" localSheetId="3">'[71]Ad served by'!$A$1:$A$3</definedName>
    <definedName name="Status">'[70]Ad served by'!$A$1:$A$3</definedName>
    <definedName name="Step2Infra" localSheetId="2">#REF!</definedName>
    <definedName name="Step2Infra" localSheetId="3">#REF!</definedName>
    <definedName name="Step2Infra">#REF!</definedName>
    <definedName name="Step4DotCom" localSheetId="2">#REF!</definedName>
    <definedName name="Step4DotCom" localSheetId="3">#REF!</definedName>
    <definedName name="Step4DotCom">#REF!</definedName>
    <definedName name="Step5TASD" localSheetId="2">#REF!</definedName>
    <definedName name="Step5TASD" localSheetId="3">#REF!</definedName>
    <definedName name="Step5TASD">#REF!</definedName>
    <definedName name="STitle" localSheetId="2">#REF!</definedName>
    <definedName name="STitle" localSheetId="3">#REF!</definedName>
    <definedName name="STitle">#REF!</definedName>
    <definedName name="StorageTotal" localSheetId="2">#REF!</definedName>
    <definedName name="StorageTotal" localSheetId="3">#REF!</definedName>
    <definedName name="StorageTotal">#REF!</definedName>
    <definedName name="strategy" localSheetId="2">[62]Labels!$F$25:$F$32</definedName>
    <definedName name="strategy" localSheetId="3">[63]Labels!$F$25:$F$32</definedName>
    <definedName name="strategy">[62]Labels!$F$25:$F$32</definedName>
    <definedName name="strategy_code_range" localSheetId="2">[62]Labels!$F$25:$G$32</definedName>
    <definedName name="strategy_code_range" localSheetId="3">[63]Labels!$F$25:$G$32</definedName>
    <definedName name="strategy_code_range">[62]Labels!$F$25:$G$32</definedName>
    <definedName name="StrategyAbbrev">[108]DataFields!$M$5:$N$10</definedName>
    <definedName name="stu" localSheetId="2">#REF!</definedName>
    <definedName name="stu" localSheetId="3">#REF!</definedName>
    <definedName name="stu">#REF!</definedName>
    <definedName name="styweeks">"Grafico 17"</definedName>
    <definedName name="SubcategoryName" localSheetId="2">#REF!</definedName>
    <definedName name="SubcategoryName" localSheetId="3">#REF!</definedName>
    <definedName name="SubcategoryName">#REF!</definedName>
    <definedName name="SUBS" localSheetId="2">#REF!</definedName>
    <definedName name="SUBS" localSheetId="3">#REF!</definedName>
    <definedName name="SUBS">#REF!</definedName>
    <definedName name="Subscribers" localSheetId="2">#REF!</definedName>
    <definedName name="Subscribers" localSheetId="3">#REF!</definedName>
    <definedName name="Subscribers">#REF!</definedName>
    <definedName name="Subtotal_at_Each_Level" localSheetId="2">#REF!</definedName>
    <definedName name="Subtotal_at_Each_Level" localSheetId="3">#REF!</definedName>
    <definedName name="Subtotal_at_Each_Level">#REF!</definedName>
    <definedName name="SUCL" localSheetId="2">[99]CM!#REF!</definedName>
    <definedName name="SUCL" localSheetId="3">[99]CM!#REF!</definedName>
    <definedName name="SUCL">[99]CM!#REF!</definedName>
    <definedName name="sum" localSheetId="2">#REF!</definedName>
    <definedName name="sum" localSheetId="3">#REF!</definedName>
    <definedName name="sum">#REF!</definedName>
    <definedName name="SumEstImpressions" localSheetId="2">#REF!</definedName>
    <definedName name="SumEstImpressions" localSheetId="3">#REF!</definedName>
    <definedName name="SumEstImpressions">#REF!</definedName>
    <definedName name="SUMMARIZE_EFT_DAILY" localSheetId="2">#REF!</definedName>
    <definedName name="SUMMARIZE_EFT_DAILY" localSheetId="3">#REF!</definedName>
    <definedName name="SUMMARIZE_EFT_DAILY">#REF!</definedName>
    <definedName name="Summary" localSheetId="2">#REF!</definedName>
    <definedName name="Summary" localSheetId="3">#REF!</definedName>
    <definedName name="Summary">#REF!</definedName>
    <definedName name="SumQuantity" localSheetId="2">#REF!</definedName>
    <definedName name="SumQuantity" localSheetId="3">#REF!</definedName>
    <definedName name="SumQuantity">#REF!</definedName>
    <definedName name="SUN.BW" localSheetId="2">#REF!</definedName>
    <definedName name="SUN.BW" localSheetId="3">#REF!</definedName>
    <definedName name="SUN.BW">#REF!</definedName>
    <definedName name="sw" localSheetId="2">'[17]Store Report'!#REF!</definedName>
    <definedName name="sw" localSheetId="3">'[18]Store Report'!#REF!</definedName>
    <definedName name="sw">'[17]Store Report'!#REF!</definedName>
    <definedName name="sw_deprec" localSheetId="2">#REF!</definedName>
    <definedName name="sw_deprec" localSheetId="3">#REF!</definedName>
    <definedName name="sw_deprec">#REF!</definedName>
    <definedName name="sweeps" localSheetId="2">#REF!</definedName>
    <definedName name="sweeps" localSheetId="3">#REF!</definedName>
    <definedName name="sweeps">#REF!</definedName>
    <definedName name="switch" localSheetId="2">#REF!</definedName>
    <definedName name="switch" localSheetId="3">#REF!</definedName>
    <definedName name="switch">#REF!</definedName>
    <definedName name="switch.calc" localSheetId="2">#REF!</definedName>
    <definedName name="switch.calc" localSheetId="3">#REF!</definedName>
    <definedName name="switch.calc">#REF!</definedName>
    <definedName name="switching.toggle" localSheetId="2">#REF!</definedName>
    <definedName name="switching.toggle" localSheetId="3">#REF!</definedName>
    <definedName name="switching.toggle">#REF!</definedName>
    <definedName name="sytem_cap" localSheetId="2">#REF!</definedName>
    <definedName name="sytem_cap" localSheetId="3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2">#REF!</definedName>
    <definedName name="Table" localSheetId="3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2">[170]Tables!#REF!</definedName>
    <definedName name="Table7" localSheetId="3">[170]Tables!#REF!</definedName>
    <definedName name="Table7">[170]Tables!#REF!</definedName>
    <definedName name="TableName">"Dummy"</definedName>
    <definedName name="tag_type">[85]Sheet1!$A$2:$A$4</definedName>
    <definedName name="TagList" localSheetId="2">'[33]Data Validation'!$R$2:$R$4</definedName>
    <definedName name="TagList" localSheetId="3">'[34]Data Validation'!$R$2:$R$4</definedName>
    <definedName name="TagList">'[33]Data Validation'!$R$2:$R$4</definedName>
    <definedName name="TagNeeded">[108]DataFields!$J$5:$J$8</definedName>
    <definedName name="TagNeededAbbrev">[108]DataFields!$J$5:$K$8</definedName>
    <definedName name="Take_Rate" localSheetId="2">#REF!</definedName>
    <definedName name="Take_Rate" localSheetId="3">#REF!</definedName>
    <definedName name="Take_Rate">#REF!</definedName>
    <definedName name="TANYA" localSheetId="2">#REF!</definedName>
    <definedName name="TANYA" localSheetId="3">#REF!</definedName>
    <definedName name="TANYA">#REF!</definedName>
    <definedName name="tape" localSheetId="2">#REF!</definedName>
    <definedName name="tape" localSheetId="3">#REF!</definedName>
    <definedName name="tape">#REF!</definedName>
    <definedName name="Target">'[65]Above Line'!$A$4</definedName>
    <definedName name="targetcap">'[104]Above Line'!$A$4</definedName>
    <definedName name="Targeting" localSheetId="2">[28]Dropdown!$D$4:$D$14</definedName>
    <definedName name="Targeting" localSheetId="3">[29]Dropdown!$D$4:$D$14</definedName>
    <definedName name="Targeting">[28]Dropdown!$D$4:$D$14</definedName>
    <definedName name="Targets" localSheetId="2">#REF!</definedName>
    <definedName name="Targets" localSheetId="3">#REF!</definedName>
    <definedName name="Targets">#REF!</definedName>
    <definedName name="TC" localSheetId="2">[171]Specs_CNN.com!$C$119:$C$120</definedName>
    <definedName name="TC" localSheetId="3">[172]Specs_CNN.com!$C$119:$C$120</definedName>
    <definedName name="TC">[171]Specs_CNN.com!$C$119:$C$120</definedName>
    <definedName name="teat" localSheetId="2">[128]Sheet2!#REF!</definedName>
    <definedName name="teat" localSheetId="3">[128]Sheet2!#REF!</definedName>
    <definedName name="teat">[128]Sheet2!#REF!</definedName>
    <definedName name="Techno" localSheetId="2">[35]Menu!$B$12:$B$13</definedName>
    <definedName name="Techno" localSheetId="3">[36]Menu!$B$12:$B$13</definedName>
    <definedName name="Techno">[35]Menu!$B$12:$B$13</definedName>
    <definedName name="TemplateVersion">[46]wksPreferences!$B$7</definedName>
    <definedName name="Tenbrink_Roaming_DMS_Summary" localSheetId="2">#REF!</definedName>
    <definedName name="Tenbrink_Roaming_DMS_Summary" localSheetId="3">#REF!</definedName>
    <definedName name="Tenbrink_Roaming_DMS_Summary">#REF!</definedName>
    <definedName name="TERM" localSheetId="2">#REF!</definedName>
    <definedName name="TERM" localSheetId="3">#REF!</definedName>
    <definedName name="TERM">#REF!</definedName>
    <definedName name="TermLength" localSheetId="2">'[33]Data Validation'!$V$2:$V$367</definedName>
    <definedName name="TermLength" localSheetId="3">'[34]Data Validation'!$V$2:$V$367</definedName>
    <definedName name="TermLength">'[33]Data Validation'!$V$2:$V$367</definedName>
    <definedName name="TermType" localSheetId="2">'[33]Data Validation'!$U$2:$U$5</definedName>
    <definedName name="TermType" localSheetId="3">'[34]Data Validation'!$U$2:$U$5</definedName>
    <definedName name="TermType">'[33]Data Validation'!$U$2:$U$5</definedName>
    <definedName name="test" localSheetId="2">#REF!</definedName>
    <definedName name="test" localSheetId="3">#REF!</definedName>
    <definedName name="test">#REF!</definedName>
    <definedName name="test..." localSheetId="2">#REF!</definedName>
    <definedName name="test..." localSheetId="3">#REF!</definedName>
    <definedName name="test...">#REF!</definedName>
    <definedName name="Testing" localSheetId="2">#REF!</definedName>
    <definedName name="Testing" localSheetId="3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2">#REF!</definedName>
    <definedName name="ThDcpm" localSheetId="3">#REF!</definedName>
    <definedName name="ThDcpm">#REF!</definedName>
    <definedName name="ThScpm" localSheetId="2">#REF!</definedName>
    <definedName name="ThScpm" localSheetId="3">#REF!</definedName>
    <definedName name="ThScpm">#REF!</definedName>
    <definedName name="TI_AMO">#N/A</definedName>
    <definedName name="TIER" localSheetId="2">#REF!</definedName>
    <definedName name="TIER" localSheetId="3">#REF!</definedName>
    <definedName name="TIER">#REF!</definedName>
    <definedName name="Tier_List">[100]Input!$AE$5:$AE$8</definedName>
    <definedName name="TIERA" localSheetId="2">#REF!</definedName>
    <definedName name="TIERA" localSheetId="3">#REF!</definedName>
    <definedName name="TIERA">#REF!</definedName>
    <definedName name="TIERB" localSheetId="2">#REF!</definedName>
    <definedName name="TIERB" localSheetId="3">#REF!</definedName>
    <definedName name="TIERB">#REF!</definedName>
    <definedName name="TIERC" localSheetId="2">#REF!</definedName>
    <definedName name="TIERC" localSheetId="3">#REF!</definedName>
    <definedName name="TIERC">#REF!</definedName>
    <definedName name="Tiers">[173]Tiers!$A$1:$C$254</definedName>
    <definedName name="TITOLO">#N/A</definedName>
    <definedName name="TM" localSheetId="2">#REF!</definedName>
    <definedName name="TM" localSheetId="3">#REF!</definedName>
    <definedName name="TM">#REF!</definedName>
    <definedName name="To_Ops_Review" localSheetId="2">#REF!</definedName>
    <definedName name="To_Ops_Review" localSheetId="3">#REF!</definedName>
    <definedName name="To_Ops_Review">#REF!</definedName>
    <definedName name="toHdLan" localSheetId="2">#REF!</definedName>
    <definedName name="toHdLan" localSheetId="3">#REF!</definedName>
    <definedName name="toHdLan">#REF!</definedName>
    <definedName name="toMicPrOth" localSheetId="2">#REF!</definedName>
    <definedName name="toMicPrOth" localSheetId="3">#REF!</definedName>
    <definedName name="toMicPrOth">#REF!</definedName>
    <definedName name="Tools" localSheetId="2">'[149]Data List'!$A$2:$A$419</definedName>
    <definedName name="Tools" localSheetId="3">'[150]Data List'!$A$2:$A$419</definedName>
    <definedName name="Tools">'[149]Data List'!$A$2:$A$419</definedName>
    <definedName name="toopsreview">[174]Targets!$B$5:$U$36</definedName>
    <definedName name="top">[60]Cover!$A$1:$AF$6</definedName>
    <definedName name="TOTAL" localSheetId="2">[7]Sheet3!#REF!</definedName>
    <definedName name="TOTAL" localSheetId="3">[8]Sheet3!#REF!</definedName>
    <definedName name="TOTAL">[7]Sheet3!#REF!</definedName>
    <definedName name="ToTest" localSheetId="2">#REF!</definedName>
    <definedName name="ToTest" localSheetId="3">#REF!</definedName>
    <definedName name="ToTest">#REF!</definedName>
    <definedName name="TOTM" localSheetId="2">[7]Sheet3!#REF!</definedName>
    <definedName name="TOTM" localSheetId="3">[8]Sheet3!#REF!</definedName>
    <definedName name="TOTM">[7]Sheet3!#REF!</definedName>
    <definedName name="Tower1" localSheetId="2">[175]Tower1!#REF!</definedName>
    <definedName name="Tower1" localSheetId="3">[175]Tower1!#REF!</definedName>
    <definedName name="Tower1">[175]Tower1!#REF!</definedName>
    <definedName name="Tower10">'[176]Tower 10'!$B$40:$S$58</definedName>
    <definedName name="Tower2" localSheetId="2">#REF!</definedName>
    <definedName name="Tower2" localSheetId="3">#REF!</definedName>
    <definedName name="Tower2">#REF!</definedName>
    <definedName name="Tower3" localSheetId="2">#REF!</definedName>
    <definedName name="Tower3" localSheetId="3">#REF!</definedName>
    <definedName name="Tower3">#REF!</definedName>
    <definedName name="Tower4" localSheetId="2">#REF!</definedName>
    <definedName name="Tower4" localSheetId="3">#REF!</definedName>
    <definedName name="Tower4">#REF!</definedName>
    <definedName name="Tower5" localSheetId="2">#REF!</definedName>
    <definedName name="Tower5" localSheetId="3">#REF!</definedName>
    <definedName name="Tower5">#REF!</definedName>
    <definedName name="Tower6" localSheetId="2">#REF!</definedName>
    <definedName name="Tower6" localSheetId="3">#REF!</definedName>
    <definedName name="Tower6">#REF!</definedName>
    <definedName name="Tower7" localSheetId="2">#REF!</definedName>
    <definedName name="Tower7" localSheetId="3">#REF!</definedName>
    <definedName name="Tower7">#REF!</definedName>
    <definedName name="Tower8" localSheetId="2">#REF!</definedName>
    <definedName name="Tower8" localSheetId="3">#REF!</definedName>
    <definedName name="Tower8">#REF!</definedName>
    <definedName name="Tower9" localSheetId="2">#REF!</definedName>
    <definedName name="Tower9" localSheetId="3">#REF!</definedName>
    <definedName name="Tower9">#REF!</definedName>
    <definedName name="tr" localSheetId="2">[177]Dropdown!$A$4:$A$19</definedName>
    <definedName name="tr" localSheetId="3">[178]Dropdown!$A$4:$A$19</definedName>
    <definedName name="tr">[177]Dropdown!$A$4:$A$19</definedName>
    <definedName name="Trafficking1">'[179]DROP DOWN'!$E$1:$E$2</definedName>
    <definedName name="Training" localSheetId="2">#REF!</definedName>
    <definedName name="Training" localSheetId="3">#REF!</definedName>
    <definedName name="Training">#REF!</definedName>
    <definedName name="Trouble" localSheetId="2">#REF!</definedName>
    <definedName name="Trouble" localSheetId="3">#REF!</definedName>
    <definedName name="Trouble">#REF!</definedName>
    <definedName name="tt" localSheetId="2">#REF!</definedName>
    <definedName name="tt" localSheetId="3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2">#REF!</definedName>
    <definedName name="TUDcpm" localSheetId="3">#REF!</definedName>
    <definedName name="TUDcpm">#REF!</definedName>
    <definedName name="TUScpm" localSheetId="2">#REF!</definedName>
    <definedName name="TUScpm" localSheetId="3">#REF!</definedName>
    <definedName name="TUScpm">#REF!</definedName>
    <definedName name="TVGRPS">"Grafico 16"</definedName>
    <definedName name="type" localSheetId="2">#REF!</definedName>
    <definedName name="type" localSheetId="3">#REF!</definedName>
    <definedName name="type">#REF!</definedName>
    <definedName name="Type1">'[179]DROP DOWN'!$C$1:$C$8</definedName>
    <definedName name="typeh" localSheetId="2">#REF!</definedName>
    <definedName name="typeh" localSheetId="3">#REF!</definedName>
    <definedName name="typeh">#REF!</definedName>
    <definedName name="units" localSheetId="2">#REF!</definedName>
    <definedName name="units" localSheetId="3">#REF!</definedName>
    <definedName name="units">#REF!</definedName>
    <definedName name="UPDATED" localSheetId="2">'[180]Digital Spec Sheet'!#REF!</definedName>
    <definedName name="UPDATED" localSheetId="3">'[181]Digital Spec Sheet'!#REF!</definedName>
    <definedName name="UPDATED">'[180]Digital Spec Sheet'!#REF!</definedName>
    <definedName name="Upload" localSheetId="2">#REF!</definedName>
    <definedName name="Upload" localSheetId="3">#REF!</definedName>
    <definedName name="Upload">#REF!</definedName>
    <definedName name="url" localSheetId="2">#REF!</definedName>
    <definedName name="url" localSheetId="3">#REF!</definedName>
    <definedName name="url">#REF!</definedName>
    <definedName name="v" localSheetId="2">#REF!</definedName>
    <definedName name="v" localSheetId="3">#REF!</definedName>
    <definedName name="v">#REF!</definedName>
    <definedName name="Value_Add" localSheetId="2">#REF!</definedName>
    <definedName name="Value_Add" localSheetId="3">#REF!</definedName>
    <definedName name="Value_Add">#REF!</definedName>
    <definedName name="Value_Pricing_Table__2" localSheetId="2">#REF!</definedName>
    <definedName name="Value_Pricing_Table__2" localSheetId="3">#REF!</definedName>
    <definedName name="Value_Pricing_Table__2">#REF!</definedName>
    <definedName name="values" localSheetId="2">[128]Sheet2!#REF!</definedName>
    <definedName name="values" localSheetId="3">[128]Sheet2!#REF!</definedName>
    <definedName name="values">[128]Sheet2!#REF!</definedName>
    <definedName name="VENDOR.SET.1" localSheetId="2">#REF!</definedName>
    <definedName name="VENDOR.SET.1" localSheetId="3">#REF!</definedName>
    <definedName name="VENDOR.SET.1">#REF!</definedName>
    <definedName name="Version" localSheetId="2">[112]wksPreferences!$B$7</definedName>
    <definedName name="Version" localSheetId="3">[113]wksPreferences!$B$7</definedName>
    <definedName name="Version">[112]wksPreferences!$B$7</definedName>
    <definedName name="Version_Control" localSheetId="2">#REF!</definedName>
    <definedName name="Version_Control" localSheetId="3">#REF!</definedName>
    <definedName name="Version_Control">#REF!</definedName>
    <definedName name="Version1" localSheetId="2">[162]wksPreferences!$B$4</definedName>
    <definedName name="Version1" localSheetId="3">[163]wksPreferences!$B$4</definedName>
    <definedName name="Version1">[162]wksPreferences!$B$4</definedName>
    <definedName name="Version2" localSheetId="2">[162]wksPreferences!$B$4</definedName>
    <definedName name="Version2" localSheetId="3">[163]wksPreferences!$B$4</definedName>
    <definedName name="Version2">[162]wksPreferences!$B$4</definedName>
    <definedName name="video" localSheetId="2">#REF!</definedName>
    <definedName name="video" localSheetId="3">#REF!</definedName>
    <definedName name="video">#REF!</definedName>
    <definedName name="VisibleRangeFirstColumn" localSheetId="2">#REF!</definedName>
    <definedName name="VisibleRangeFirstColumn" localSheetId="3">#REF!</definedName>
    <definedName name="VisibleRangeFirstColumn">#REF!</definedName>
    <definedName name="VP_Bussing" localSheetId="2">[57]VP_BussingbyDir!#REF!</definedName>
    <definedName name="VP_Bussing" localSheetId="3">[57]VP_BussingbyDir!#REF!</definedName>
    <definedName name="VP_Bussing">[57]VP_BussingbyDir!#REF!</definedName>
    <definedName name="VPS" localSheetId="2">#REF!</definedName>
    <definedName name="VPS" localSheetId="3">#REF!</definedName>
    <definedName name="VPS">#REF!</definedName>
    <definedName name="WanSW" localSheetId="2">#REF!</definedName>
    <definedName name="WanSW" localSheetId="3">#REF!</definedName>
    <definedName name="WanSW">#REF!</definedName>
    <definedName name="Web_Tools" localSheetId="2">'[124]Data List'!$C$2:$C$45</definedName>
    <definedName name="Web_Tools" localSheetId="3">'[125]Data List'!$C$2:$C$45</definedName>
    <definedName name="Web_Tools">'[124]Data List'!$C$2:$C$45</definedName>
    <definedName name="Weight" localSheetId="2">#REF!</definedName>
    <definedName name="Weight" localSheetId="3">#REF!</definedName>
    <definedName name="Weight">#REF!</definedName>
    <definedName name="Welcome" localSheetId="2">#REF!</definedName>
    <definedName name="Welcome" localSheetId="3">#REF!</definedName>
    <definedName name="Welcome">#REF!</definedName>
    <definedName name="wireless.national.results" localSheetId="2">'[134]Cap-Depr-Sales Tax'!#REF!</definedName>
    <definedName name="wireless.national.results" localSheetId="3">'[134]Cap-Depr-Sales Tax'!#REF!</definedName>
    <definedName name="wireless.national.results">'[134]Cap-Depr-Sales Tax'!#REF!</definedName>
    <definedName name="wireless.ratios" localSheetId="2">'[134]Cap-Depr-Sales Tax'!#REF!</definedName>
    <definedName name="wireless.ratios" localSheetId="3">'[134]Cap-Depr-Sales Tax'!#REF!</definedName>
    <definedName name="wireless.ratios">'[134]Cap-Depr-Sales Tax'!#REF!</definedName>
    <definedName name="wireless.ratios.2" localSheetId="2">'[134]Cap-Depr-Sales Tax'!#REF!</definedName>
    <definedName name="wireless.ratios.2" localSheetId="3">'[134]Cap-Depr-Sales Tax'!#REF!</definedName>
    <definedName name="wireless.ratios.2">'[134]Cap-Depr-Sales Tax'!#REF!</definedName>
    <definedName name="woo" localSheetId="2">#REF!</definedName>
    <definedName name="woo" localSheetId="3">#REF!</definedName>
    <definedName name="woo">#REF!</definedName>
    <definedName name="woot" localSheetId="2">#REF!</definedName>
    <definedName name="woot" localSheetId="3">#REF!</definedName>
    <definedName name="woot">#REF!</definedName>
    <definedName name="word" localSheetId="2">#REF!</definedName>
    <definedName name="word" localSheetId="3">#REF!</definedName>
    <definedName name="word">#REF!</definedName>
    <definedName name="words">[69]Google!$B$2:$B$180</definedName>
    <definedName name="wwwww" localSheetId="2">#REF!</definedName>
    <definedName name="wwwww" localSheetId="3">#REF!</definedName>
    <definedName name="wwwww">#REF!</definedName>
    <definedName name="x">1</definedName>
    <definedName name="xAxis1">[4]MediaMetrix!$A$5</definedName>
    <definedName name="XValCode" localSheetId="2">#REF!</definedName>
    <definedName name="XValCode" localSheetId="3">#REF!</definedName>
    <definedName name="XValCode">#REF!</definedName>
    <definedName name="xyz" localSheetId="2">[13]!xyz</definedName>
    <definedName name="xyz" localSheetId="3">[14]!xyz</definedName>
    <definedName name="xyz">[13]!xyz</definedName>
    <definedName name="yaa">[109]Optimizations!$E$3:$F$561</definedName>
    <definedName name="yaaa" localSheetId="2">#REF!</definedName>
    <definedName name="yaaa" localSheetId="3">#REF!</definedName>
    <definedName name="yaaa">#REF!</definedName>
    <definedName name="yadelete" localSheetId="2">#REF!</definedName>
    <definedName name="yadelete" localSheetId="3">#REF!</definedName>
    <definedName name="yadelete">#REF!</definedName>
    <definedName name="yah" localSheetId="2">#REF!</definedName>
    <definedName name="yah" localSheetId="3">#REF!</definedName>
    <definedName name="yah">#REF!</definedName>
    <definedName name="yahoo" localSheetId="2">#REF!</definedName>
    <definedName name="yahoo" localSheetId="3">#REF!</definedName>
    <definedName name="yahoo">#REF!</definedName>
    <definedName name="yahoo2" localSheetId="2">#REF!</definedName>
    <definedName name="yahoo2" localSheetId="3">#REF!</definedName>
    <definedName name="yahoo2">#REF!</definedName>
    <definedName name="yahooo" localSheetId="2">#REF!</definedName>
    <definedName name="yahooo" localSheetId="3">#REF!</definedName>
    <definedName name="yahooo">#REF!</definedName>
    <definedName name="yahooun" localSheetId="2">#REF!</definedName>
    <definedName name="yahooun" localSheetId="3">#REF!</definedName>
    <definedName name="yahooun">#REF!</definedName>
    <definedName name="yap" localSheetId="2">#REF!</definedName>
    <definedName name="yap" localSheetId="3">#REF!</definedName>
    <definedName name="yap">#REF!</definedName>
    <definedName name="yaya">[109]Optimizations!$E$3:$F$562</definedName>
    <definedName name="ycume" localSheetId="2">#REF!</definedName>
    <definedName name="ycume" localSheetId="3">#REF!</definedName>
    <definedName name="ycume">#REF!</definedName>
    <definedName name="Year" localSheetId="2">[112]wksPreferences!$B$16</definedName>
    <definedName name="Year" localSheetId="3">[113]wksPreferences!$B$16</definedName>
    <definedName name="Year">[112]wksPreferences!$B$16</definedName>
    <definedName name="Year2" localSheetId="2">[162]wksPreferences!$B$13</definedName>
    <definedName name="Year2" localSheetId="3">[163]wksPreferences!$B$13</definedName>
    <definedName name="Year2">[162]wksPreferences!$B$13</definedName>
    <definedName name="years">[128]Sheet2!$B$20:$B$26</definedName>
    <definedName name="yellow" localSheetId="2">#REF!</definedName>
    <definedName name="yellow" localSheetId="3">#REF!</definedName>
    <definedName name="yellow">#REF!</definedName>
    <definedName name="Yes">[143]DropDowns!$A$4</definedName>
    <definedName name="Yes_No" localSheetId="2">#REF!</definedName>
    <definedName name="Yes_No" localSheetId="3">#REF!</definedName>
    <definedName name="Yes_No">#REF!</definedName>
    <definedName name="YesNo" localSheetId="2">'[33]Data Validation'!$I$2:$I$3</definedName>
    <definedName name="YesNo" localSheetId="3">'[34]Data Validation'!$I$2:$I$3</definedName>
    <definedName name="YesNo">'[33]Data Validation'!$I$2:$I$3</definedName>
    <definedName name="yfash">[182]yfash!$A$5:$E$2026</definedName>
    <definedName name="yhome">[182]yhome!$A$3:$E$490</definedName>
    <definedName name="Yield" localSheetId="2">#REF!</definedName>
    <definedName name="Yield" localSheetId="3">#REF!</definedName>
    <definedName name="Yield">#REF!</definedName>
    <definedName name="yoyo">[183]Optimizations!$E$3:$F$505</definedName>
    <definedName name="ysept" localSheetId="2">#REF!</definedName>
    <definedName name="ysept" localSheetId="3">#REF!</definedName>
    <definedName name="ysept">#REF!</definedName>
    <definedName name="YTDACT" localSheetId="2">#REF!</definedName>
    <definedName name="YTDACT" localSheetId="3">#REF!</definedName>
    <definedName name="YTDACT">#REF!</definedName>
    <definedName name="YTDAVF" localSheetId="2">#REF!</definedName>
    <definedName name="YTDAVF" localSheetId="3">#REF!</definedName>
    <definedName name="YTDAVF">#REF!</definedName>
    <definedName name="YTDBud" localSheetId="2">#REF!</definedName>
    <definedName name="YTDBud" localSheetId="3">#REF!</definedName>
    <definedName name="YTDBud">#REF!</definedName>
    <definedName name="z" localSheetId="2">#REF!</definedName>
    <definedName name="z" localSheetId="3">#REF!</definedName>
    <definedName name="z">#REF!</definedName>
    <definedName name="ziggy" localSheetId="2">#REF!</definedName>
    <definedName name="ziggy" localSheetId="3">#REF!</definedName>
    <definedName name="ziggy">#REF!</definedName>
    <definedName name="Zip_Report_12_16_03" localSheetId="2">#REF!</definedName>
    <definedName name="Zip_Report_12_16_03" localSheetId="3">#REF!</definedName>
    <definedName name="Zip_Report_12_16_03">#REF!</definedName>
    <definedName name="zipcodes" localSheetId="2">[184]Zips!$A$1:$E$505</definedName>
    <definedName name="zipcodes" localSheetId="3">[185]Zips!$A$1:$E$505</definedName>
    <definedName name="zipcodes">[184]Zips!$A$1:$E$505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9" l="1"/>
  <c r="H67" i="9"/>
  <c r="H68" i="9"/>
  <c r="H69" i="9"/>
  <c r="J66" i="9"/>
  <c r="J67" i="9"/>
  <c r="J68" i="9"/>
  <c r="J69" i="9"/>
  <c r="L66" i="9"/>
  <c r="L67" i="9"/>
  <c r="L68" i="9"/>
  <c r="L69" i="9"/>
  <c r="N66" i="9"/>
  <c r="N67" i="9"/>
  <c r="N68" i="9"/>
  <c r="N69" i="9"/>
  <c r="P66" i="9"/>
  <c r="P67" i="9"/>
  <c r="P68" i="9"/>
  <c r="P69" i="9"/>
  <c r="R66" i="9"/>
  <c r="R67" i="9"/>
  <c r="R68" i="9"/>
  <c r="R69" i="9"/>
  <c r="T66" i="9"/>
  <c r="T67" i="9"/>
  <c r="T68" i="9"/>
  <c r="T69" i="9"/>
  <c r="T65" i="9"/>
  <c r="V66" i="9"/>
  <c r="V67" i="9"/>
  <c r="V68" i="9"/>
  <c r="V69" i="9"/>
  <c r="H36" i="9" l="1"/>
  <c r="J36" i="9"/>
  <c r="L36" i="9"/>
  <c r="N36" i="9"/>
  <c r="P36" i="9"/>
  <c r="R36" i="9"/>
  <c r="T36" i="9"/>
  <c r="V36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V73" i="9"/>
  <c r="T73" i="9"/>
  <c r="R73" i="9"/>
  <c r="P73" i="9"/>
  <c r="N73" i="9"/>
  <c r="L73" i="9"/>
  <c r="J73" i="9"/>
  <c r="H73" i="9"/>
  <c r="V72" i="9"/>
  <c r="T72" i="9"/>
  <c r="R72" i="9"/>
  <c r="P72" i="9"/>
  <c r="N72" i="9"/>
  <c r="L72" i="9"/>
  <c r="J72" i="9"/>
  <c r="H72" i="9"/>
  <c r="V65" i="9"/>
  <c r="R65" i="9"/>
  <c r="P65" i="9"/>
  <c r="N65" i="9"/>
  <c r="L65" i="9"/>
  <c r="J65" i="9"/>
  <c r="H65" i="9"/>
  <c r="V64" i="9"/>
  <c r="T64" i="9"/>
  <c r="R64" i="9"/>
  <c r="P64" i="9"/>
  <c r="N64" i="9"/>
  <c r="L64" i="9"/>
  <c r="J64" i="9"/>
  <c r="H64" i="9"/>
  <c r="N47" i="9"/>
  <c r="L47" i="9"/>
  <c r="J47" i="9"/>
  <c r="H47" i="9"/>
  <c r="N46" i="9"/>
  <c r="L46" i="9"/>
  <c r="J46" i="9"/>
  <c r="H46" i="9"/>
  <c r="N45" i="9"/>
  <c r="L45" i="9"/>
  <c r="J45" i="9"/>
  <c r="H45" i="9"/>
  <c r="N44" i="9"/>
  <c r="L44" i="9"/>
  <c r="J44" i="9"/>
  <c r="H44" i="9"/>
  <c r="N43" i="9"/>
  <c r="L43" i="9"/>
  <c r="J43" i="9"/>
  <c r="H43" i="9"/>
  <c r="N42" i="9"/>
  <c r="L42" i="9"/>
  <c r="J42" i="9"/>
  <c r="H42" i="9"/>
  <c r="N41" i="9"/>
  <c r="L41" i="9"/>
  <c r="J41" i="9"/>
  <c r="H41" i="9"/>
  <c r="V35" i="9"/>
  <c r="T35" i="9"/>
  <c r="R35" i="9"/>
  <c r="P35" i="9"/>
  <c r="N35" i="9"/>
  <c r="L35" i="9"/>
  <c r="J35" i="9"/>
  <c r="H35" i="9"/>
  <c r="V32" i="9"/>
  <c r="T32" i="9"/>
  <c r="R32" i="9"/>
  <c r="P32" i="9"/>
  <c r="N32" i="9"/>
  <c r="L32" i="9"/>
  <c r="J32" i="9"/>
  <c r="H32" i="9"/>
  <c r="V31" i="9"/>
  <c r="T31" i="9"/>
  <c r="R31" i="9"/>
  <c r="P31" i="9"/>
  <c r="N31" i="9"/>
  <c r="L31" i="9"/>
  <c r="J31" i="9"/>
  <c r="H31" i="9"/>
  <c r="V30" i="9"/>
  <c r="T30" i="9"/>
  <c r="R30" i="9"/>
  <c r="P30" i="9"/>
  <c r="N30" i="9"/>
  <c r="L30" i="9"/>
  <c r="J30" i="9"/>
  <c r="H30" i="9"/>
  <c r="N8" i="9"/>
  <c r="L8" i="9"/>
  <c r="J8" i="9"/>
  <c r="H8" i="9"/>
  <c r="N7" i="9"/>
  <c r="L7" i="9"/>
  <c r="J7" i="9"/>
  <c r="H7" i="9"/>
  <c r="N6" i="9"/>
  <c r="L6" i="9"/>
  <c r="J6" i="9"/>
  <c r="H6" i="9"/>
  <c r="N5" i="9"/>
  <c r="L5" i="9"/>
  <c r="J5" i="9"/>
  <c r="H5" i="9"/>
  <c r="H5" i="8" l="1"/>
  <c r="H6" i="8"/>
  <c r="H7" i="8"/>
  <c r="H8" i="8"/>
  <c r="H9" i="8"/>
  <c r="H10" i="8"/>
  <c r="H11" i="8"/>
  <c r="H12" i="8"/>
  <c r="H13" i="8"/>
  <c r="J5" i="8"/>
  <c r="J6" i="8"/>
  <c r="J7" i="8"/>
  <c r="J8" i="8"/>
  <c r="J9" i="8"/>
  <c r="J10" i="8"/>
  <c r="J11" i="8"/>
  <c r="J12" i="8"/>
  <c r="J13" i="8"/>
  <c r="L5" i="8"/>
  <c r="L6" i="8"/>
  <c r="L7" i="8"/>
  <c r="L8" i="8"/>
  <c r="L9" i="8"/>
  <c r="L10" i="8"/>
  <c r="L11" i="8"/>
  <c r="L12" i="8"/>
  <c r="L13" i="8"/>
  <c r="N5" i="8"/>
  <c r="N6" i="8"/>
  <c r="N7" i="8"/>
  <c r="N8" i="8"/>
  <c r="N9" i="8"/>
  <c r="N10" i="8"/>
  <c r="N11" i="8"/>
  <c r="N12" i="8"/>
  <c r="N13" i="8"/>
  <c r="P5" i="8"/>
  <c r="P6" i="8"/>
  <c r="P7" i="8"/>
  <c r="P8" i="8"/>
  <c r="P9" i="8"/>
  <c r="P10" i="8"/>
  <c r="P11" i="8"/>
  <c r="P12" i="8"/>
  <c r="P13" i="8"/>
  <c r="R5" i="8"/>
  <c r="R6" i="8"/>
  <c r="R7" i="8"/>
  <c r="R8" i="8"/>
  <c r="R9" i="8"/>
  <c r="R10" i="8"/>
  <c r="R11" i="8"/>
  <c r="R12" i="8"/>
  <c r="R13" i="8"/>
  <c r="T5" i="8"/>
  <c r="T6" i="8"/>
  <c r="T7" i="8"/>
  <c r="T8" i="8"/>
  <c r="T9" i="8"/>
  <c r="T10" i="8"/>
  <c r="T11" i="8"/>
  <c r="T12" i="8"/>
  <c r="T13" i="8"/>
  <c r="T4" i="8"/>
  <c r="V5" i="8"/>
  <c r="V6" i="8"/>
  <c r="V7" i="8"/>
  <c r="V8" i="8"/>
  <c r="V9" i="8"/>
  <c r="V10" i="8"/>
  <c r="V11" i="8"/>
  <c r="V12" i="8"/>
  <c r="V13" i="8"/>
  <c r="AH3" i="2"/>
  <c r="AH4" i="2"/>
  <c r="AH2" i="2"/>
  <c r="V4" i="8" l="1"/>
  <c r="R4" i="8"/>
  <c r="P4" i="8"/>
  <c r="N4" i="8"/>
  <c r="L4" i="8"/>
  <c r="J4" i="8"/>
  <c r="H4" i="8"/>
  <c r="S3" i="2"/>
  <c r="T3" i="2" s="1"/>
  <c r="S4" i="2"/>
  <c r="T4" i="2" s="1"/>
  <c r="S2" i="2"/>
  <c r="T2" i="2" s="1"/>
  <c r="M3" i="2"/>
  <c r="N3" i="2" s="1"/>
  <c r="M4" i="2"/>
  <c r="N4" i="2" s="1"/>
  <c r="M2" i="2"/>
  <c r="N2" i="2" s="1"/>
  <c r="V3" i="8"/>
  <c r="T3" i="8"/>
  <c r="R3" i="8"/>
  <c r="P3" i="8"/>
  <c r="N3" i="8"/>
  <c r="L3" i="8"/>
  <c r="J3" i="8"/>
  <c r="H3" i="8"/>
  <c r="V2" i="8"/>
  <c r="T2" i="8"/>
  <c r="R2" i="8"/>
  <c r="P2" i="8"/>
  <c r="N2" i="8"/>
  <c r="L2" i="8"/>
  <c r="J2" i="8"/>
  <c r="H2" i="8"/>
  <c r="AL3" i="2"/>
  <c r="AL4" i="2"/>
  <c r="AL2" i="2"/>
  <c r="AB3" i="2"/>
  <c r="AC3" i="2" s="1"/>
  <c r="AB4" i="2"/>
  <c r="AC4" i="2" s="1"/>
  <c r="AB2" i="2"/>
  <c r="AC2" i="2" s="1"/>
  <c r="AX3" i="2"/>
  <c r="AX4" i="2"/>
  <c r="AX2" i="2"/>
  <c r="C7" i="1" l="1"/>
  <c r="C8" i="1" s="1"/>
  <c r="AK4" i="2"/>
  <c r="AM4" i="2" s="1"/>
  <c r="O4" i="2"/>
  <c r="AK3" i="2"/>
  <c r="AM3" i="2" s="1"/>
  <c r="AK2" i="2"/>
  <c r="AM2" i="2" s="1"/>
  <c r="O3" i="2"/>
  <c r="U3" i="2" l="1"/>
  <c r="AN3" i="2" s="1"/>
  <c r="Q3" i="2"/>
  <c r="U4" i="2"/>
  <c r="AN4" i="2" s="1"/>
  <c r="Q4" i="2"/>
  <c r="I5" i="6"/>
  <c r="J5" i="6"/>
  <c r="J4" i="6"/>
  <c r="AW3" i="2" l="1"/>
  <c r="AY3" i="2" s="1"/>
  <c r="AP3" i="2"/>
  <c r="AW4" i="2"/>
  <c r="AY4" i="2" s="1"/>
  <c r="AP4" i="2"/>
  <c r="X4" i="2"/>
  <c r="Z4" i="2" s="1"/>
  <c r="W4" i="2"/>
  <c r="X3" i="2"/>
  <c r="Z3" i="2" s="1"/>
  <c r="W3" i="2"/>
  <c r="E4" i="6"/>
  <c r="G4" i="6" l="1"/>
  <c r="G5" i="6" s="1"/>
  <c r="O3" i="6"/>
  <c r="D5" i="6"/>
  <c r="C5" i="6"/>
  <c r="O2" i="2" l="1"/>
  <c r="Q2" i="2" s="1"/>
  <c r="U2" i="2" l="1"/>
  <c r="AN2" i="2" l="1"/>
  <c r="W2" i="2"/>
  <c r="X2" i="2"/>
  <c r="Z2" i="2" l="1"/>
  <c r="AW2" i="2"/>
  <c r="AP2" i="2"/>
  <c r="B7" i="1" l="1"/>
  <c r="B8" i="1" s="1"/>
  <c r="AY2" i="2"/>
</calcChain>
</file>

<file path=xl/sharedStrings.xml><?xml version="1.0" encoding="utf-8"?>
<sst xmlns="http://schemas.openxmlformats.org/spreadsheetml/2006/main" count="438" uniqueCount="169">
  <si>
    <t>Brand/Campaign</t>
  </si>
  <si>
    <t>TG</t>
  </si>
  <si>
    <t>Markets</t>
  </si>
  <si>
    <t>Platform</t>
  </si>
  <si>
    <t>Edit</t>
  </si>
  <si>
    <t xml:space="preserve">R/F Target % </t>
  </si>
  <si>
    <t xml:space="preserve"> Est. Clicks</t>
  </si>
  <si>
    <t>Est.CTR %</t>
  </si>
  <si>
    <t>Buy Type</t>
  </si>
  <si>
    <t>Net Media Amount</t>
  </si>
  <si>
    <t>Total Amount (Net+Tech)</t>
  </si>
  <si>
    <t>CPM</t>
  </si>
  <si>
    <t xml:space="preserve">GIF, Static </t>
  </si>
  <si>
    <t xml:space="preserve">25+ MF </t>
  </si>
  <si>
    <t xml:space="preserve">Duration </t>
  </si>
  <si>
    <t xml:space="preserve">Total Cost </t>
  </si>
  <si>
    <t>FB+ Insta</t>
  </si>
  <si>
    <t xml:space="preserve">Total </t>
  </si>
  <si>
    <t>Top 6 Metros</t>
  </si>
  <si>
    <t xml:space="preserve">Plan 1 Months </t>
  </si>
  <si>
    <t>TYPE OF CAMPAIGN</t>
  </si>
  <si>
    <t xml:space="preserve">Impression </t>
  </si>
  <si>
    <t xml:space="preserve">Clicks </t>
  </si>
  <si>
    <t>CPC</t>
  </si>
  <si>
    <t>CTR%</t>
  </si>
  <si>
    <t>Orders</t>
  </si>
  <si>
    <t>CVR</t>
  </si>
  <si>
    <t xml:space="preserve">Total Planned cost </t>
  </si>
  <si>
    <t>SP</t>
  </si>
  <si>
    <t xml:space="preserve">SP </t>
  </si>
  <si>
    <t>Brand</t>
  </si>
  <si>
    <t>Focused on this brand searches</t>
  </si>
  <si>
    <t xml:space="preserve">Senstivity &amp; Gum </t>
  </si>
  <si>
    <t>Comp</t>
  </si>
  <si>
    <t xml:space="preserve">Sensitive, gum problem brands with no priortization or priozation btw ssd &amp; p55. </t>
  </si>
  <si>
    <t xml:space="preserve">Pepsodent G, Colgate active, Himalaya complete care, Colagte senstive,Colagte sensitive pro, Dabur, Medicinal. </t>
  </si>
  <si>
    <t xml:space="preserve">Generic </t>
  </si>
  <si>
    <t>Senstivity, S&amp;G, toothpaste</t>
  </si>
  <si>
    <t>Gum related kwds- lower bid on p55</t>
  </si>
  <si>
    <t xml:space="preserve">SB </t>
  </si>
  <si>
    <t xml:space="preserve">BCG </t>
  </si>
  <si>
    <t>Overlapping kwds with both SSD &amp; PDX; no such hierarchy for ads. However- We will be focusing on gum-related kwds for PDX.</t>
  </si>
  <si>
    <t>Sensitivity &amp; Gum + Tootbrush + SSD ASINS other</t>
  </si>
  <si>
    <t>Top 42 Cities</t>
  </si>
  <si>
    <t xml:space="preserve">3 months </t>
  </si>
  <si>
    <t>P55 Feb Plan</t>
  </si>
  <si>
    <t xml:space="preserve">1st Feb- 28th Feb </t>
  </si>
  <si>
    <t>Targeting 45-65</t>
  </si>
  <si>
    <t>Targeting 25+</t>
  </si>
  <si>
    <t>Targeting 25-65+; mid to high value</t>
  </si>
  <si>
    <t xml:space="preserve">Rest of the market </t>
  </si>
  <si>
    <t>Platform_Format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</si>
  <si>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</si>
  <si>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</si>
  <si>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</si>
  <si>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</si>
  <si>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</si>
  <si>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</si>
  <si>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>% Delivered Clicks</t>
  </si>
  <si>
    <t>% Delivered CTR</t>
  </si>
  <si>
    <t>Delivered Rate (Rs)</t>
  </si>
  <si>
    <t>% Delivered Rate (Rs)</t>
  </si>
  <si>
    <t>Delivered Total Amount</t>
  </si>
  <si>
    <t>% Delivered Total Amount</t>
  </si>
  <si>
    <t>Delivered Net Media Amount</t>
  </si>
  <si>
    <t>Social</t>
  </si>
  <si>
    <t>Campaign name</t>
  </si>
  <si>
    <t>Ad set name</t>
  </si>
  <si>
    <t>Estimated ad recall lift rate</t>
  </si>
  <si>
    <t>Reach</t>
  </si>
  <si>
    <t>Frequency</t>
  </si>
  <si>
    <t>Impressions</t>
  </si>
  <si>
    <t>Link clicks</t>
  </si>
  <si>
    <t>LCTR</t>
  </si>
  <si>
    <t>Clicks (all)</t>
  </si>
  <si>
    <t>CTR</t>
  </si>
  <si>
    <t>3 sec view</t>
  </si>
  <si>
    <t>VR</t>
  </si>
  <si>
    <t>View 25%</t>
  </si>
  <si>
    <t>View 50%</t>
  </si>
  <si>
    <t>View 75%</t>
  </si>
  <si>
    <t>View 100%</t>
  </si>
  <si>
    <t>Post engagement</t>
  </si>
  <si>
    <t>ER</t>
  </si>
  <si>
    <t>Amount spent (INR)</t>
  </si>
  <si>
    <t>Toothpaste 6A</t>
  </si>
  <si>
    <t>Mumbai Toothpaste 6B</t>
  </si>
  <si>
    <t>Mumbai Toothpaste 6C</t>
  </si>
  <si>
    <t>Mumbai Toothbrush</t>
  </si>
  <si>
    <t>Mumbai Toothpaste 6A</t>
  </si>
  <si>
    <t>Spend</t>
  </si>
  <si>
    <t>Top6Metros</t>
  </si>
  <si>
    <t>Rest of Market</t>
  </si>
  <si>
    <t>Est Video Views</t>
  </si>
  <si>
    <t>Delivered Views</t>
  </si>
  <si>
    <t>% Delivered Views</t>
  </si>
  <si>
    <t>Est.VR %</t>
  </si>
  <si>
    <t>VTR Delivered</t>
  </si>
  <si>
    <t>% Delivered VTR</t>
  </si>
  <si>
    <t>-</t>
  </si>
  <si>
    <t>SU+1528_PR+SEN_CN+ P55 FB Feb22_OB+AWA_PK+CPM_YQ+22Q1_CA+NoneCom_MK+IN_CP+None_CU+DTC</t>
  </si>
  <si>
    <t>SU+1528_PR+SEN_CN+ P55 IG Feb22_OB+AWA_PK+CPM_YQ+22Q1_CA+NoneCom_MK+IN_CP+None_CU+DTC</t>
  </si>
  <si>
    <t>SU+1528_PR+SEN_CN+ P55 FBIG Feb22_OB+AWA_PK+CPM_YQ+22Q1_CA+NoneCom_MK+IN_CP+None_CU+DTC</t>
  </si>
  <si>
    <t>Region</t>
  </si>
  <si>
    <t>3-second video plays</t>
  </si>
  <si>
    <t>Uttar Pradesh</t>
  </si>
  <si>
    <t>Gujarat</t>
  </si>
  <si>
    <t>Maharashtra</t>
  </si>
  <si>
    <t>West Bengal</t>
  </si>
  <si>
    <t>Punjab region</t>
  </si>
  <si>
    <t>Delhi</t>
  </si>
  <si>
    <t>Madhya Pradesh</t>
  </si>
  <si>
    <t>Bihar</t>
  </si>
  <si>
    <t>Haryana</t>
  </si>
  <si>
    <t>Rajasthan</t>
  </si>
  <si>
    <t>Kerala</t>
  </si>
  <si>
    <t>Karnataka</t>
  </si>
  <si>
    <t>Himachal Pradesh</t>
  </si>
  <si>
    <t>Tamil Nadu</t>
  </si>
  <si>
    <t>Telangana</t>
  </si>
  <si>
    <t>Jharkhand</t>
  </si>
  <si>
    <t>Chandigarh</t>
  </si>
  <si>
    <t>Andhra Pradesh</t>
  </si>
  <si>
    <t>Chhattisgarh</t>
  </si>
  <si>
    <t>Assam</t>
  </si>
  <si>
    <t>Jammu and Kashmir</t>
  </si>
  <si>
    <t>Meghalaya</t>
  </si>
  <si>
    <t>Gender</t>
  </si>
  <si>
    <t>Video plays at 25%</t>
  </si>
  <si>
    <t>Video plays at 50%</t>
  </si>
  <si>
    <t>Video plays at 75%</t>
  </si>
  <si>
    <t>Video plays at 100%</t>
  </si>
  <si>
    <t>male</t>
  </si>
  <si>
    <t>female</t>
  </si>
  <si>
    <t>unknown</t>
  </si>
  <si>
    <t>Facebook</t>
  </si>
  <si>
    <t>Instagram</t>
  </si>
  <si>
    <t>Punjab</t>
  </si>
  <si>
    <t>Unknown</t>
  </si>
  <si>
    <t>SSD Rest of Market</t>
  </si>
  <si>
    <t>SSD Top6Metros</t>
  </si>
  <si>
    <t>Start_Date</t>
  </si>
  <si>
    <t>End_Date</t>
  </si>
  <si>
    <t>Creative_Placement</t>
  </si>
  <si>
    <t>Platform Fee rate</t>
  </si>
  <si>
    <t>Delivered Platform Fee rate</t>
  </si>
  <si>
    <t>% Delivered Platform Fee rate</t>
  </si>
  <si>
    <t>Platform fee</t>
  </si>
  <si>
    <t>Delivered Platform fee</t>
  </si>
  <si>
    <t>% Delivered Platform fee</t>
  </si>
  <si>
    <t>Campaign Type</t>
  </si>
  <si>
    <t>TG_Profile</t>
  </si>
  <si>
    <t>Regions</t>
  </si>
  <si>
    <t>Ad_Descriptor</t>
  </si>
  <si>
    <t>TG_Universe</t>
  </si>
  <si>
    <t>Delivered R/F Target %</t>
  </si>
  <si>
    <t>% Delivered R/F Target %</t>
  </si>
  <si>
    <t>Est.Net Reach</t>
  </si>
  <si>
    <t>Est.Avg. Freq</t>
  </si>
  <si>
    <t>Est.Impressions</t>
  </si>
  <si>
    <t>Delivered Clicks</t>
  </si>
  <si>
    <t>Delivered CTR</t>
  </si>
  <si>
    <t>Est.Rate (Rs)</t>
  </si>
  <si>
    <t>% Delivered Net Media Amount</t>
  </si>
  <si>
    <t>Creative</t>
  </si>
  <si>
    <t>6 Sec</t>
  </si>
  <si>
    <t>Awareness</t>
  </si>
  <si>
    <t xml:space="preserve"> Facebook + Insta Feed &amp; Story </t>
  </si>
  <si>
    <t xml:space="preserve">Insta Feed &amp; Story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</si>
</sst>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(* #,##0_);_(* \(#,##0\);_(* &quot;-&quot;??_);_(@_)"/>
    <numFmt numFmtId="166" formatCode="&quot;Rs.&quot;\ #,##0"/>
    <numFmt numFmtId="167" formatCode="0.0%"/>
    <numFmt numFmtId="168" formatCode="#,##0.0"/>
    <numFmt numFmtId="169" formatCode="_ * #,##0_ ;_ * \-#,##0_ ;_ * &quot;-&quot;??_ ;_ @_ "/>
    <numFmt numFmtId="170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9" fontId="0" fillId="0" borderId="1" xfId="1" applyNumberFormat="1" applyFont="1" applyBorder="1"/>
    <xf numFmtId="1" fontId="0" fillId="0" borderId="1" xfId="0" applyNumberFormat="1" applyBorder="1" applyAlignment="1">
      <alignment horizontal="center"/>
    </xf>
    <xf numFmtId="170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wrapText="1"/>
    </xf>
    <xf numFmtId="165" fontId="0" fillId="0" borderId="1" xfId="1" applyNumberFormat="1" applyFont="1" applyBorder="1"/>
    <xf numFmtId="0" fontId="7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69" fontId="6" fillId="5" borderId="1" xfId="0" applyNumberFormat="1" applyFont="1" applyFill="1" applyBorder="1"/>
    <xf numFmtId="1" fontId="4" fillId="5" borderId="1" xfId="0" applyNumberFormat="1" applyFont="1" applyFill="1" applyBorder="1" applyAlignment="1">
      <alignment horizontal="center" vertical="center"/>
    </xf>
    <xf numFmtId="9" fontId="4" fillId="5" borderId="1" xfId="2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9" fillId="7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170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0" fontId="10" fillId="0" borderId="1" xfId="2" applyNumberFormat="1" applyFont="1" applyFill="1" applyBorder="1" applyAlignment="1" applyProtection="1">
      <alignment horizontal="center"/>
    </xf>
    <xf numFmtId="9" fontId="10" fillId="0" borderId="1" xfId="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/>
    <xf numFmtId="0" fontId="8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Border="1"/>
    <xf numFmtId="1" fontId="8" fillId="10" borderId="1" xfId="0" applyNumberFormat="1" applyFont="1" applyFill="1" applyBorder="1" applyAlignment="1">
      <alignment horizontal="center" vertical="center"/>
    </xf>
    <xf numFmtId="2" fontId="8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10" fontId="8" fillId="10" borderId="1" xfId="2" applyNumberFormat="1" applyFont="1" applyFill="1" applyBorder="1" applyAlignment="1">
      <alignment horizontal="center" vertical="center"/>
    </xf>
    <xf numFmtId="9" fontId="8" fillId="10" borderId="1" xfId="2" applyFont="1" applyFill="1" applyBorder="1" applyAlignment="1">
      <alignment horizontal="center" vertical="center"/>
    </xf>
    <xf numFmtId="2" fontId="8" fillId="10" borderId="1" xfId="0" applyNumberFormat="1" applyFont="1" applyFill="1" applyBorder="1" applyAlignment="1">
      <alignment horizontal="left" vertical="center"/>
    </xf>
    <xf numFmtId="1" fontId="8" fillId="10" borderId="4" xfId="0" applyNumberFormat="1" applyFont="1" applyFill="1" applyBorder="1" applyAlignment="1">
      <alignment horizontal="center" vertical="center"/>
    </xf>
    <xf numFmtId="2" fontId="8" fillId="1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0" fontId="8" fillId="7" borderId="1" xfId="0" applyFont="1" applyFill="1" applyBorder="1" applyAlignment="1">
      <alignment vertical="center"/>
    </xf>
    <xf numFmtId="2" fontId="8" fillId="7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vertical="center"/>
    </xf>
    <xf numFmtId="170" fontId="8" fillId="10" borderId="1" xfId="0" applyNumberFormat="1" applyFont="1" applyFill="1" applyBorder="1" applyAlignment="1">
      <alignment horizontal="center" vertical="center"/>
    </xf>
    <xf numFmtId="1" fontId="8" fillId="10" borderId="1" xfId="2" applyNumberFormat="1" applyFont="1" applyFill="1" applyBorder="1" applyAlignment="1">
      <alignment horizontal="center" vertical="center"/>
    </xf>
    <xf numFmtId="0" fontId="0" fillId="0" borderId="0" xfId="0" applyBorder="1"/>
    <xf numFmtId="1" fontId="8" fillId="10" borderId="0" xfId="0" applyNumberFormat="1" applyFont="1" applyFill="1" applyBorder="1" applyAlignment="1">
      <alignment vertical="center"/>
    </xf>
    <xf numFmtId="1" fontId="8" fillId="10" borderId="0" xfId="0" applyNumberFormat="1" applyFont="1" applyFill="1" applyBorder="1" applyAlignment="1">
      <alignment horizontal="center" vertical="center"/>
    </xf>
    <xf numFmtId="170" fontId="8" fillId="1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2" fontId="8" fillId="10" borderId="0" xfId="2" applyNumberFormat="1" applyFont="1" applyFill="1" applyBorder="1" applyAlignment="1">
      <alignment horizontal="center" vertical="center"/>
    </xf>
    <xf numFmtId="10" fontId="8" fillId="10" borderId="0" xfId="2" applyNumberFormat="1" applyFont="1" applyFill="1" applyBorder="1" applyAlignment="1">
      <alignment horizontal="center" vertical="center"/>
    </xf>
    <xf numFmtId="1" fontId="8" fillId="10" borderId="0" xfId="2" applyNumberFormat="1" applyFont="1" applyFill="1" applyBorder="1" applyAlignment="1">
      <alignment horizontal="center" vertical="center"/>
    </xf>
    <xf numFmtId="9" fontId="8" fillId="10" borderId="0" xfId="2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1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168" fontId="12" fillId="0" borderId="1" xfId="0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9" fontId="3" fillId="0" borderId="0" xfId="2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0" fontId="2" fillId="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1" fontId="11" fillId="8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Comma" xfId="1" builtinId="3"/>
    <cellStyle name="Comma 18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8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63" Type="http://schemas.openxmlformats.org/officeDocument/2006/relationships/externalLink" Target="externalLinks/externalLink54.xml"/><Relationship Id="rId84" Type="http://schemas.openxmlformats.org/officeDocument/2006/relationships/externalLink" Target="externalLinks/externalLink75.xml"/><Relationship Id="rId138" Type="http://schemas.openxmlformats.org/officeDocument/2006/relationships/externalLink" Target="externalLinks/externalLink129.xml"/><Relationship Id="rId159" Type="http://schemas.openxmlformats.org/officeDocument/2006/relationships/externalLink" Target="externalLinks/externalLink150.xml"/><Relationship Id="rId170" Type="http://schemas.openxmlformats.org/officeDocument/2006/relationships/externalLink" Target="externalLinks/externalLink161.xml"/><Relationship Id="rId191" Type="http://schemas.openxmlformats.org/officeDocument/2006/relationships/externalLink" Target="externalLinks/externalLink182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44.xml"/><Relationship Id="rId74" Type="http://schemas.openxmlformats.org/officeDocument/2006/relationships/externalLink" Target="externalLinks/externalLink65.xml"/><Relationship Id="rId128" Type="http://schemas.openxmlformats.org/officeDocument/2006/relationships/externalLink" Target="externalLinks/externalLink119.xml"/><Relationship Id="rId149" Type="http://schemas.openxmlformats.org/officeDocument/2006/relationships/externalLink" Target="externalLinks/externalLink14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6.xml"/><Relationship Id="rId160" Type="http://schemas.openxmlformats.org/officeDocument/2006/relationships/externalLink" Target="externalLinks/externalLink151.xml"/><Relationship Id="rId181" Type="http://schemas.openxmlformats.org/officeDocument/2006/relationships/externalLink" Target="externalLinks/externalLink172.xml"/><Relationship Id="rId22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55.xml"/><Relationship Id="rId118" Type="http://schemas.openxmlformats.org/officeDocument/2006/relationships/externalLink" Target="externalLinks/externalLink109.xml"/><Relationship Id="rId139" Type="http://schemas.openxmlformats.org/officeDocument/2006/relationships/externalLink" Target="externalLinks/externalLink130.xml"/><Relationship Id="rId85" Type="http://schemas.openxmlformats.org/officeDocument/2006/relationships/externalLink" Target="externalLinks/externalLink76.xml"/><Relationship Id="rId150" Type="http://schemas.openxmlformats.org/officeDocument/2006/relationships/externalLink" Target="externalLinks/externalLink141.xml"/><Relationship Id="rId171" Type="http://schemas.openxmlformats.org/officeDocument/2006/relationships/externalLink" Target="externalLinks/externalLink162.xml"/><Relationship Id="rId192" Type="http://schemas.openxmlformats.org/officeDocument/2006/relationships/externalLink" Target="externalLinks/externalLink183.xml"/><Relationship Id="rId12" Type="http://schemas.openxmlformats.org/officeDocument/2006/relationships/externalLink" Target="externalLinks/externalLink3.xml"/><Relationship Id="rId33" Type="http://schemas.openxmlformats.org/officeDocument/2006/relationships/externalLink" Target="externalLinks/externalLink24.xml"/><Relationship Id="rId108" Type="http://schemas.openxmlformats.org/officeDocument/2006/relationships/externalLink" Target="externalLinks/externalLink99.xml"/><Relationship Id="rId129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45.xml"/><Relationship Id="rId75" Type="http://schemas.openxmlformats.org/officeDocument/2006/relationships/externalLink" Target="externalLinks/externalLink66.xml"/><Relationship Id="rId96" Type="http://schemas.openxmlformats.org/officeDocument/2006/relationships/externalLink" Target="externalLinks/externalLink87.xml"/><Relationship Id="rId140" Type="http://schemas.openxmlformats.org/officeDocument/2006/relationships/externalLink" Target="externalLinks/externalLink131.xml"/><Relationship Id="rId161" Type="http://schemas.openxmlformats.org/officeDocument/2006/relationships/externalLink" Target="externalLinks/externalLink152.xml"/><Relationship Id="rId182" Type="http://schemas.openxmlformats.org/officeDocument/2006/relationships/externalLink" Target="externalLinks/externalLink173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4.xml"/><Relationship Id="rId119" Type="http://schemas.openxmlformats.org/officeDocument/2006/relationships/externalLink" Target="externalLinks/externalLink110.xml"/><Relationship Id="rId44" Type="http://schemas.openxmlformats.org/officeDocument/2006/relationships/externalLink" Target="externalLinks/externalLink35.xml"/><Relationship Id="rId65" Type="http://schemas.openxmlformats.org/officeDocument/2006/relationships/externalLink" Target="externalLinks/externalLink56.xml"/><Relationship Id="rId86" Type="http://schemas.openxmlformats.org/officeDocument/2006/relationships/externalLink" Target="externalLinks/externalLink77.xml"/><Relationship Id="rId130" Type="http://schemas.openxmlformats.org/officeDocument/2006/relationships/externalLink" Target="externalLinks/externalLink121.xml"/><Relationship Id="rId151" Type="http://schemas.openxmlformats.org/officeDocument/2006/relationships/externalLink" Target="externalLinks/externalLink142.xml"/><Relationship Id="rId172" Type="http://schemas.openxmlformats.org/officeDocument/2006/relationships/externalLink" Target="externalLinks/externalLink163.xml"/><Relationship Id="rId193" Type="http://schemas.openxmlformats.org/officeDocument/2006/relationships/externalLink" Target="externalLinks/externalLink184.xml"/><Relationship Id="rId13" Type="http://schemas.openxmlformats.org/officeDocument/2006/relationships/externalLink" Target="externalLinks/externalLink4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20" Type="http://schemas.openxmlformats.org/officeDocument/2006/relationships/externalLink" Target="externalLinks/externalLink111.xml"/><Relationship Id="rId141" Type="http://schemas.openxmlformats.org/officeDocument/2006/relationships/externalLink" Target="externalLinks/externalLink13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162" Type="http://schemas.openxmlformats.org/officeDocument/2006/relationships/externalLink" Target="externalLinks/externalLink153.xml"/><Relationship Id="rId183" Type="http://schemas.openxmlformats.org/officeDocument/2006/relationships/externalLink" Target="externalLinks/externalLink17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2.xml"/><Relationship Id="rId136" Type="http://schemas.openxmlformats.org/officeDocument/2006/relationships/externalLink" Target="externalLinks/externalLink127.xml"/><Relationship Id="rId157" Type="http://schemas.openxmlformats.org/officeDocument/2006/relationships/externalLink" Target="externalLinks/externalLink148.xml"/><Relationship Id="rId178" Type="http://schemas.openxmlformats.org/officeDocument/2006/relationships/externalLink" Target="externalLinks/externalLink169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52" Type="http://schemas.openxmlformats.org/officeDocument/2006/relationships/externalLink" Target="externalLinks/externalLink143.xml"/><Relationship Id="rId173" Type="http://schemas.openxmlformats.org/officeDocument/2006/relationships/externalLink" Target="externalLinks/externalLink164.xml"/><Relationship Id="rId194" Type="http://schemas.openxmlformats.org/officeDocument/2006/relationships/externalLink" Target="externalLinks/externalLink185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126" Type="http://schemas.openxmlformats.org/officeDocument/2006/relationships/externalLink" Target="externalLinks/externalLink117.xml"/><Relationship Id="rId147" Type="http://schemas.openxmlformats.org/officeDocument/2006/relationships/externalLink" Target="externalLinks/externalLink138.xml"/><Relationship Id="rId168" Type="http://schemas.openxmlformats.org/officeDocument/2006/relationships/externalLink" Target="externalLinks/externalLink15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121" Type="http://schemas.openxmlformats.org/officeDocument/2006/relationships/externalLink" Target="externalLinks/externalLink112.xml"/><Relationship Id="rId142" Type="http://schemas.openxmlformats.org/officeDocument/2006/relationships/externalLink" Target="externalLinks/externalLink133.xml"/><Relationship Id="rId163" Type="http://schemas.openxmlformats.org/officeDocument/2006/relationships/externalLink" Target="externalLinks/externalLink154.xml"/><Relationship Id="rId184" Type="http://schemas.openxmlformats.org/officeDocument/2006/relationships/externalLink" Target="externalLinks/externalLink175.xml"/><Relationship Id="rId189" Type="http://schemas.openxmlformats.org/officeDocument/2006/relationships/externalLink" Target="externalLinks/externalLink180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externalLink" Target="externalLinks/externalLink107.xml"/><Relationship Id="rId137" Type="http://schemas.openxmlformats.org/officeDocument/2006/relationships/externalLink" Target="externalLinks/externalLink128.xml"/><Relationship Id="rId158" Type="http://schemas.openxmlformats.org/officeDocument/2006/relationships/externalLink" Target="externalLinks/externalLink149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externalLink" Target="externalLinks/externalLink102.xml"/><Relationship Id="rId132" Type="http://schemas.openxmlformats.org/officeDocument/2006/relationships/externalLink" Target="externalLinks/externalLink123.xml"/><Relationship Id="rId153" Type="http://schemas.openxmlformats.org/officeDocument/2006/relationships/externalLink" Target="externalLinks/externalLink144.xml"/><Relationship Id="rId174" Type="http://schemas.openxmlformats.org/officeDocument/2006/relationships/externalLink" Target="externalLinks/externalLink165.xml"/><Relationship Id="rId179" Type="http://schemas.openxmlformats.org/officeDocument/2006/relationships/externalLink" Target="externalLinks/externalLink170.xml"/><Relationship Id="rId195" Type="http://schemas.openxmlformats.org/officeDocument/2006/relationships/theme" Target="theme/theme1.xml"/><Relationship Id="rId190" Type="http://schemas.openxmlformats.org/officeDocument/2006/relationships/externalLink" Target="externalLinks/externalLink181.xml"/><Relationship Id="rId15" Type="http://schemas.openxmlformats.org/officeDocument/2006/relationships/externalLink" Target="externalLinks/externalLink6.xml"/><Relationship Id="rId36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27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122" Type="http://schemas.openxmlformats.org/officeDocument/2006/relationships/externalLink" Target="externalLinks/externalLink113.xml"/><Relationship Id="rId143" Type="http://schemas.openxmlformats.org/officeDocument/2006/relationships/externalLink" Target="externalLinks/externalLink134.xml"/><Relationship Id="rId148" Type="http://schemas.openxmlformats.org/officeDocument/2006/relationships/externalLink" Target="externalLinks/externalLink139.xml"/><Relationship Id="rId164" Type="http://schemas.openxmlformats.org/officeDocument/2006/relationships/externalLink" Target="externalLinks/externalLink155.xml"/><Relationship Id="rId169" Type="http://schemas.openxmlformats.org/officeDocument/2006/relationships/externalLink" Target="externalLinks/externalLink160.xml"/><Relationship Id="rId185" Type="http://schemas.openxmlformats.org/officeDocument/2006/relationships/externalLink" Target="externalLinks/externalLink17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71.xml"/><Relationship Id="rId26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38.xml"/><Relationship Id="rId68" Type="http://schemas.openxmlformats.org/officeDocument/2006/relationships/externalLink" Target="externalLinks/externalLink59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33" Type="http://schemas.openxmlformats.org/officeDocument/2006/relationships/externalLink" Target="externalLinks/externalLink124.xml"/><Relationship Id="rId154" Type="http://schemas.openxmlformats.org/officeDocument/2006/relationships/externalLink" Target="externalLinks/externalLink145.xml"/><Relationship Id="rId175" Type="http://schemas.openxmlformats.org/officeDocument/2006/relationships/externalLink" Target="externalLinks/externalLink166.xml"/><Relationship Id="rId196" Type="http://schemas.openxmlformats.org/officeDocument/2006/relationships/styles" Target="styles.xml"/><Relationship Id="rId16" Type="http://schemas.openxmlformats.org/officeDocument/2006/relationships/externalLink" Target="externalLinks/externalLink7.xml"/><Relationship Id="rId37" Type="http://schemas.openxmlformats.org/officeDocument/2006/relationships/externalLink" Target="externalLinks/externalLink28.xml"/><Relationship Id="rId58" Type="http://schemas.openxmlformats.org/officeDocument/2006/relationships/externalLink" Target="externalLinks/externalLink49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123" Type="http://schemas.openxmlformats.org/officeDocument/2006/relationships/externalLink" Target="externalLinks/externalLink114.xml"/><Relationship Id="rId144" Type="http://schemas.openxmlformats.org/officeDocument/2006/relationships/externalLink" Target="externalLinks/externalLink135.xml"/><Relationship Id="rId90" Type="http://schemas.openxmlformats.org/officeDocument/2006/relationships/externalLink" Target="externalLinks/externalLink81.xml"/><Relationship Id="rId165" Type="http://schemas.openxmlformats.org/officeDocument/2006/relationships/externalLink" Target="externalLinks/externalLink156.xml"/><Relationship Id="rId186" Type="http://schemas.openxmlformats.org/officeDocument/2006/relationships/externalLink" Target="externalLinks/externalLink177.xml"/><Relationship Id="rId27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39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34" Type="http://schemas.openxmlformats.org/officeDocument/2006/relationships/externalLink" Target="externalLinks/externalLink125.xml"/><Relationship Id="rId80" Type="http://schemas.openxmlformats.org/officeDocument/2006/relationships/externalLink" Target="externalLinks/externalLink71.xml"/><Relationship Id="rId155" Type="http://schemas.openxmlformats.org/officeDocument/2006/relationships/externalLink" Target="externalLinks/externalLink146.xml"/><Relationship Id="rId176" Type="http://schemas.openxmlformats.org/officeDocument/2006/relationships/externalLink" Target="externalLinks/externalLink167.xml"/><Relationship Id="rId197" Type="http://schemas.openxmlformats.org/officeDocument/2006/relationships/sharedStrings" Target="sharedStrings.xml"/><Relationship Id="rId17" Type="http://schemas.openxmlformats.org/officeDocument/2006/relationships/externalLink" Target="externalLinks/externalLink8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24" Type="http://schemas.openxmlformats.org/officeDocument/2006/relationships/externalLink" Target="externalLinks/externalLink115.xml"/><Relationship Id="rId70" Type="http://schemas.openxmlformats.org/officeDocument/2006/relationships/externalLink" Target="externalLinks/externalLink61.xml"/><Relationship Id="rId91" Type="http://schemas.openxmlformats.org/officeDocument/2006/relationships/externalLink" Target="externalLinks/externalLink82.xml"/><Relationship Id="rId145" Type="http://schemas.openxmlformats.org/officeDocument/2006/relationships/externalLink" Target="externalLinks/externalLink136.xml"/><Relationship Id="rId166" Type="http://schemas.openxmlformats.org/officeDocument/2006/relationships/externalLink" Target="externalLinks/externalLink157.xml"/><Relationship Id="rId187" Type="http://schemas.openxmlformats.org/officeDocument/2006/relationships/externalLink" Target="externalLinks/externalLink178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40.xml"/><Relationship Id="rId114" Type="http://schemas.openxmlformats.org/officeDocument/2006/relationships/externalLink" Target="externalLinks/externalLink105.xml"/><Relationship Id="rId60" Type="http://schemas.openxmlformats.org/officeDocument/2006/relationships/externalLink" Target="externalLinks/externalLink51.xml"/><Relationship Id="rId81" Type="http://schemas.openxmlformats.org/officeDocument/2006/relationships/externalLink" Target="externalLinks/externalLink72.xml"/><Relationship Id="rId135" Type="http://schemas.openxmlformats.org/officeDocument/2006/relationships/externalLink" Target="externalLinks/externalLink126.xml"/><Relationship Id="rId156" Type="http://schemas.openxmlformats.org/officeDocument/2006/relationships/externalLink" Target="externalLinks/externalLink147.xml"/><Relationship Id="rId177" Type="http://schemas.openxmlformats.org/officeDocument/2006/relationships/externalLink" Target="externalLinks/externalLink168.xml"/><Relationship Id="rId198" Type="http://schemas.openxmlformats.org/officeDocument/2006/relationships/calcChain" Target="calcChain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1.xml"/><Relationship Id="rId104" Type="http://schemas.openxmlformats.org/officeDocument/2006/relationships/externalLink" Target="externalLinks/externalLink95.xml"/><Relationship Id="rId125" Type="http://schemas.openxmlformats.org/officeDocument/2006/relationships/externalLink" Target="externalLinks/externalLink116.xml"/><Relationship Id="rId146" Type="http://schemas.openxmlformats.org/officeDocument/2006/relationships/externalLink" Target="externalLinks/externalLink137.xml"/><Relationship Id="rId167" Type="http://schemas.openxmlformats.org/officeDocument/2006/relationships/externalLink" Target="externalLinks/externalLink158.xml"/><Relationship Id="rId188" Type="http://schemas.openxmlformats.org/officeDocument/2006/relationships/externalLink" Target="externalLinks/externalLink17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1143001</xdr:colOff>
      <xdr:row>0</xdr:row>
      <xdr:rowOff>91440</xdr:rowOff>
    </xdr:from>
    <xdr:to>
      <xdr:col>3</xdr:col>
      <xdr:colOff>2688590</xdr:colOff>
      <xdr:row>4</xdr:row>
      <xdr:rowOff>91439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AFE600DD-5648-484B-AC8A-8E5D1CEEE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1" y="91440"/>
          <a:ext cx="1545589" cy="701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1180784</xdr:colOff>
      <xdr:row>0</xdr:row>
      <xdr:rowOff>0</xdr:rowOff>
    </xdr:from>
    <xdr:to>
      <xdr:col>4</xdr:col>
      <xdr:colOff>2416459</xdr:colOff>
      <xdr:row>3</xdr:row>
      <xdr:rowOff>28603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A30F4371-ADFB-4A48-AB31-FCCA7CC4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3144" y="0"/>
          <a:ext cx="1235675" cy="577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504457</xdr:colOff>
      <xdr:row>30</xdr:row>
      <xdr:rowOff>151690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370B764-4859-44AE-AAA2-8434F41BC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42857" cy="5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542095</xdr:colOff>
      <xdr:row>28</xdr:row>
      <xdr:rowOff>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6D13325-41B8-477E-84F0-E63BFBAEE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6638095" cy="4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595841</xdr:colOff>
      <xdr:row>1</xdr:row>
      <xdr:rowOff>0</xdr:rowOff>
    </xdr:from>
    <xdr:to>
      <xdr:col>23</xdr:col>
      <xdr:colOff>594926</xdr:colOff>
      <xdr:row>28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14290F3-9F2B-4DF3-9769-A30C0D9B0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1041" y="184150"/>
          <a:ext cx="6704685" cy="508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Users/royden.mcclure/AppData/Local/Microsoft/Windows/Temporary%20Internet%20Files/Content.Outlook/CW09WW8F/Prop_Oct/Prop_Sept/TMO%202011%20RFP%20Worksheet_%20SPA%20_TribalFusion-(09.16.2011).xlsx?F248978E" TargetMode="External"/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dee/My%20Documents/reports/june%2012/horchow%20pull.xls?4CC77D63" TargetMode="External"/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Owner/Local%20Settings/Temporary%20Internet%20Files/OLK117/chef%20biweekly.xls?9C25AB4D" TargetMode="External"/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90" zoomScaleNormal="90" workbookViewId="0">
      <selection activeCell="A6" sqref="A6"/>
    </sheetView>
  </sheetViews>
  <sheetFormatPr defaultColWidth="42.5703125" defaultRowHeight="12.75" x14ac:dyDescent="0.25"/>
  <cols>
    <col min="1" max="1" width="14.140625" style="20" bestFit="1" customWidth="1"/>
    <col min="2" max="2" width="15.28515625" style="20" bestFit="1" customWidth="1"/>
    <col min="3" max="3" width="11.5703125" style="20" bestFit="1" customWidth="1"/>
    <col min="4" max="16384" width="42.5703125" style="20"/>
  </cols>
  <sheetData>
    <row r="1" spans="1:3" x14ac:dyDescent="0.2">
      <c r="A1" s="19" t="s">
        <v>0</v>
      </c>
      <c r="B1" s="19" t="s">
        <v>45</v>
      </c>
    </row>
    <row r="2" spans="1:3" x14ac:dyDescent="0.2">
      <c r="A2" s="19" t="s">
        <v>1</v>
      </c>
      <c r="B2" s="19" t="s">
        <v>13</v>
      </c>
    </row>
    <row r="3" spans="1:3" x14ac:dyDescent="0.2">
      <c r="A3" s="19" t="s">
        <v>2</v>
      </c>
      <c r="B3" s="19" t="s">
        <v>43</v>
      </c>
    </row>
    <row r="4" spans="1:3" x14ac:dyDescent="0.25">
      <c r="A4" s="21" t="s">
        <v>14</v>
      </c>
      <c r="B4" s="21" t="s">
        <v>46</v>
      </c>
    </row>
    <row r="6" spans="1:3" x14ac:dyDescent="0.25">
      <c r="A6" s="33" t="s">
        <v>3</v>
      </c>
      <c r="B6" s="34" t="s">
        <v>15</v>
      </c>
      <c r="C6" s="32" t="s">
        <v>90</v>
      </c>
    </row>
    <row r="7" spans="1:3" x14ac:dyDescent="0.25">
      <c r="A7" s="1" t="s">
        <v>16</v>
      </c>
      <c r="B7" s="90">
        <f>SUM(Sheet1!AW2:AW4)</f>
        <v>8667475.0800000001</v>
      </c>
      <c r="C7" s="90">
        <f>SUM(Sheet1!AX2:AX4)</f>
        <v>7715882.0899999999</v>
      </c>
    </row>
    <row r="8" spans="1:3" x14ac:dyDescent="0.25">
      <c r="A8" s="33" t="s">
        <v>17</v>
      </c>
      <c r="B8" s="91">
        <f>SUM(B7:B7)</f>
        <v>8667475.0800000001</v>
      </c>
      <c r="C8" s="92">
        <f>SUM(C7:C7)</f>
        <v>7715882.0899999999</v>
      </c>
    </row>
    <row r="10" spans="1:3" x14ac:dyDescent="0.25">
      <c r="B10" s="22"/>
    </row>
    <row r="11" spans="1:3" x14ac:dyDescent="0.25">
      <c r="B11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"/>
  <sheetViews>
    <sheetView showGridLines="0" tabSelected="1" zoomScale="70" zoomScaleNormal="70" workbookViewId="0">
      <selection activeCell="E16" sqref="E16"/>
    </sheetView>
  </sheetViews>
  <sheetFormatPr defaultColWidth="8.5703125" defaultRowHeight="12.75" x14ac:dyDescent="0.2"/>
  <cols>
    <col min="1" max="1" width="28.42578125" style="80" customWidth="1"/>
    <col min="2" max="2" width="16.85546875" style="80" bestFit="1" customWidth="1"/>
    <col min="3" max="3" width="11.28515625" style="80" bestFit="1" customWidth="1"/>
    <col min="4" max="4" width="10.7109375" style="80" bestFit="1" customWidth="1"/>
    <col min="5" max="5" width="17.5703125" style="80" bestFit="1" customWidth="1"/>
    <col min="6" max="6" width="31.7109375" style="80" bestFit="1" customWidth="1"/>
    <col min="7" max="7" width="17.140625" style="82" bestFit="1" customWidth="1"/>
    <col min="8" max="8" width="15.28515625" style="82" bestFit="1" customWidth="1"/>
    <col min="9" max="9" width="8.7109375" style="82" customWidth="1"/>
    <col min="10" max="10" width="20.85546875" style="82" bestFit="1" customWidth="1"/>
    <col min="11" max="11" width="14.140625" style="80" bestFit="1" customWidth="1"/>
    <col min="12" max="12" width="11.28515625" style="80" bestFit="1" customWidth="1"/>
    <col min="13" max="13" width="16.5703125" style="80" bestFit="1" customWidth="1"/>
    <col min="14" max="14" width="18.28515625" style="80" bestFit="1" customWidth="1"/>
    <col min="15" max="15" width="10.28515625" style="80" bestFit="1" customWidth="1"/>
    <col min="16" max="16" width="14.28515625" style="80" customWidth="1"/>
    <col min="17" max="17" width="16.7109375" style="80" customWidth="1"/>
    <col min="18" max="18" width="8.42578125" style="80" customWidth="1"/>
    <col min="19" max="19" width="16.7109375" style="80" customWidth="1"/>
    <col min="20" max="20" width="18" style="80" customWidth="1"/>
    <col min="21" max="21" width="17.85546875" style="80" bestFit="1" customWidth="1"/>
    <col min="22" max="23" width="17.28515625" style="80" customWidth="1"/>
    <col min="24" max="24" width="13.5703125" style="80" bestFit="1" customWidth="1"/>
    <col min="25" max="25" width="13.5703125" style="80" customWidth="1"/>
    <col min="26" max="26" width="18.140625" style="80" customWidth="1"/>
    <col min="27" max="27" width="11.28515625" style="80" bestFit="1" customWidth="1"/>
    <col min="28" max="28" width="17" style="80" customWidth="1"/>
    <col min="29" max="35" width="18.140625" style="80" customWidth="1"/>
    <col min="36" max="36" width="15" style="80" bestFit="1" customWidth="1"/>
    <col min="37" max="37" width="14.28515625" style="80" bestFit="1" customWidth="1"/>
    <col min="38" max="38" width="16.42578125" style="80" customWidth="1"/>
    <col min="39" max="39" width="17.28515625" style="80" customWidth="1"/>
    <col min="40" max="40" width="19.5703125" style="80" bestFit="1" customWidth="1"/>
    <col min="41" max="48" width="19.5703125" style="80" customWidth="1"/>
    <col min="49" max="49" width="25.42578125" style="80" bestFit="1" customWidth="1"/>
    <col min="50" max="50" width="23.28515625" style="80" customWidth="1"/>
    <col min="51" max="51" width="18.42578125" style="80" customWidth="1"/>
    <col min="52" max="52" width="15.28515625" style="80" bestFit="1" customWidth="1"/>
    <col min="53" max="16384" width="8.5703125" style="80"/>
  </cols>
  <sheetData>
    <row r="1" spans="1:52" s="65" customFormat="1" ht="25.5" x14ac:dyDescent="0.2">
      <c r="A1" s="63" t="s">
        <v>3</v>
      </c>
      <c r="B1" s="63" t="s">
        <v>150</v>
      </c>
      <c r="C1" s="64" t="s">
        <v>141</v>
      </c>
      <c r="D1" s="64" t="s">
        <v>142</v>
      </c>
      <c r="E1" s="63" t="s">
        <v>51</v>
      </c>
      <c r="F1" s="63" t="s">
        <v>151</v>
      </c>
      <c r="G1" s="63" t="s">
        <v>152</v>
      </c>
      <c r="H1" s="63" t="s">
        <v>153</v>
      </c>
      <c r="I1" s="63" t="s">
        <v>4</v>
      </c>
      <c r="J1" s="63" t="s">
        <v>143</v>
      </c>
      <c r="K1" s="63" t="s">
        <v>154</v>
      </c>
      <c r="L1" s="63" t="s">
        <v>5</v>
      </c>
      <c r="M1" s="86" t="s">
        <v>155</v>
      </c>
      <c r="N1" s="86" t="s">
        <v>156</v>
      </c>
      <c r="O1" s="63" t="s">
        <v>157</v>
      </c>
      <c r="P1" s="86" t="s">
        <v>52</v>
      </c>
      <c r="Q1" s="86" t="s">
        <v>53</v>
      </c>
      <c r="R1" s="63" t="s">
        <v>158</v>
      </c>
      <c r="S1" s="87" t="s">
        <v>54</v>
      </c>
      <c r="T1" s="87" t="s">
        <v>55</v>
      </c>
      <c r="U1" s="63" t="s">
        <v>159</v>
      </c>
      <c r="V1" s="87" t="s">
        <v>56</v>
      </c>
      <c r="W1" s="87" t="s">
        <v>57</v>
      </c>
      <c r="X1" s="63" t="s">
        <v>6</v>
      </c>
      <c r="Y1" s="86" t="s">
        <v>160</v>
      </c>
      <c r="Z1" s="86" t="s">
        <v>58</v>
      </c>
      <c r="AA1" s="63" t="s">
        <v>7</v>
      </c>
      <c r="AB1" s="86" t="s">
        <v>161</v>
      </c>
      <c r="AC1" s="86" t="s">
        <v>59</v>
      </c>
      <c r="AD1" s="63" t="s">
        <v>93</v>
      </c>
      <c r="AE1" s="86" t="s">
        <v>94</v>
      </c>
      <c r="AF1" s="86" t="s">
        <v>95</v>
      </c>
      <c r="AG1" s="63" t="s">
        <v>96</v>
      </c>
      <c r="AH1" s="86" t="s">
        <v>97</v>
      </c>
      <c r="AI1" s="86" t="s">
        <v>98</v>
      </c>
      <c r="AJ1" s="63" t="s">
        <v>8</v>
      </c>
      <c r="AK1" s="64" t="s">
        <v>162</v>
      </c>
      <c r="AL1" s="86" t="s">
        <v>60</v>
      </c>
      <c r="AM1" s="86" t="s">
        <v>61</v>
      </c>
      <c r="AN1" s="64" t="s">
        <v>9</v>
      </c>
      <c r="AO1" s="86" t="s">
        <v>64</v>
      </c>
      <c r="AP1" s="86" t="s">
        <v>163</v>
      </c>
      <c r="AQ1" s="64" t="s">
        <v>144</v>
      </c>
      <c r="AR1" s="86" t="s">
        <v>145</v>
      </c>
      <c r="AS1" s="86" t="s">
        <v>146</v>
      </c>
      <c r="AT1" s="64" t="s">
        <v>147</v>
      </c>
      <c r="AU1" s="86" t="s">
        <v>148</v>
      </c>
      <c r="AV1" s="86" t="s">
        <v>149</v>
      </c>
      <c r="AW1" s="64" t="s">
        <v>10</v>
      </c>
      <c r="AX1" s="86" t="s">
        <v>62</v>
      </c>
      <c r="AY1" s="86" t="s">
        <v>63</v>
      </c>
    </row>
    <row r="2" spans="1:52" ht="16.899999999999999" customHeight="1" x14ac:dyDescent="0.2">
      <c r="A2" s="66" t="s">
        <v>167</v>
      </c>
      <c r="B2" s="85" t="s">
        <v>166</v>
      </c>
      <c r="C2" s="67">
        <v>44593</v>
      </c>
      <c r="D2" s="67">
        <v>44620</v>
      </c>
      <c r="E2" s="68" t="s">
        <v>65</v>
      </c>
      <c r="F2" s="69" t="s">
        <v>47</v>
      </c>
      <c r="G2" s="70" t="s">
        <v>18</v>
      </c>
      <c r="H2" s="72" t="s">
        <v>12</v>
      </c>
      <c r="I2" s="72" t="s">
        <v>165</v>
      </c>
      <c r="J2" s="72" t="s">
        <v>65</v>
      </c>
      <c r="K2" s="71">
        <v>9600000</v>
      </c>
      <c r="L2" s="73">
        <v>0.65</v>
      </c>
      <c r="M2" s="74">
        <f>P2/K2</f>
        <v>0.66693875000000002</v>
      </c>
      <c r="N2" s="75">
        <f>M2/L2</f>
        <v>1.0260596153846153</v>
      </c>
      <c r="O2" s="76">
        <f>L2*K2</f>
        <v>6240000</v>
      </c>
      <c r="P2" s="76">
        <v>6402612</v>
      </c>
      <c r="Q2" s="75">
        <f>P2/O2</f>
        <v>1.0260596153846153</v>
      </c>
      <c r="R2" s="77">
        <v>6.1</v>
      </c>
      <c r="S2" s="77">
        <f>V2/P2</f>
        <v>5.8879029371137905</v>
      </c>
      <c r="T2" s="75">
        <f>S2/R2</f>
        <v>0.96522998969078544</v>
      </c>
      <c r="U2" s="76">
        <f t="shared" ref="U2" si="0">O2*R2</f>
        <v>38064000</v>
      </c>
      <c r="V2" s="76">
        <v>37697958</v>
      </c>
      <c r="W2" s="75">
        <f>V2/U2</f>
        <v>0.99038351197982344</v>
      </c>
      <c r="X2" s="76">
        <f>AA2*U2</f>
        <v>190320</v>
      </c>
      <c r="Y2" s="76">
        <v>217000</v>
      </c>
      <c r="Z2" s="75">
        <f>Y2/X2</f>
        <v>1.1401849516603615</v>
      </c>
      <c r="AA2" s="78">
        <v>5.0000000000000001E-3</v>
      </c>
      <c r="AB2" s="78">
        <f>Y2/V2</f>
        <v>5.7562799555349918E-3</v>
      </c>
      <c r="AC2" s="75">
        <f>AB2/AA2</f>
        <v>1.1512559911069984</v>
      </c>
      <c r="AD2" s="75" t="s">
        <v>99</v>
      </c>
      <c r="AE2" s="79">
        <v>2972185</v>
      </c>
      <c r="AF2" s="75" t="s">
        <v>99</v>
      </c>
      <c r="AG2" s="75" t="s">
        <v>99</v>
      </c>
      <c r="AH2" s="75">
        <f>AE2/V2</f>
        <v>7.884206884627544E-2</v>
      </c>
      <c r="AI2" s="75" t="s">
        <v>99</v>
      </c>
      <c r="AJ2" s="73" t="s">
        <v>11</v>
      </c>
      <c r="AK2" s="89">
        <f>51*107%</f>
        <v>54.57</v>
      </c>
      <c r="AL2" s="89">
        <f>AO2/V2*1000</f>
        <v>52.899995007687153</v>
      </c>
      <c r="AM2" s="75">
        <f>AL2/AK2</f>
        <v>0.96939701315167959</v>
      </c>
      <c r="AN2" s="90">
        <f>AK2*U2/1000</f>
        <v>2077152.48</v>
      </c>
      <c r="AO2" s="90">
        <v>1994221.79</v>
      </c>
      <c r="AP2" s="75">
        <f>AO2/AN2</f>
        <v>0.96007481838791153</v>
      </c>
      <c r="AQ2" s="75" t="s">
        <v>99</v>
      </c>
      <c r="AR2" s="75" t="s">
        <v>99</v>
      </c>
      <c r="AS2" s="75" t="s">
        <v>99</v>
      </c>
      <c r="AT2" s="75" t="s">
        <v>99</v>
      </c>
      <c r="AU2" s="75" t="s">
        <v>99</v>
      </c>
      <c r="AV2" s="75" t="s">
        <v>99</v>
      </c>
      <c r="AW2" s="90">
        <f t="shared" ref="AW2" si="1">AN2</f>
        <v>2077152.48</v>
      </c>
      <c r="AX2" s="90">
        <f>AO2</f>
        <v>1994221.79</v>
      </c>
      <c r="AY2" s="75">
        <f>AX2/AW2</f>
        <v>0.96007481838791153</v>
      </c>
      <c r="AZ2" s="81"/>
    </row>
    <row r="3" spans="1:52" x14ac:dyDescent="0.2">
      <c r="A3" s="66" t="s">
        <v>168</v>
      </c>
      <c r="B3" s="85" t="s">
        <v>166</v>
      </c>
      <c r="C3" s="67">
        <v>44593</v>
      </c>
      <c r="D3" s="67">
        <v>44620</v>
      </c>
      <c r="E3" s="68" t="s">
        <v>65</v>
      </c>
      <c r="F3" s="69" t="s">
        <v>48</v>
      </c>
      <c r="G3" s="70" t="s">
        <v>18</v>
      </c>
      <c r="H3" s="72" t="s">
        <v>12</v>
      </c>
      <c r="I3" s="72" t="s">
        <v>165</v>
      </c>
      <c r="J3" s="72" t="s">
        <v>65</v>
      </c>
      <c r="K3" s="71">
        <v>23800000</v>
      </c>
      <c r="L3" s="73">
        <v>0.65</v>
      </c>
      <c r="M3" s="74">
        <f>P3/K3</f>
        <v>0.64307764705882353</v>
      </c>
      <c r="N3" s="75">
        <f t="shared" ref="N3:N4" si="2">M3/L3</f>
        <v>0.98935022624434388</v>
      </c>
      <c r="O3" s="76">
        <f>L3*K3</f>
        <v>15470000</v>
      </c>
      <c r="P3" s="76">
        <v>15305248</v>
      </c>
      <c r="Q3" s="75">
        <f t="shared" ref="Q3:Q4" si="3">P3/O3</f>
        <v>0.98935022624434388</v>
      </c>
      <c r="R3" s="77">
        <v>6</v>
      </c>
      <c r="S3" s="77">
        <f t="shared" ref="S3:S4" si="4">V3/P3</f>
        <v>5.7377466212896389</v>
      </c>
      <c r="T3" s="75">
        <f t="shared" ref="T3:T4" si="5">S3/R3</f>
        <v>0.95629110354827318</v>
      </c>
      <c r="U3" s="76">
        <f t="shared" ref="U3" si="6">O3*R3</f>
        <v>92820000</v>
      </c>
      <c r="V3" s="76">
        <v>87817635</v>
      </c>
      <c r="W3" s="75">
        <f t="shared" ref="W3:W4" si="7">V3/U3</f>
        <v>0.94610681965093735</v>
      </c>
      <c r="X3" s="76">
        <f>AA3*U3</f>
        <v>46410</v>
      </c>
      <c r="Y3" s="76">
        <v>72068</v>
      </c>
      <c r="Z3" s="75">
        <f t="shared" ref="Z3:Z4" si="8">Y3/X3</f>
        <v>1.5528549881491058</v>
      </c>
      <c r="AA3" s="78">
        <v>5.0000000000000001E-4</v>
      </c>
      <c r="AB3" s="78">
        <f t="shared" ref="AB3:AB4" si="9">Y3/V3</f>
        <v>8.2065521350011309E-4</v>
      </c>
      <c r="AC3" s="75">
        <f t="shared" ref="AC3:AC4" si="10">AB3/AA3</f>
        <v>1.6413104270002261</v>
      </c>
      <c r="AD3" s="75" t="s">
        <v>99</v>
      </c>
      <c r="AE3" s="79">
        <v>4821109</v>
      </c>
      <c r="AF3" s="75" t="s">
        <v>99</v>
      </c>
      <c r="AG3" s="75" t="s">
        <v>99</v>
      </c>
      <c r="AH3" s="75">
        <f t="shared" ref="AH3:AH4" si="11">AE3/V3</f>
        <v>5.4899098569438816E-2</v>
      </c>
      <c r="AI3" s="75" t="s">
        <v>99</v>
      </c>
      <c r="AJ3" s="73" t="s">
        <v>11</v>
      </c>
      <c r="AK3" s="89">
        <f>37*107%</f>
        <v>39.590000000000003</v>
      </c>
      <c r="AL3" s="89">
        <f t="shared" ref="AL3:AL4" si="12">AO3/V3*1000</f>
        <v>41.839997626900342</v>
      </c>
      <c r="AM3" s="75">
        <f t="shared" ref="AM3:AM4" si="13">AL3/AK3</f>
        <v>1.0568324735261516</v>
      </c>
      <c r="AN3" s="90">
        <f>AK3*U3/1000</f>
        <v>3674743.8000000003</v>
      </c>
      <c r="AO3" s="90">
        <v>3674289.64</v>
      </c>
      <c r="AP3" s="75">
        <f t="shared" ref="AP3:AP4" si="14">AO3/AN3</f>
        <v>0.99987641043166053</v>
      </c>
      <c r="AQ3" s="75" t="s">
        <v>99</v>
      </c>
      <c r="AR3" s="75" t="s">
        <v>99</v>
      </c>
      <c r="AS3" s="75" t="s">
        <v>99</v>
      </c>
      <c r="AT3" s="75" t="s">
        <v>99</v>
      </c>
      <c r="AU3" s="75" t="s">
        <v>99</v>
      </c>
      <c r="AV3" s="75" t="s">
        <v>99</v>
      </c>
      <c r="AW3" s="90">
        <f>AN3</f>
        <v>3674743.8000000003</v>
      </c>
      <c r="AX3" s="90">
        <f>AO3</f>
        <v>3674289.64</v>
      </c>
      <c r="AY3" s="75">
        <f t="shared" ref="AY3:AY4" si="15">AX3/AW3</f>
        <v>0.99987641043166053</v>
      </c>
      <c r="AZ3" s="81"/>
    </row>
    <row r="4" spans="1:52" x14ac:dyDescent="0.2">
      <c r="A4" s="66" t="s">
        <v>167</v>
      </c>
      <c r="B4" s="85" t="s">
        <v>166</v>
      </c>
      <c r="C4" s="67">
        <v>44593</v>
      </c>
      <c r="D4" s="67">
        <v>44620</v>
      </c>
      <c r="E4" s="68" t="s">
        <v>65</v>
      </c>
      <c r="F4" s="69" t="s">
        <v>49</v>
      </c>
      <c r="G4" s="70" t="s">
        <v>50</v>
      </c>
      <c r="H4" s="72" t="s">
        <v>12</v>
      </c>
      <c r="I4" s="72" t="s">
        <v>165</v>
      </c>
      <c r="J4" s="72" t="s">
        <v>65</v>
      </c>
      <c r="K4" s="71">
        <v>26100000</v>
      </c>
      <c r="L4" s="73">
        <v>0.6</v>
      </c>
      <c r="M4" s="74">
        <f>P4/K4</f>
        <v>0.37796137931034485</v>
      </c>
      <c r="N4" s="75">
        <f t="shared" si="2"/>
        <v>0.62993563218390813</v>
      </c>
      <c r="O4" s="76">
        <f>L4*K4</f>
        <v>15660000</v>
      </c>
      <c r="P4" s="76">
        <v>9864792</v>
      </c>
      <c r="Q4" s="75">
        <f t="shared" si="3"/>
        <v>0.62993563218390802</v>
      </c>
      <c r="R4" s="77">
        <v>6</v>
      </c>
      <c r="S4" s="77">
        <f t="shared" si="4"/>
        <v>6.3063883151312261</v>
      </c>
      <c r="T4" s="75">
        <f t="shared" si="5"/>
        <v>1.0510647191885376</v>
      </c>
      <c r="U4" s="76">
        <f t="shared" ref="U4" si="16">O4*R4</f>
        <v>93960000</v>
      </c>
      <c r="V4" s="76">
        <v>62211209</v>
      </c>
      <c r="W4" s="75">
        <f t="shared" si="7"/>
        <v>0.66210311834823332</v>
      </c>
      <c r="X4" s="76">
        <f>AA4*U4</f>
        <v>300672</v>
      </c>
      <c r="Y4" s="76">
        <v>187416</v>
      </c>
      <c r="Z4" s="75">
        <f t="shared" si="8"/>
        <v>0.62332375478927204</v>
      </c>
      <c r="AA4" s="78">
        <v>3.2000000000000002E-3</v>
      </c>
      <c r="AB4" s="78">
        <f t="shared" si="9"/>
        <v>3.0125760777290149E-3</v>
      </c>
      <c r="AC4" s="75">
        <f t="shared" si="10"/>
        <v>0.94143002429031708</v>
      </c>
      <c r="AD4" s="75" t="s">
        <v>99</v>
      </c>
      <c r="AE4" s="79">
        <v>2920287</v>
      </c>
      <c r="AF4" s="75" t="s">
        <v>99</v>
      </c>
      <c r="AG4" s="75" t="s">
        <v>99</v>
      </c>
      <c r="AH4" s="75">
        <f t="shared" si="11"/>
        <v>4.6941492488917873E-2</v>
      </c>
      <c r="AI4" s="75" t="s">
        <v>99</v>
      </c>
      <c r="AJ4" s="73" t="s">
        <v>11</v>
      </c>
      <c r="AK4" s="89">
        <f>29*107%</f>
        <v>31.03</v>
      </c>
      <c r="AL4" s="89">
        <f t="shared" si="12"/>
        <v>32.909996332011488</v>
      </c>
      <c r="AM4" s="75">
        <f t="shared" si="13"/>
        <v>1.0605864109575085</v>
      </c>
      <c r="AN4" s="90">
        <f>AK4*U4/1000</f>
        <v>2915578.8</v>
      </c>
      <c r="AO4" s="90">
        <v>2047370.66</v>
      </c>
      <c r="AP4" s="75">
        <f t="shared" si="14"/>
        <v>0.70221756997272722</v>
      </c>
      <c r="AQ4" s="75" t="s">
        <v>99</v>
      </c>
      <c r="AR4" s="75" t="s">
        <v>99</v>
      </c>
      <c r="AS4" s="75" t="s">
        <v>99</v>
      </c>
      <c r="AT4" s="75" t="s">
        <v>99</v>
      </c>
      <c r="AU4" s="75" t="s">
        <v>99</v>
      </c>
      <c r="AV4" s="75" t="s">
        <v>99</v>
      </c>
      <c r="AW4" s="90">
        <f t="shared" ref="AW4" si="17">AN4</f>
        <v>2915578.8</v>
      </c>
      <c r="AX4" s="90">
        <f>AO4</f>
        <v>2047370.66</v>
      </c>
      <c r="AY4" s="75">
        <f t="shared" si="15"/>
        <v>0.70221756997272722</v>
      </c>
      <c r="AZ4" s="81"/>
    </row>
    <row r="5" spans="1:52" x14ac:dyDescent="0.2">
      <c r="O5" s="83"/>
      <c r="P5" s="83"/>
      <c r="Q5" s="83"/>
      <c r="U5" s="84"/>
      <c r="V5" s="84"/>
      <c r="W5" s="84"/>
    </row>
    <row r="6" spans="1:52" ht="55.9" customHeight="1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  <c r="Q6" s="88"/>
    </row>
    <row r="7" spans="1:52" x14ac:dyDescent="0.2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88"/>
      <c r="Q7" s="88"/>
    </row>
  </sheetData>
  <mergeCells count="1">
    <mergeCell ref="A6:O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showGridLines="0" zoomScale="80" zoomScaleNormal="80" workbookViewId="0"/>
  </sheetViews>
  <sheetFormatPr defaultRowHeight="15" x14ac:dyDescent="0.25"/>
  <cols>
    <col min="1" max="1" width="38.5703125" bestFit="1" customWidth="1"/>
    <col min="2" max="2" width="23" bestFit="1" customWidth="1"/>
    <col min="3" max="3" width="23.28515625" bestFit="1" customWidth="1"/>
    <col min="4" max="4" width="10.7109375" bestFit="1" customWidth="1"/>
    <col min="6" max="6" width="14.28515625" bestFit="1" customWidth="1"/>
    <col min="7" max="7" width="12" bestFit="1" customWidth="1"/>
    <col min="8" max="8" width="7.28515625" bestFit="1" customWidth="1"/>
    <col min="9" max="9" width="12.28515625" bestFit="1" customWidth="1"/>
    <col min="10" max="10" width="7.28515625" bestFit="1" customWidth="1"/>
    <col min="11" max="11" width="12.140625" bestFit="1" customWidth="1"/>
    <col min="12" max="12" width="5.42578125" bestFit="1" customWidth="1"/>
    <col min="13" max="13" width="12" bestFit="1" customWidth="1"/>
    <col min="14" max="14" width="5.42578125" bestFit="1" customWidth="1"/>
    <col min="15" max="15" width="12" bestFit="1" customWidth="1"/>
    <col min="16" max="16" width="5.42578125" bestFit="1" customWidth="1"/>
    <col min="17" max="17" width="12" bestFit="1" customWidth="1"/>
    <col min="18" max="18" width="5.42578125" bestFit="1" customWidth="1"/>
    <col min="19" max="19" width="13.42578125" bestFit="1" customWidth="1"/>
    <col min="20" max="20" width="5.42578125" bestFit="1" customWidth="1"/>
    <col min="21" max="21" width="19.7109375" bestFit="1" customWidth="1"/>
    <col min="22" max="22" width="5.42578125" bestFit="1" customWidth="1"/>
    <col min="24" max="24" width="22.85546875" bestFit="1" customWidth="1"/>
  </cols>
  <sheetData>
    <row r="1" spans="1:24" x14ac:dyDescent="0.25">
      <c r="A1" s="23" t="s">
        <v>66</v>
      </c>
      <c r="B1" s="23" t="s">
        <v>67</v>
      </c>
      <c r="C1" s="23" t="s">
        <v>164</v>
      </c>
      <c r="D1" s="30" t="s">
        <v>69</v>
      </c>
      <c r="E1" s="30" t="s">
        <v>70</v>
      </c>
      <c r="F1" s="30" t="s">
        <v>71</v>
      </c>
      <c r="G1" s="30" t="s">
        <v>72</v>
      </c>
      <c r="H1" s="30" t="s">
        <v>73</v>
      </c>
      <c r="I1" s="30" t="s">
        <v>74</v>
      </c>
      <c r="J1" s="30" t="s">
        <v>75</v>
      </c>
      <c r="K1" s="30" t="s">
        <v>76</v>
      </c>
      <c r="L1" s="30" t="s">
        <v>77</v>
      </c>
      <c r="M1" s="30" t="s">
        <v>78</v>
      </c>
      <c r="N1" s="30" t="s">
        <v>77</v>
      </c>
      <c r="O1" s="30" t="s">
        <v>79</v>
      </c>
      <c r="P1" s="30" t="s">
        <v>77</v>
      </c>
      <c r="Q1" s="30" t="s">
        <v>80</v>
      </c>
      <c r="R1" s="30" t="s">
        <v>77</v>
      </c>
      <c r="S1" s="30" t="s">
        <v>81</v>
      </c>
      <c r="T1" s="30" t="s">
        <v>77</v>
      </c>
      <c r="U1" s="30" t="s">
        <v>82</v>
      </c>
      <c r="V1" s="30" t="s">
        <v>83</v>
      </c>
      <c r="W1" s="35" t="s">
        <v>68</v>
      </c>
      <c r="X1" s="31" t="s">
        <v>84</v>
      </c>
    </row>
    <row r="2" spans="1:24" x14ac:dyDescent="0.25">
      <c r="A2" s="24" t="s">
        <v>100</v>
      </c>
      <c r="B2" s="24" t="s">
        <v>91</v>
      </c>
      <c r="C2" s="24" t="s">
        <v>85</v>
      </c>
      <c r="D2" s="26">
        <v>2754224</v>
      </c>
      <c r="E2" s="25">
        <v>1.941082</v>
      </c>
      <c r="F2" s="26">
        <v>5346175</v>
      </c>
      <c r="G2" s="26">
        <v>15352</v>
      </c>
      <c r="H2" s="27">
        <f>G2/F2</f>
        <v>2.8715857599124609E-3</v>
      </c>
      <c r="I2" s="26">
        <v>29155</v>
      </c>
      <c r="J2" s="27">
        <f>I2/F2</f>
        <v>5.4534316590833633E-3</v>
      </c>
      <c r="K2" s="26">
        <v>451114</v>
      </c>
      <c r="L2" s="28">
        <f>K2/F2</f>
        <v>8.438070209074712E-2</v>
      </c>
      <c r="M2" s="26">
        <v>1414206</v>
      </c>
      <c r="N2" s="28">
        <f>M2/F2</f>
        <v>0.26452669431883541</v>
      </c>
      <c r="O2" s="26">
        <v>462425</v>
      </c>
      <c r="P2" s="28">
        <f>O2/F2</f>
        <v>8.6496420337905139E-2</v>
      </c>
      <c r="Q2" s="26">
        <v>252317</v>
      </c>
      <c r="R2" s="28">
        <f>Q2/F2</f>
        <v>4.7195798865544057E-2</v>
      </c>
      <c r="S2" s="29">
        <v>155214</v>
      </c>
      <c r="T2" s="28">
        <f>S2/F2</f>
        <v>2.9032719654706402E-2</v>
      </c>
      <c r="U2" s="26">
        <v>467537</v>
      </c>
      <c r="V2" s="28">
        <f>U2/F2</f>
        <v>8.7452617993238155E-2</v>
      </c>
      <c r="W2" s="25">
        <v>15.096811000000001</v>
      </c>
      <c r="X2" s="26">
        <v>282812.61</v>
      </c>
    </row>
    <row r="3" spans="1:24" x14ac:dyDescent="0.25">
      <c r="A3" s="24" t="s">
        <v>100</v>
      </c>
      <c r="B3" s="24" t="s">
        <v>91</v>
      </c>
      <c r="C3" s="24" t="s">
        <v>86</v>
      </c>
      <c r="D3" s="26">
        <v>4414273</v>
      </c>
      <c r="E3" s="25">
        <v>2.5271379999999999</v>
      </c>
      <c r="F3" s="26">
        <v>11155478</v>
      </c>
      <c r="G3" s="26">
        <v>33693</v>
      </c>
      <c r="H3" s="27">
        <f t="shared" ref="H3:H13" si="0">G3/F3</f>
        <v>3.0203098423931276E-3</v>
      </c>
      <c r="I3" s="26">
        <v>68272</v>
      </c>
      <c r="J3" s="27">
        <f t="shared" ref="J3:J13" si="1">I3/F3</f>
        <v>6.1200425477061582E-3</v>
      </c>
      <c r="K3" s="26">
        <v>699275</v>
      </c>
      <c r="L3" s="28">
        <f t="shared" ref="L3:L13" si="2">K3/F3</f>
        <v>6.2684449738505149E-2</v>
      </c>
      <c r="M3" s="26">
        <v>2044438</v>
      </c>
      <c r="N3" s="28">
        <f t="shared" ref="N3:N13" si="3">M3/F3</f>
        <v>0.18326762869327518</v>
      </c>
      <c r="O3" s="26">
        <v>713298</v>
      </c>
      <c r="P3" s="28">
        <f t="shared" ref="P3:P13" si="4">O3/F3</f>
        <v>6.3941500310430444E-2</v>
      </c>
      <c r="Q3" s="26">
        <v>425699</v>
      </c>
      <c r="R3" s="28">
        <f t="shared" ref="R3:R13" si="5">Q3/F3</f>
        <v>3.8160534223634343E-2</v>
      </c>
      <c r="S3" s="29">
        <v>298204</v>
      </c>
      <c r="T3" s="28">
        <f t="shared" ref="T3:T13" si="6">S3/F3</f>
        <v>2.6731620106283209E-2</v>
      </c>
      <c r="U3" s="26">
        <v>735387</v>
      </c>
      <c r="V3" s="28">
        <f t="shared" ref="V3:V13" si="7">U3/F3</f>
        <v>6.5921603717922259E-2</v>
      </c>
      <c r="W3" s="25">
        <v>14.636612</v>
      </c>
      <c r="X3" s="26">
        <v>590124.75</v>
      </c>
    </row>
    <row r="4" spans="1:24" x14ac:dyDescent="0.25">
      <c r="A4" s="24" t="s">
        <v>100</v>
      </c>
      <c r="B4" s="24" t="s">
        <v>91</v>
      </c>
      <c r="C4" s="24" t="s">
        <v>87</v>
      </c>
      <c r="D4" s="26">
        <v>4588098</v>
      </c>
      <c r="E4" s="25">
        <v>2.8861659999999998</v>
      </c>
      <c r="F4" s="26">
        <v>13242014</v>
      </c>
      <c r="G4" s="26">
        <v>39723</v>
      </c>
      <c r="H4" s="27">
        <f t="shared" si="0"/>
        <v>2.9997702766361672E-3</v>
      </c>
      <c r="I4" s="26">
        <v>78420</v>
      </c>
      <c r="J4" s="27">
        <f t="shared" si="1"/>
        <v>5.9220598920979844E-3</v>
      </c>
      <c r="K4" s="26">
        <v>1290454</v>
      </c>
      <c r="L4" s="28">
        <f t="shared" si="2"/>
        <v>9.745149038507285E-2</v>
      </c>
      <c r="M4" s="26">
        <v>3575131</v>
      </c>
      <c r="N4" s="28">
        <f t="shared" si="3"/>
        <v>0.26998393144728589</v>
      </c>
      <c r="O4" s="26">
        <v>1323731</v>
      </c>
      <c r="P4" s="28">
        <f t="shared" si="4"/>
        <v>9.9964476702713051E-2</v>
      </c>
      <c r="Q4" s="26">
        <v>755277</v>
      </c>
      <c r="R4" s="28">
        <f t="shared" si="5"/>
        <v>5.7036414551442101E-2</v>
      </c>
      <c r="S4" s="29">
        <v>459929</v>
      </c>
      <c r="T4" s="28">
        <f t="shared" si="6"/>
        <v>3.473255654313611E-2</v>
      </c>
      <c r="U4" s="26">
        <v>1333487</v>
      </c>
      <c r="V4" s="28">
        <f t="shared" si="7"/>
        <v>0.10070122263879196</v>
      </c>
      <c r="W4" s="25">
        <v>13.800926</v>
      </c>
      <c r="X4" s="26">
        <v>700502.48</v>
      </c>
    </row>
    <row r="5" spans="1:24" x14ac:dyDescent="0.25">
      <c r="A5" s="24" t="s">
        <v>100</v>
      </c>
      <c r="B5" s="24" t="s">
        <v>91</v>
      </c>
      <c r="C5" s="24" t="s">
        <v>88</v>
      </c>
      <c r="D5" s="26">
        <v>3545955</v>
      </c>
      <c r="E5" s="25">
        <v>2.2434080000000001</v>
      </c>
      <c r="F5" s="26">
        <v>7955025</v>
      </c>
      <c r="G5" s="26">
        <v>21394</v>
      </c>
      <c r="H5" s="27">
        <f t="shared" si="0"/>
        <v>2.6893692980223191E-3</v>
      </c>
      <c r="I5" s="26">
        <v>41166</v>
      </c>
      <c r="J5" s="27">
        <f t="shared" si="1"/>
        <v>5.1748423166489109E-3</v>
      </c>
      <c r="K5" s="26">
        <v>531442</v>
      </c>
      <c r="L5" s="28">
        <f t="shared" si="2"/>
        <v>6.6805823991753638E-2</v>
      </c>
      <c r="M5" s="26">
        <v>1438126</v>
      </c>
      <c r="N5" s="28">
        <f t="shared" si="3"/>
        <v>0.18078208428006198</v>
      </c>
      <c r="O5" s="26">
        <v>541704</v>
      </c>
      <c r="P5" s="28">
        <f t="shared" si="4"/>
        <v>6.809582622304769E-2</v>
      </c>
      <c r="Q5" s="26">
        <v>311164</v>
      </c>
      <c r="R5" s="28">
        <f t="shared" si="5"/>
        <v>3.9115401900056884E-2</v>
      </c>
      <c r="S5" s="29">
        <v>211588</v>
      </c>
      <c r="T5" s="28">
        <f t="shared" si="6"/>
        <v>2.6598030804428647E-2</v>
      </c>
      <c r="U5" s="26">
        <v>554366</v>
      </c>
      <c r="V5" s="28">
        <f t="shared" si="7"/>
        <v>6.968752455209129E-2</v>
      </c>
      <c r="W5" s="25">
        <v>12.910485</v>
      </c>
      <c r="X5" s="26">
        <v>420820.78</v>
      </c>
    </row>
    <row r="6" spans="1:24" x14ac:dyDescent="0.25">
      <c r="A6" s="24" t="s">
        <v>101</v>
      </c>
      <c r="B6" s="24" t="s">
        <v>91</v>
      </c>
      <c r="C6" s="24" t="s">
        <v>85</v>
      </c>
      <c r="D6" s="26">
        <v>15305210</v>
      </c>
      <c r="E6" s="25">
        <v>3.7251460000000001</v>
      </c>
      <c r="F6" s="26">
        <v>57014149</v>
      </c>
      <c r="G6" s="26">
        <v>13925</v>
      </c>
      <c r="H6" s="27">
        <f t="shared" si="0"/>
        <v>2.4423761898121113E-4</v>
      </c>
      <c r="I6" s="26">
        <v>46770</v>
      </c>
      <c r="J6" s="27">
        <f t="shared" si="1"/>
        <v>8.2032268867154358E-4</v>
      </c>
      <c r="K6" s="26">
        <v>3070214</v>
      </c>
      <c r="L6" s="28">
        <f t="shared" si="2"/>
        <v>5.3850036418152974E-2</v>
      </c>
      <c r="M6" s="26">
        <v>7927420</v>
      </c>
      <c r="N6" s="28">
        <f t="shared" si="3"/>
        <v>0.13904302947677075</v>
      </c>
      <c r="O6" s="26">
        <v>3041420</v>
      </c>
      <c r="P6" s="28">
        <f t="shared" si="4"/>
        <v>5.3345003886666797E-2</v>
      </c>
      <c r="Q6" s="26">
        <v>1833183</v>
      </c>
      <c r="R6" s="28">
        <f t="shared" si="5"/>
        <v>3.2153123955248372E-2</v>
      </c>
      <c r="S6" s="29">
        <v>1282817</v>
      </c>
      <c r="T6" s="28">
        <f t="shared" si="6"/>
        <v>2.2499976277818336E-2</v>
      </c>
      <c r="U6" s="26">
        <v>3097908</v>
      </c>
      <c r="V6" s="28">
        <f t="shared" si="7"/>
        <v>5.4335775493202572E-2</v>
      </c>
      <c r="W6" s="25">
        <v>5.6183480000000001</v>
      </c>
      <c r="X6" s="26">
        <v>2385471.91</v>
      </c>
    </row>
    <row r="7" spans="1:24" x14ac:dyDescent="0.25">
      <c r="A7" s="24" t="s">
        <v>101</v>
      </c>
      <c r="B7" s="24" t="s">
        <v>91</v>
      </c>
      <c r="C7" s="24" t="s">
        <v>86</v>
      </c>
      <c r="D7" s="26">
        <v>7663011</v>
      </c>
      <c r="E7" s="25">
        <v>1.5125360000000001</v>
      </c>
      <c r="F7" s="26">
        <v>11590581</v>
      </c>
      <c r="G7" s="26">
        <v>2754</v>
      </c>
      <c r="H7" s="27">
        <f t="shared" si="0"/>
        <v>2.3760672566802303E-4</v>
      </c>
      <c r="I7" s="26">
        <v>9467</v>
      </c>
      <c r="J7" s="27">
        <f t="shared" si="1"/>
        <v>8.1678390410282284E-4</v>
      </c>
      <c r="K7" s="26">
        <v>602739</v>
      </c>
      <c r="L7" s="28">
        <f t="shared" si="2"/>
        <v>5.200248374089271E-2</v>
      </c>
      <c r="M7" s="26">
        <v>1552103</v>
      </c>
      <c r="N7" s="28">
        <f t="shared" si="3"/>
        <v>0.1339107159511676</v>
      </c>
      <c r="O7" s="26">
        <v>596572</v>
      </c>
      <c r="P7" s="28">
        <f t="shared" si="4"/>
        <v>5.147041377822216E-2</v>
      </c>
      <c r="Q7" s="26">
        <v>366038</v>
      </c>
      <c r="R7" s="28">
        <f t="shared" si="5"/>
        <v>3.1580642937571464E-2</v>
      </c>
      <c r="S7" s="29">
        <v>261616</v>
      </c>
      <c r="T7" s="28">
        <f t="shared" si="6"/>
        <v>2.2571431061134899E-2</v>
      </c>
      <c r="U7" s="26">
        <v>608326</v>
      </c>
      <c r="V7" s="28">
        <f t="shared" si="7"/>
        <v>5.2484513071432745E-2</v>
      </c>
      <c r="W7" s="25">
        <v>5.9167339999999999</v>
      </c>
      <c r="X7" s="26">
        <v>484949.88</v>
      </c>
    </row>
    <row r="8" spans="1:24" x14ac:dyDescent="0.25">
      <c r="A8" s="24" t="s">
        <v>101</v>
      </c>
      <c r="B8" s="24" t="s">
        <v>91</v>
      </c>
      <c r="C8" s="24" t="s">
        <v>87</v>
      </c>
      <c r="D8" s="26">
        <v>6919743</v>
      </c>
      <c r="E8" s="25">
        <v>1.483986</v>
      </c>
      <c r="F8" s="26">
        <v>10268802</v>
      </c>
      <c r="G8" s="26">
        <v>2539</v>
      </c>
      <c r="H8" s="27">
        <f t="shared" si="0"/>
        <v>2.4725376923228238E-4</v>
      </c>
      <c r="I8" s="26">
        <v>8428</v>
      </c>
      <c r="J8" s="27">
        <f t="shared" si="1"/>
        <v>8.2073838798333047E-4</v>
      </c>
      <c r="K8" s="26">
        <v>633166</v>
      </c>
      <c r="L8" s="28">
        <f t="shared" si="2"/>
        <v>6.1659188676536948E-2</v>
      </c>
      <c r="M8" s="26">
        <v>1502343</v>
      </c>
      <c r="N8" s="28">
        <f t="shared" si="3"/>
        <v>0.14630168153987194</v>
      </c>
      <c r="O8" s="26">
        <v>627615</v>
      </c>
      <c r="P8" s="28">
        <f t="shared" si="4"/>
        <v>6.1118619289767202E-2</v>
      </c>
      <c r="Q8" s="26">
        <v>380880</v>
      </c>
      <c r="R8" s="28">
        <f t="shared" si="5"/>
        <v>3.7090986855136558E-2</v>
      </c>
      <c r="S8" s="29">
        <v>261120</v>
      </c>
      <c r="T8" s="28">
        <f t="shared" si="6"/>
        <v>2.5428477440698535E-2</v>
      </c>
      <c r="U8" s="26">
        <v>638328</v>
      </c>
      <c r="V8" s="28">
        <f t="shared" si="7"/>
        <v>6.2161876331825273E-2</v>
      </c>
      <c r="W8" s="25">
        <v>5.8036839999999996</v>
      </c>
      <c r="X8" s="26">
        <v>429646.63</v>
      </c>
    </row>
    <row r="9" spans="1:24" x14ac:dyDescent="0.25">
      <c r="A9" s="24" t="s">
        <v>101</v>
      </c>
      <c r="B9" s="24" t="s">
        <v>91</v>
      </c>
      <c r="C9" s="24" t="s">
        <v>88</v>
      </c>
      <c r="D9" s="26">
        <v>6065290</v>
      </c>
      <c r="E9" s="25">
        <v>1.474637</v>
      </c>
      <c r="F9" s="26">
        <v>8944103</v>
      </c>
      <c r="G9" s="26">
        <v>2358</v>
      </c>
      <c r="H9" s="27">
        <f t="shared" si="0"/>
        <v>2.6363739326347202E-4</v>
      </c>
      <c r="I9" s="26">
        <v>7403</v>
      </c>
      <c r="J9" s="27">
        <f t="shared" si="1"/>
        <v>8.2769619267577751E-4</v>
      </c>
      <c r="K9" s="26">
        <v>515009</v>
      </c>
      <c r="L9" s="28">
        <f t="shared" si="2"/>
        <v>5.7580844048866611E-2</v>
      </c>
      <c r="M9" s="26">
        <v>1244392</v>
      </c>
      <c r="N9" s="28">
        <f t="shared" si="3"/>
        <v>0.13912988256061004</v>
      </c>
      <c r="O9" s="26">
        <v>510295</v>
      </c>
      <c r="P9" s="28">
        <f t="shared" si="4"/>
        <v>5.7053792873360244E-2</v>
      </c>
      <c r="Q9" s="26">
        <v>315980</v>
      </c>
      <c r="R9" s="28">
        <f t="shared" si="5"/>
        <v>3.5328305141387573E-2</v>
      </c>
      <c r="S9" s="29">
        <v>225825</v>
      </c>
      <c r="T9" s="28">
        <f t="shared" si="6"/>
        <v>2.5248479361205924E-2</v>
      </c>
      <c r="U9" s="26">
        <v>519398</v>
      </c>
      <c r="V9" s="28">
        <f t="shared" si="7"/>
        <v>5.8071558433528771E-2</v>
      </c>
      <c r="W9" s="25">
        <v>5.7078889999999998</v>
      </c>
      <c r="X9" s="26">
        <v>374221.22</v>
      </c>
    </row>
    <row r="10" spans="1:24" x14ac:dyDescent="0.25">
      <c r="A10" s="24" t="s">
        <v>102</v>
      </c>
      <c r="B10" s="24" t="s">
        <v>92</v>
      </c>
      <c r="C10" s="24" t="s">
        <v>89</v>
      </c>
      <c r="D10" s="26">
        <v>3783464</v>
      </c>
      <c r="E10" s="25">
        <v>1.841235</v>
      </c>
      <c r="F10" s="26">
        <v>6966245</v>
      </c>
      <c r="G10" s="26">
        <v>11329</v>
      </c>
      <c r="H10" s="27">
        <f t="shared" si="0"/>
        <v>1.6262706809766238E-3</v>
      </c>
      <c r="I10" s="26">
        <v>23662</v>
      </c>
      <c r="J10" s="27">
        <f t="shared" si="1"/>
        <v>3.3966649177569839E-3</v>
      </c>
      <c r="K10" s="26">
        <v>369916</v>
      </c>
      <c r="L10" s="28">
        <f t="shared" si="2"/>
        <v>5.3101204450891407E-2</v>
      </c>
      <c r="M10" s="26">
        <v>1206122</v>
      </c>
      <c r="N10" s="28">
        <f t="shared" si="3"/>
        <v>0.17313803921624921</v>
      </c>
      <c r="O10" s="26">
        <v>378896</v>
      </c>
      <c r="P10" s="28">
        <f t="shared" si="4"/>
        <v>5.4390277689056299E-2</v>
      </c>
      <c r="Q10" s="26">
        <v>212145</v>
      </c>
      <c r="R10" s="28">
        <f t="shared" si="5"/>
        <v>3.0453278631457838E-2</v>
      </c>
      <c r="S10" s="29">
        <v>134213</v>
      </c>
      <c r="T10" s="28">
        <f t="shared" si="6"/>
        <v>1.9266190034947093E-2</v>
      </c>
      <c r="U10" s="26">
        <v>382248</v>
      </c>
      <c r="V10" s="28">
        <f t="shared" si="7"/>
        <v>5.4871455138313395E-2</v>
      </c>
      <c r="W10" s="25">
        <v>10.199648</v>
      </c>
      <c r="X10" s="26">
        <v>229259.07</v>
      </c>
    </row>
    <row r="11" spans="1:24" x14ac:dyDescent="0.25">
      <c r="A11" s="24" t="s">
        <v>102</v>
      </c>
      <c r="B11" s="24" t="s">
        <v>92</v>
      </c>
      <c r="C11" s="24" t="s">
        <v>86</v>
      </c>
      <c r="D11" s="26">
        <v>6670109</v>
      </c>
      <c r="E11" s="25">
        <v>2.8201170000000002</v>
      </c>
      <c r="F11" s="26">
        <v>18810489</v>
      </c>
      <c r="G11" s="26">
        <v>26633</v>
      </c>
      <c r="H11" s="27">
        <f t="shared" si="0"/>
        <v>1.4158589922888235E-3</v>
      </c>
      <c r="I11" s="26">
        <v>61913</v>
      </c>
      <c r="J11" s="27">
        <f t="shared" si="1"/>
        <v>3.2914083201133156E-3</v>
      </c>
      <c r="K11" s="26">
        <v>685487</v>
      </c>
      <c r="L11" s="28">
        <f t="shared" si="2"/>
        <v>3.6441742689411208E-2</v>
      </c>
      <c r="M11" s="26">
        <v>1880530</v>
      </c>
      <c r="N11" s="28">
        <f t="shared" si="3"/>
        <v>9.9972414326921541E-2</v>
      </c>
      <c r="O11" s="26">
        <v>693614</v>
      </c>
      <c r="P11" s="28">
        <f t="shared" si="4"/>
        <v>3.6873788873856499E-2</v>
      </c>
      <c r="Q11" s="26">
        <v>438218</v>
      </c>
      <c r="R11" s="28">
        <f t="shared" si="5"/>
        <v>2.3296470389472596E-2</v>
      </c>
      <c r="S11" s="29">
        <v>317173</v>
      </c>
      <c r="T11" s="28">
        <f t="shared" si="6"/>
        <v>1.6861496795750497E-2</v>
      </c>
      <c r="U11" s="26">
        <v>714224</v>
      </c>
      <c r="V11" s="28">
        <f t="shared" si="7"/>
        <v>3.7969454169958047E-2</v>
      </c>
      <c r="W11" s="25">
        <v>8.5935629999999996</v>
      </c>
      <c r="X11" s="26">
        <v>619053.14</v>
      </c>
    </row>
    <row r="12" spans="1:24" x14ac:dyDescent="0.25">
      <c r="A12" s="24" t="s">
        <v>102</v>
      </c>
      <c r="B12" s="24" t="s">
        <v>92</v>
      </c>
      <c r="C12" s="24" t="s">
        <v>87</v>
      </c>
      <c r="D12" s="26">
        <v>6456116</v>
      </c>
      <c r="E12" s="25">
        <v>2.7717619999999998</v>
      </c>
      <c r="F12" s="26">
        <v>17894820</v>
      </c>
      <c r="G12" s="26">
        <v>27182</v>
      </c>
      <c r="H12" s="27">
        <f t="shared" si="0"/>
        <v>1.5189870588248444E-3</v>
      </c>
      <c r="I12" s="26">
        <v>60017</v>
      </c>
      <c r="J12" s="27">
        <f t="shared" si="1"/>
        <v>3.3538755908134308E-3</v>
      </c>
      <c r="K12" s="26">
        <v>1066360</v>
      </c>
      <c r="L12" s="28">
        <f t="shared" si="2"/>
        <v>5.9590428962124235E-2</v>
      </c>
      <c r="M12" s="26">
        <v>2992208</v>
      </c>
      <c r="N12" s="28">
        <f t="shared" si="3"/>
        <v>0.1672108464907722</v>
      </c>
      <c r="O12" s="26">
        <v>1093038</v>
      </c>
      <c r="P12" s="28">
        <f t="shared" si="4"/>
        <v>6.1081251445949163E-2</v>
      </c>
      <c r="Q12" s="26">
        <v>628739</v>
      </c>
      <c r="R12" s="28">
        <f t="shared" si="5"/>
        <v>3.5135251430302175E-2</v>
      </c>
      <c r="S12" s="29">
        <v>391503</v>
      </c>
      <c r="T12" s="28">
        <f t="shared" si="6"/>
        <v>2.1878007155143219E-2</v>
      </c>
      <c r="U12" s="26">
        <v>1096524</v>
      </c>
      <c r="V12" s="28">
        <f t="shared" si="7"/>
        <v>6.1276056423031917E-2</v>
      </c>
      <c r="W12" s="25">
        <v>7.4936699999999998</v>
      </c>
      <c r="X12" s="26">
        <v>588918.48</v>
      </c>
    </row>
    <row r="13" spans="1:24" x14ac:dyDescent="0.25">
      <c r="A13" s="24" t="s">
        <v>102</v>
      </c>
      <c r="B13" s="24" t="s">
        <v>92</v>
      </c>
      <c r="C13" s="24" t="s">
        <v>88</v>
      </c>
      <c r="D13" s="26">
        <v>6801017</v>
      </c>
      <c r="E13" s="25">
        <v>2.7260119999999999</v>
      </c>
      <c r="F13" s="26">
        <v>18539655</v>
      </c>
      <c r="G13" s="26">
        <v>19272</v>
      </c>
      <c r="H13" s="27">
        <f t="shared" si="0"/>
        <v>1.0395015441225848E-3</v>
      </c>
      <c r="I13" s="26">
        <v>41824</v>
      </c>
      <c r="J13" s="27">
        <f t="shared" si="1"/>
        <v>2.2559211592664483E-3</v>
      </c>
      <c r="K13" s="26">
        <v>798544</v>
      </c>
      <c r="L13" s="28">
        <f t="shared" si="2"/>
        <v>4.3072214666346274E-2</v>
      </c>
      <c r="M13" s="26">
        <v>2103932</v>
      </c>
      <c r="N13" s="28">
        <f t="shared" si="3"/>
        <v>0.11348280213412817</v>
      </c>
      <c r="O13" s="26">
        <v>804177</v>
      </c>
      <c r="P13" s="28">
        <f t="shared" si="4"/>
        <v>4.3376049877950802E-2</v>
      </c>
      <c r="Q13" s="26">
        <v>481678</v>
      </c>
      <c r="R13" s="28">
        <f t="shared" si="5"/>
        <v>2.5980958113837608E-2</v>
      </c>
      <c r="S13" s="29">
        <v>332276</v>
      </c>
      <c r="T13" s="28">
        <f t="shared" si="6"/>
        <v>1.792244785569095E-2</v>
      </c>
      <c r="U13" s="26">
        <v>820957</v>
      </c>
      <c r="V13" s="28">
        <f t="shared" si="7"/>
        <v>4.4281136838846248E-2</v>
      </c>
      <c r="W13" s="25">
        <v>8.2958180000000006</v>
      </c>
      <c r="X13" s="26">
        <v>610139.97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3"/>
  <sheetViews>
    <sheetView showGridLines="0" zoomScale="75" zoomScaleNormal="75" workbookViewId="0">
      <selection activeCell="B4" sqref="B4"/>
    </sheetView>
  </sheetViews>
  <sheetFormatPr defaultColWidth="8.85546875" defaultRowHeight="15" x14ac:dyDescent="0.25"/>
  <cols>
    <col min="2" max="2" width="14.7109375" bestFit="1" customWidth="1"/>
    <col min="3" max="3" width="14.28515625" bestFit="1" customWidth="1"/>
    <col min="4" max="4" width="10.85546875" bestFit="1" customWidth="1"/>
    <col min="5" max="6" width="11.7109375" bestFit="1" customWidth="1"/>
    <col min="7" max="7" width="12.42578125" bestFit="1" customWidth="1"/>
    <col min="8" max="8" width="9.28515625" bestFit="1" customWidth="1"/>
    <col min="9" max="9" width="12.42578125" bestFit="1" customWidth="1"/>
    <col min="10" max="11" width="19.710937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2" spans="2:15" x14ac:dyDescent="0.25">
      <c r="B2" t="s">
        <v>139</v>
      </c>
    </row>
    <row r="4" spans="2:15" x14ac:dyDescent="0.25">
      <c r="B4" s="36" t="s">
        <v>67</v>
      </c>
      <c r="C4" s="36" t="s">
        <v>103</v>
      </c>
      <c r="D4" s="36" t="s">
        <v>69</v>
      </c>
      <c r="E4" s="36" t="s">
        <v>70</v>
      </c>
      <c r="F4" s="36" t="s">
        <v>71</v>
      </c>
      <c r="G4" s="37" t="s">
        <v>72</v>
      </c>
      <c r="H4" s="37" t="s">
        <v>73</v>
      </c>
      <c r="I4" s="37" t="s">
        <v>74</v>
      </c>
      <c r="J4" s="37" t="s">
        <v>75</v>
      </c>
      <c r="K4" s="36" t="s">
        <v>104</v>
      </c>
      <c r="L4" s="37" t="s">
        <v>77</v>
      </c>
      <c r="M4" s="36" t="s">
        <v>82</v>
      </c>
      <c r="N4" s="37" t="s">
        <v>83</v>
      </c>
      <c r="O4" s="36" t="s">
        <v>84</v>
      </c>
    </row>
    <row r="5" spans="2:15" x14ac:dyDescent="0.25">
      <c r="B5" s="38" t="s">
        <v>92</v>
      </c>
      <c r="C5" s="38" t="s">
        <v>105</v>
      </c>
      <c r="D5" s="39">
        <v>1728438</v>
      </c>
      <c r="E5" s="40">
        <v>6.3131630000000003</v>
      </c>
      <c r="F5" s="39">
        <v>10911911</v>
      </c>
      <c r="G5" s="41">
        <v>16103</v>
      </c>
      <c r="H5" s="42">
        <f>G5/F5</f>
        <v>1.4757268456460102E-3</v>
      </c>
      <c r="I5" s="41">
        <v>36236</v>
      </c>
      <c r="J5" s="42">
        <f>I5/F5</f>
        <v>3.3207748853523456E-3</v>
      </c>
      <c r="K5" s="41">
        <v>503807</v>
      </c>
      <c r="L5" s="43">
        <f>K5/F5</f>
        <v>4.6170372907183718E-2</v>
      </c>
      <c r="M5" s="41">
        <v>521743</v>
      </c>
      <c r="N5" s="42">
        <f>M5/F5</f>
        <v>4.7814081328192648E-2</v>
      </c>
      <c r="O5" s="39">
        <v>359109.02390299999</v>
      </c>
    </row>
    <row r="6" spans="2:15" x14ac:dyDescent="0.25">
      <c r="B6" s="38" t="s">
        <v>92</v>
      </c>
      <c r="C6" s="38" t="s">
        <v>106</v>
      </c>
      <c r="D6" s="39">
        <v>1517503</v>
      </c>
      <c r="E6" s="40">
        <v>6.8263559999999996</v>
      </c>
      <c r="F6" s="39">
        <v>10359016</v>
      </c>
      <c r="G6" s="41">
        <v>12659</v>
      </c>
      <c r="H6" s="42">
        <f t="shared" ref="H6:H26" si="0">G6/F6</f>
        <v>1.2220272659101985E-3</v>
      </c>
      <c r="I6" s="41">
        <v>26869</v>
      </c>
      <c r="J6" s="42">
        <f t="shared" ref="J6:J26" si="1">I6/F6</f>
        <v>2.5937791774817221E-3</v>
      </c>
      <c r="K6" s="41">
        <v>511489</v>
      </c>
      <c r="L6" s="43">
        <f t="shared" ref="L6:L26" si="2">K6/F6</f>
        <v>4.9376214883730271E-2</v>
      </c>
      <c r="M6" s="41">
        <v>525624</v>
      </c>
      <c r="N6" s="42">
        <f t="shared" ref="N6:N26" si="3">M6/F6</f>
        <v>5.0740726725395542E-2</v>
      </c>
      <c r="O6" s="39">
        <v>340921.06316999998</v>
      </c>
    </row>
    <row r="7" spans="2:15" x14ac:dyDescent="0.25">
      <c r="B7" s="38" t="s">
        <v>92</v>
      </c>
      <c r="C7" s="38" t="s">
        <v>107</v>
      </c>
      <c r="D7" s="39">
        <v>1093585</v>
      </c>
      <c r="E7" s="40">
        <v>5.9202279999999998</v>
      </c>
      <c r="F7" s="39">
        <v>6474272</v>
      </c>
      <c r="G7" s="41">
        <v>7933</v>
      </c>
      <c r="H7" s="42">
        <f t="shared" si="0"/>
        <v>1.2253115099272937E-3</v>
      </c>
      <c r="I7" s="41">
        <v>17344</v>
      </c>
      <c r="J7" s="42">
        <f t="shared" si="1"/>
        <v>2.6789112351164731E-3</v>
      </c>
      <c r="K7" s="41">
        <v>305556</v>
      </c>
      <c r="L7" s="43">
        <f t="shared" si="2"/>
        <v>4.7195422126225156E-2</v>
      </c>
      <c r="M7" s="41">
        <v>314266</v>
      </c>
      <c r="N7" s="42">
        <f t="shared" si="3"/>
        <v>4.854074712956144E-2</v>
      </c>
      <c r="O7" s="39">
        <v>213072.950847</v>
      </c>
    </row>
    <row r="8" spans="2:15" x14ac:dyDescent="0.25">
      <c r="B8" s="38" t="s">
        <v>92</v>
      </c>
      <c r="C8" s="38" t="s">
        <v>108</v>
      </c>
      <c r="D8" s="39">
        <v>1009621</v>
      </c>
      <c r="E8" s="40">
        <v>6.2101420000000003</v>
      </c>
      <c r="F8" s="39">
        <v>6269890</v>
      </c>
      <c r="G8" s="41">
        <v>9352</v>
      </c>
      <c r="H8" s="42">
        <f t="shared" si="0"/>
        <v>1.4915732173929686E-3</v>
      </c>
      <c r="I8" s="41">
        <v>20550</v>
      </c>
      <c r="J8" s="42">
        <f t="shared" si="1"/>
        <v>3.2775694629411361E-3</v>
      </c>
      <c r="K8" s="41">
        <v>272292</v>
      </c>
      <c r="L8" s="43">
        <f t="shared" si="2"/>
        <v>4.3428513099910845E-2</v>
      </c>
      <c r="M8" s="41">
        <v>282470</v>
      </c>
      <c r="N8" s="42">
        <f t="shared" si="3"/>
        <v>4.5051827065546605E-2</v>
      </c>
      <c r="O8" s="39">
        <v>206340.99927900001</v>
      </c>
    </row>
    <row r="9" spans="2:15" x14ac:dyDescent="0.25">
      <c r="B9" s="38" t="s">
        <v>92</v>
      </c>
      <c r="C9" s="38" t="s">
        <v>111</v>
      </c>
      <c r="D9" s="39">
        <v>821213</v>
      </c>
      <c r="E9" s="40">
        <v>6.5030489999999999</v>
      </c>
      <c r="F9" s="39">
        <v>5340388</v>
      </c>
      <c r="G9" s="41">
        <v>6819</v>
      </c>
      <c r="H9" s="42">
        <f t="shared" si="0"/>
        <v>1.2768735155572965E-3</v>
      </c>
      <c r="I9" s="41">
        <v>16084</v>
      </c>
      <c r="J9" s="42">
        <f t="shared" si="1"/>
        <v>3.0117661862771022E-3</v>
      </c>
      <c r="K9" s="41">
        <v>251252</v>
      </c>
      <c r="L9" s="43">
        <f t="shared" si="2"/>
        <v>4.704751789570346E-2</v>
      </c>
      <c r="M9" s="41">
        <v>258916</v>
      </c>
      <c r="N9" s="42">
        <f t="shared" si="3"/>
        <v>4.8482619614904382E-2</v>
      </c>
      <c r="O9" s="39">
        <v>175731.82073499999</v>
      </c>
    </row>
    <row r="10" spans="2:15" x14ac:dyDescent="0.25">
      <c r="B10" s="38" t="s">
        <v>92</v>
      </c>
      <c r="C10" s="38" t="s">
        <v>114</v>
      </c>
      <c r="D10" s="39">
        <v>862171</v>
      </c>
      <c r="E10" s="40">
        <v>6.0841690000000002</v>
      </c>
      <c r="F10" s="39">
        <v>5245594</v>
      </c>
      <c r="G10" s="41">
        <v>6212</v>
      </c>
      <c r="H10" s="42">
        <f t="shared" si="0"/>
        <v>1.1842319478022889E-3</v>
      </c>
      <c r="I10" s="41">
        <v>13653</v>
      </c>
      <c r="J10" s="42">
        <f t="shared" si="1"/>
        <v>2.6027557603581215E-3</v>
      </c>
      <c r="K10" s="41">
        <v>237497</v>
      </c>
      <c r="L10" s="43">
        <f t="shared" si="2"/>
        <v>4.5275520751320061E-2</v>
      </c>
      <c r="M10" s="41">
        <v>244506</v>
      </c>
      <c r="N10" s="42">
        <f t="shared" si="3"/>
        <v>4.6611689734279857E-2</v>
      </c>
      <c r="O10" s="39">
        <v>172627.19375400001</v>
      </c>
    </row>
    <row r="11" spans="2:15" x14ac:dyDescent="0.25">
      <c r="B11" s="38" t="s">
        <v>92</v>
      </c>
      <c r="C11" s="38" t="s">
        <v>109</v>
      </c>
      <c r="D11" s="39">
        <v>706530</v>
      </c>
      <c r="E11" s="40">
        <v>6.0035600000000002</v>
      </c>
      <c r="F11" s="39">
        <v>4241695</v>
      </c>
      <c r="G11" s="41">
        <v>5747</v>
      </c>
      <c r="H11" s="42">
        <f t="shared" si="0"/>
        <v>1.3548828946918627E-3</v>
      </c>
      <c r="I11" s="41">
        <v>12503</v>
      </c>
      <c r="J11" s="42">
        <f t="shared" si="1"/>
        <v>2.9476423929584755E-3</v>
      </c>
      <c r="K11" s="41">
        <v>203357</v>
      </c>
      <c r="L11" s="43">
        <f t="shared" si="2"/>
        <v>4.794239095455944E-2</v>
      </c>
      <c r="M11" s="41">
        <v>209780</v>
      </c>
      <c r="N11" s="42">
        <f t="shared" si="3"/>
        <v>4.9456644101002076E-2</v>
      </c>
      <c r="O11" s="39">
        <v>139601.398751</v>
      </c>
    </row>
    <row r="12" spans="2:15" x14ac:dyDescent="0.25">
      <c r="B12" s="38" t="s">
        <v>92</v>
      </c>
      <c r="C12" s="38" t="s">
        <v>120</v>
      </c>
      <c r="D12" s="39">
        <v>378864</v>
      </c>
      <c r="E12" s="40">
        <v>6.04277</v>
      </c>
      <c r="F12" s="39">
        <v>2289388</v>
      </c>
      <c r="G12" s="41">
        <v>3469</v>
      </c>
      <c r="H12" s="42">
        <f t="shared" si="0"/>
        <v>1.5152521110445238E-3</v>
      </c>
      <c r="I12" s="41">
        <v>8376</v>
      </c>
      <c r="J12" s="42">
        <f t="shared" si="1"/>
        <v>3.6586196835136729E-3</v>
      </c>
      <c r="K12" s="41">
        <v>116213</v>
      </c>
      <c r="L12" s="43">
        <f t="shared" si="2"/>
        <v>5.0761600916926268E-2</v>
      </c>
      <c r="M12" s="41">
        <v>120032</v>
      </c>
      <c r="N12" s="42">
        <f t="shared" si="3"/>
        <v>5.2429732312740347E-2</v>
      </c>
      <c r="O12" s="39">
        <v>75351.381555</v>
      </c>
    </row>
    <row r="13" spans="2:15" x14ac:dyDescent="0.25">
      <c r="B13" s="38" t="s">
        <v>92</v>
      </c>
      <c r="C13" s="38" t="s">
        <v>118</v>
      </c>
      <c r="D13" s="39">
        <v>352241</v>
      </c>
      <c r="E13" s="40">
        <v>6.4253879999999999</v>
      </c>
      <c r="F13" s="39">
        <v>2263285</v>
      </c>
      <c r="G13" s="41">
        <v>3025</v>
      </c>
      <c r="H13" s="42">
        <f t="shared" si="0"/>
        <v>1.3365528424391978E-3</v>
      </c>
      <c r="I13" s="41">
        <v>6562</v>
      </c>
      <c r="J13" s="42">
        <f t="shared" si="1"/>
        <v>2.8993255378796747E-3</v>
      </c>
      <c r="K13" s="41">
        <v>92441</v>
      </c>
      <c r="L13" s="43">
        <f t="shared" si="2"/>
        <v>4.0843729357990709E-2</v>
      </c>
      <c r="M13" s="41">
        <v>95697</v>
      </c>
      <c r="N13" s="42">
        <f t="shared" si="3"/>
        <v>4.2282346235670717E-2</v>
      </c>
      <c r="O13" s="39">
        <v>74481.888808999996</v>
      </c>
    </row>
    <row r="14" spans="2:15" x14ac:dyDescent="0.25">
      <c r="B14" s="38" t="s">
        <v>92</v>
      </c>
      <c r="C14" s="38" t="s">
        <v>112</v>
      </c>
      <c r="D14" s="39">
        <v>376816</v>
      </c>
      <c r="E14" s="40">
        <v>5.3972870000000004</v>
      </c>
      <c r="F14" s="39">
        <v>2033784</v>
      </c>
      <c r="G14" s="41">
        <v>3243</v>
      </c>
      <c r="H14" s="42">
        <f t="shared" si="0"/>
        <v>1.5945646145313368E-3</v>
      </c>
      <c r="I14" s="41">
        <v>7084</v>
      </c>
      <c r="J14" s="42">
        <f t="shared" si="1"/>
        <v>3.4831624203946927E-3</v>
      </c>
      <c r="K14" s="41">
        <v>101014</v>
      </c>
      <c r="L14" s="43">
        <f t="shared" si="2"/>
        <v>4.9668008008716756E-2</v>
      </c>
      <c r="M14" s="41">
        <v>104630</v>
      </c>
      <c r="N14" s="42">
        <f t="shared" si="3"/>
        <v>5.144597459710569E-2</v>
      </c>
      <c r="O14" s="39">
        <v>66935.082152999996</v>
      </c>
    </row>
    <row r="15" spans="2:15" x14ac:dyDescent="0.25">
      <c r="B15" s="38" t="s">
        <v>92</v>
      </c>
      <c r="C15" s="38" t="s">
        <v>124</v>
      </c>
      <c r="D15" s="39">
        <v>260085</v>
      </c>
      <c r="E15" s="40">
        <v>7.3120019999999997</v>
      </c>
      <c r="F15" s="39">
        <v>1901742</v>
      </c>
      <c r="G15" s="41">
        <v>2948</v>
      </c>
      <c r="H15" s="42">
        <f t="shared" si="0"/>
        <v>1.5501576975215355E-3</v>
      </c>
      <c r="I15" s="41">
        <v>6870</v>
      </c>
      <c r="J15" s="42">
        <f t="shared" si="1"/>
        <v>3.6124774022974725E-3</v>
      </c>
      <c r="K15" s="41">
        <v>84416</v>
      </c>
      <c r="L15" s="43">
        <f t="shared" si="2"/>
        <v>4.438877618520283E-2</v>
      </c>
      <c r="M15" s="41">
        <v>87639</v>
      </c>
      <c r="N15" s="42">
        <f t="shared" si="3"/>
        <v>4.6083538145552869E-2</v>
      </c>
      <c r="O15" s="39">
        <v>62575.798927999997</v>
      </c>
    </row>
    <row r="16" spans="2:15" x14ac:dyDescent="0.25">
      <c r="B16" s="38" t="s">
        <v>92</v>
      </c>
      <c r="C16" s="38" t="s">
        <v>123</v>
      </c>
      <c r="D16" s="39">
        <v>192504</v>
      </c>
      <c r="E16" s="40">
        <v>5.7519790000000004</v>
      </c>
      <c r="F16" s="39">
        <v>1107279</v>
      </c>
      <c r="G16" s="41">
        <v>1446</v>
      </c>
      <c r="H16" s="42">
        <f t="shared" si="0"/>
        <v>1.3059039320713207E-3</v>
      </c>
      <c r="I16" s="41">
        <v>3238</v>
      </c>
      <c r="J16" s="42">
        <f t="shared" si="1"/>
        <v>2.9242855684971899E-3</v>
      </c>
      <c r="K16" s="41">
        <v>57383</v>
      </c>
      <c r="L16" s="43">
        <f t="shared" si="2"/>
        <v>5.1823433840974133E-2</v>
      </c>
      <c r="M16" s="41">
        <v>58990</v>
      </c>
      <c r="N16" s="42">
        <f t="shared" si="3"/>
        <v>5.3274739248193093E-2</v>
      </c>
      <c r="O16" s="39">
        <v>36441.228668000003</v>
      </c>
    </row>
    <row r="17" spans="2:24" x14ac:dyDescent="0.25">
      <c r="B17" s="38" t="s">
        <v>92</v>
      </c>
      <c r="C17" s="38" t="s">
        <v>122</v>
      </c>
      <c r="D17" s="39">
        <v>208887</v>
      </c>
      <c r="E17" s="40">
        <v>5.1231340000000003</v>
      </c>
      <c r="F17" s="39">
        <v>1070156</v>
      </c>
      <c r="G17" s="41">
        <v>1399</v>
      </c>
      <c r="H17" s="42">
        <f t="shared" si="0"/>
        <v>1.3072860405398839E-3</v>
      </c>
      <c r="I17" s="41">
        <v>3002</v>
      </c>
      <c r="J17" s="42">
        <f t="shared" si="1"/>
        <v>2.805198494425112E-3</v>
      </c>
      <c r="K17" s="41">
        <v>50251</v>
      </c>
      <c r="L17" s="43">
        <f t="shared" si="2"/>
        <v>4.6956705377533742E-2</v>
      </c>
      <c r="M17" s="41">
        <v>51779</v>
      </c>
      <c r="N17" s="42">
        <f t="shared" si="3"/>
        <v>4.8384534591218477E-2</v>
      </c>
      <c r="O17" s="39">
        <v>35220.060989999998</v>
      </c>
    </row>
    <row r="18" spans="2:24" x14ac:dyDescent="0.25">
      <c r="B18" s="38" t="s">
        <v>92</v>
      </c>
      <c r="C18" s="38" t="s">
        <v>125</v>
      </c>
      <c r="D18" s="39">
        <v>157689</v>
      </c>
      <c r="E18" s="40">
        <v>6.766591</v>
      </c>
      <c r="F18" s="39">
        <v>1067017</v>
      </c>
      <c r="G18" s="41">
        <v>1878</v>
      </c>
      <c r="H18" s="42">
        <f t="shared" si="0"/>
        <v>1.7600469345849222E-3</v>
      </c>
      <c r="I18" s="41">
        <v>4135</v>
      </c>
      <c r="J18" s="42">
        <f t="shared" si="1"/>
        <v>3.8752897095360242E-3</v>
      </c>
      <c r="K18" s="41">
        <v>55854</v>
      </c>
      <c r="L18" s="43">
        <f t="shared" si="2"/>
        <v>5.2345932632750933E-2</v>
      </c>
      <c r="M18" s="41">
        <v>57957</v>
      </c>
      <c r="N18" s="42">
        <f t="shared" si="3"/>
        <v>5.4316847810297303E-2</v>
      </c>
      <c r="O18" s="39">
        <v>35115.105486</v>
      </c>
    </row>
    <row r="19" spans="2:24" x14ac:dyDescent="0.25">
      <c r="B19" s="38" t="s">
        <v>92</v>
      </c>
      <c r="C19" s="38" t="s">
        <v>113</v>
      </c>
      <c r="D19" s="39">
        <v>65533</v>
      </c>
      <c r="E19" s="40">
        <v>9.3496410000000001</v>
      </c>
      <c r="F19" s="39">
        <v>612710</v>
      </c>
      <c r="G19" s="41">
        <v>765</v>
      </c>
      <c r="H19" s="42">
        <f t="shared" si="0"/>
        <v>1.2485515170308956E-3</v>
      </c>
      <c r="I19" s="41">
        <v>1763</v>
      </c>
      <c r="J19" s="42">
        <f t="shared" si="1"/>
        <v>2.8773808163731619E-3</v>
      </c>
      <c r="K19" s="41">
        <v>29339</v>
      </c>
      <c r="L19" s="43">
        <f t="shared" si="2"/>
        <v>4.788399079499274E-2</v>
      </c>
      <c r="M19" s="41">
        <v>30188</v>
      </c>
      <c r="N19" s="42">
        <f t="shared" si="3"/>
        <v>4.9269638164874084E-2</v>
      </c>
      <c r="O19" s="39">
        <v>20164.886030999998</v>
      </c>
    </row>
    <row r="20" spans="2:24" x14ac:dyDescent="0.25">
      <c r="B20" s="38" t="s">
        <v>92</v>
      </c>
      <c r="C20" s="38" t="s">
        <v>121</v>
      </c>
      <c r="D20" s="39">
        <v>22527</v>
      </c>
      <c r="E20" s="40">
        <v>16.764105000000001</v>
      </c>
      <c r="F20" s="39">
        <v>377645</v>
      </c>
      <c r="G20" s="41">
        <v>490</v>
      </c>
      <c r="H20" s="42">
        <f t="shared" si="0"/>
        <v>1.2975148618411471E-3</v>
      </c>
      <c r="I20" s="41">
        <v>1042</v>
      </c>
      <c r="J20" s="42">
        <f t="shared" si="1"/>
        <v>2.7592050735479089E-3</v>
      </c>
      <c r="K20" s="41">
        <v>18314</v>
      </c>
      <c r="L20" s="43">
        <f t="shared" si="2"/>
        <v>4.8495279958691365E-2</v>
      </c>
      <c r="M20" s="41">
        <v>18873</v>
      </c>
      <c r="N20" s="42">
        <f t="shared" si="3"/>
        <v>4.9975506096995859E-2</v>
      </c>
      <c r="O20" s="39">
        <v>12436.427159000001</v>
      </c>
    </row>
    <row r="21" spans="2:24" x14ac:dyDescent="0.25">
      <c r="B21" s="38" t="s">
        <v>92</v>
      </c>
      <c r="C21" s="38" t="s">
        <v>117</v>
      </c>
      <c r="D21" s="39">
        <v>63485</v>
      </c>
      <c r="E21" s="40">
        <v>5.8483260000000001</v>
      </c>
      <c r="F21" s="39">
        <v>371281</v>
      </c>
      <c r="G21" s="41">
        <v>578</v>
      </c>
      <c r="H21" s="42">
        <f t="shared" si="0"/>
        <v>1.5567723637891517E-3</v>
      </c>
      <c r="I21" s="41">
        <v>1358</v>
      </c>
      <c r="J21" s="42">
        <f t="shared" si="1"/>
        <v>3.6576070415668994E-3</v>
      </c>
      <c r="K21" s="41">
        <v>17263</v>
      </c>
      <c r="L21" s="43">
        <f t="shared" si="2"/>
        <v>4.6495780823688798E-2</v>
      </c>
      <c r="M21" s="41">
        <v>17920</v>
      </c>
      <c r="N21" s="42">
        <f t="shared" si="3"/>
        <v>4.8265330033047747E-2</v>
      </c>
      <c r="O21" s="39">
        <v>12222.306333</v>
      </c>
    </row>
    <row r="22" spans="2:24" x14ac:dyDescent="0.25">
      <c r="B22" s="38" t="s">
        <v>92</v>
      </c>
      <c r="C22" s="38" t="s">
        <v>115</v>
      </c>
      <c r="D22" s="39">
        <v>36862</v>
      </c>
      <c r="E22" s="40">
        <v>7.0538489999999996</v>
      </c>
      <c r="F22" s="39">
        <v>260019</v>
      </c>
      <c r="G22" s="41">
        <v>350</v>
      </c>
      <c r="H22" s="42">
        <f t="shared" si="0"/>
        <v>1.3460554805610359E-3</v>
      </c>
      <c r="I22" s="41">
        <v>735</v>
      </c>
      <c r="J22" s="42">
        <f t="shared" si="1"/>
        <v>2.8267165091781753E-3</v>
      </c>
      <c r="K22" s="41">
        <v>12216</v>
      </c>
      <c r="L22" s="43">
        <f t="shared" si="2"/>
        <v>4.698118214438176E-2</v>
      </c>
      <c r="M22" s="41">
        <v>12592</v>
      </c>
      <c r="N22" s="42">
        <f t="shared" si="3"/>
        <v>4.8427230317784467E-2</v>
      </c>
      <c r="O22" s="39">
        <v>8557.7933400000002</v>
      </c>
    </row>
    <row r="23" spans="2:24" x14ac:dyDescent="0.25">
      <c r="B23" s="38" t="s">
        <v>92</v>
      </c>
      <c r="C23" s="38" t="s">
        <v>126</v>
      </c>
      <c r="D23" s="39">
        <v>10240</v>
      </c>
      <c r="E23" s="40">
        <v>1.1501950000000001</v>
      </c>
      <c r="F23" s="39">
        <v>11778</v>
      </c>
      <c r="G23" s="41">
        <v>13</v>
      </c>
      <c r="H23" s="42">
        <f t="shared" si="0"/>
        <v>1.1037527593818985E-3</v>
      </c>
      <c r="I23" s="41">
        <v>37</v>
      </c>
      <c r="J23" s="42">
        <f t="shared" si="1"/>
        <v>3.141450161317711E-3</v>
      </c>
      <c r="K23" s="41">
        <v>524</v>
      </c>
      <c r="L23" s="43">
        <f t="shared" si="2"/>
        <v>4.4489726608931905E-2</v>
      </c>
      <c r="M23" s="41">
        <v>537</v>
      </c>
      <c r="N23" s="42">
        <f t="shared" si="3"/>
        <v>4.5593479368313802E-2</v>
      </c>
      <c r="O23" s="39">
        <v>386.55343800000003</v>
      </c>
    </row>
    <row r="24" spans="2:24" x14ac:dyDescent="0.25">
      <c r="B24" s="38" t="s">
        <v>92</v>
      </c>
      <c r="C24" s="38" t="s">
        <v>119</v>
      </c>
      <c r="D24" s="39">
        <v>0</v>
      </c>
      <c r="E24" s="40">
        <v>0</v>
      </c>
      <c r="F24" s="39">
        <v>1308</v>
      </c>
      <c r="G24" s="41">
        <v>1</v>
      </c>
      <c r="H24" s="42">
        <f t="shared" si="0"/>
        <v>7.6452599388379206E-4</v>
      </c>
      <c r="I24" s="41">
        <v>3</v>
      </c>
      <c r="J24" s="42">
        <f t="shared" si="1"/>
        <v>2.2935779816513763E-3</v>
      </c>
      <c r="K24" s="41">
        <v>60</v>
      </c>
      <c r="L24" s="43">
        <f t="shared" si="2"/>
        <v>4.5871559633027525E-2</v>
      </c>
      <c r="M24" s="41">
        <v>62</v>
      </c>
      <c r="N24" s="42">
        <f t="shared" si="3"/>
        <v>4.7400611620795105E-2</v>
      </c>
      <c r="O24" s="39">
        <v>42.998157999999997</v>
      </c>
    </row>
    <row r="25" spans="2:24" x14ac:dyDescent="0.25">
      <c r="B25" s="38" t="s">
        <v>92</v>
      </c>
      <c r="C25" s="38" t="s">
        <v>137</v>
      </c>
      <c r="D25" s="39">
        <v>0</v>
      </c>
      <c r="E25" s="40">
        <v>0</v>
      </c>
      <c r="F25" s="39">
        <v>955</v>
      </c>
      <c r="G25" s="41">
        <v>1</v>
      </c>
      <c r="H25" s="42">
        <f t="shared" si="0"/>
        <v>1.0471204188481676E-3</v>
      </c>
      <c r="I25" s="41">
        <v>2</v>
      </c>
      <c r="J25" s="42">
        <f t="shared" si="1"/>
        <v>2.0942408376963353E-3</v>
      </c>
      <c r="K25" s="41">
        <v>51</v>
      </c>
      <c r="L25" s="43">
        <f t="shared" si="2"/>
        <v>5.3403141361256547E-2</v>
      </c>
      <c r="M25" s="41">
        <v>52</v>
      </c>
      <c r="N25" s="42">
        <f t="shared" si="3"/>
        <v>5.445026178010471E-2</v>
      </c>
      <c r="O25" s="39">
        <v>31.538648999999999</v>
      </c>
    </row>
    <row r="26" spans="2:24" x14ac:dyDescent="0.25">
      <c r="B26" s="38" t="s">
        <v>92</v>
      </c>
      <c r="C26" s="38" t="s">
        <v>138</v>
      </c>
      <c r="D26" s="39">
        <v>0</v>
      </c>
      <c r="E26" s="40">
        <v>0</v>
      </c>
      <c r="F26" s="39">
        <v>96</v>
      </c>
      <c r="G26" s="41">
        <v>0</v>
      </c>
      <c r="H26" s="42">
        <f t="shared" si="0"/>
        <v>0</v>
      </c>
      <c r="I26" s="41">
        <v>0</v>
      </c>
      <c r="J26" s="42">
        <f t="shared" si="1"/>
        <v>0</v>
      </c>
      <c r="K26" s="41">
        <v>0</v>
      </c>
      <c r="L26" s="43">
        <f t="shared" si="2"/>
        <v>0</v>
      </c>
      <c r="M26" s="41">
        <v>0</v>
      </c>
      <c r="N26" s="42">
        <f t="shared" si="3"/>
        <v>0</v>
      </c>
      <c r="O26" s="39">
        <v>3.1598649999999999</v>
      </c>
    </row>
    <row r="29" spans="2:24" x14ac:dyDescent="0.25">
      <c r="B29" s="36" t="s">
        <v>67</v>
      </c>
      <c r="C29" s="36" t="s">
        <v>127</v>
      </c>
      <c r="D29" s="37" t="s">
        <v>69</v>
      </c>
      <c r="E29" s="37" t="s">
        <v>70</v>
      </c>
      <c r="F29" s="37" t="s">
        <v>71</v>
      </c>
      <c r="G29" s="37" t="s">
        <v>72</v>
      </c>
      <c r="H29" s="37" t="s">
        <v>73</v>
      </c>
      <c r="I29" s="37" t="s">
        <v>74</v>
      </c>
      <c r="J29" s="37" t="s">
        <v>75</v>
      </c>
      <c r="K29" s="37" t="s">
        <v>104</v>
      </c>
      <c r="L29" s="37" t="s">
        <v>77</v>
      </c>
      <c r="M29" s="37" t="s">
        <v>128</v>
      </c>
      <c r="N29" s="37" t="s">
        <v>77</v>
      </c>
      <c r="O29" s="37" t="s">
        <v>129</v>
      </c>
      <c r="P29" s="37" t="s">
        <v>77</v>
      </c>
      <c r="Q29" s="37" t="s">
        <v>130</v>
      </c>
      <c r="R29" s="37" t="s">
        <v>77</v>
      </c>
      <c r="S29" s="37" t="s">
        <v>131</v>
      </c>
      <c r="T29" s="37" t="s">
        <v>77</v>
      </c>
      <c r="U29" s="37" t="s">
        <v>82</v>
      </c>
      <c r="V29" s="37" t="s">
        <v>83</v>
      </c>
      <c r="W29" s="37" t="s">
        <v>68</v>
      </c>
      <c r="X29" s="37" t="s">
        <v>84</v>
      </c>
    </row>
    <row r="30" spans="2:24" x14ac:dyDescent="0.25">
      <c r="B30" s="38" t="s">
        <v>92</v>
      </c>
      <c r="C30" s="44" t="s">
        <v>132</v>
      </c>
      <c r="D30" s="45">
        <v>8328858</v>
      </c>
      <c r="E30" s="40">
        <v>6.5033849999999997</v>
      </c>
      <c r="F30" s="39">
        <v>54165769</v>
      </c>
      <c r="G30" s="41">
        <v>72753</v>
      </c>
      <c r="H30" s="42">
        <f>G30/F30</f>
        <v>1.343154566863068E-3</v>
      </c>
      <c r="I30" s="41">
        <v>161683</v>
      </c>
      <c r="J30" s="42">
        <f>I30/F30</f>
        <v>2.9849663908584037E-3</v>
      </c>
      <c r="K30" s="41">
        <v>2527257</v>
      </c>
      <c r="L30" s="43">
        <f>K30/F30</f>
        <v>4.665782553553334E-2</v>
      </c>
      <c r="M30" s="41">
        <v>7039344</v>
      </c>
      <c r="N30" s="43">
        <f>M30/F30</f>
        <v>0.12995927372507163</v>
      </c>
      <c r="O30" s="41">
        <v>2568571</v>
      </c>
      <c r="P30" s="43">
        <f>O30/F30</f>
        <v>4.7420558175773335E-2</v>
      </c>
      <c r="Q30" s="41">
        <v>1533455</v>
      </c>
      <c r="R30" s="43">
        <f>Q30/F30</f>
        <v>2.8310407630324604E-2</v>
      </c>
      <c r="S30" s="41">
        <v>1029639</v>
      </c>
      <c r="T30" s="43">
        <f>S30/F30</f>
        <v>1.9009035023577345E-2</v>
      </c>
      <c r="U30" s="41">
        <v>2608092</v>
      </c>
      <c r="V30" s="43">
        <f>U30/F30</f>
        <v>4.8150188728973829E-2</v>
      </c>
      <c r="W30" s="46">
        <v>8.0395179999999993</v>
      </c>
      <c r="X30" s="39">
        <v>1782621.193243</v>
      </c>
    </row>
    <row r="31" spans="2:24" x14ac:dyDescent="0.25">
      <c r="B31" s="38" t="s">
        <v>92</v>
      </c>
      <c r="C31" s="44" t="s">
        <v>133</v>
      </c>
      <c r="D31" s="45">
        <v>1533886</v>
      </c>
      <c r="E31" s="40">
        <v>5.233886</v>
      </c>
      <c r="F31" s="39">
        <v>8028184</v>
      </c>
      <c r="G31" s="41">
        <v>11657</v>
      </c>
      <c r="H31" s="42">
        <f t="shared" ref="H31:H32" si="4">G31/F31</f>
        <v>1.4520095702838898E-3</v>
      </c>
      <c r="I31" s="41">
        <v>25712</v>
      </c>
      <c r="J31" s="42">
        <f t="shared" ref="J31:J32" si="5">I31/F31</f>
        <v>3.2027168286127973E-3</v>
      </c>
      <c r="K31" s="41">
        <v>392463</v>
      </c>
      <c r="L31" s="43">
        <f t="shared" ref="L31:L32" si="6">K31/F31</f>
        <v>4.8885650852048233E-2</v>
      </c>
      <c r="M31" s="41">
        <v>1141659</v>
      </c>
      <c r="N31" s="43">
        <f t="shared" ref="N31:N32" si="7">M31/F31</f>
        <v>0.14220638191650814</v>
      </c>
      <c r="O31" s="41">
        <v>400558</v>
      </c>
      <c r="P31" s="43">
        <f t="shared" ref="P31:P32" si="8">O31/F31</f>
        <v>4.9893973531249407E-2</v>
      </c>
      <c r="Q31" s="41">
        <v>226983</v>
      </c>
      <c r="R31" s="43">
        <f t="shared" ref="R31:R32" si="9">Q31/F31</f>
        <v>2.8273268275864131E-2</v>
      </c>
      <c r="S31" s="41">
        <v>145284</v>
      </c>
      <c r="T31" s="43">
        <f t="shared" ref="T31:T32" si="10">S31/F31</f>
        <v>1.8096745166777443E-2</v>
      </c>
      <c r="U31" s="41">
        <v>405270</v>
      </c>
      <c r="V31" s="43">
        <f t="shared" ref="V31:V32" si="11">U31/F31</f>
        <v>5.0480905768975896E-2</v>
      </c>
      <c r="W31" s="46">
        <v>10.580969</v>
      </c>
      <c r="X31" s="39">
        <v>264180.84112</v>
      </c>
    </row>
    <row r="32" spans="2:24" x14ac:dyDescent="0.25">
      <c r="B32" s="38" t="s">
        <v>92</v>
      </c>
      <c r="C32" s="38" t="s">
        <v>134</v>
      </c>
      <c r="D32" s="45">
        <v>2048</v>
      </c>
      <c r="E32" s="40">
        <v>8.4257810000000006</v>
      </c>
      <c r="F32" s="39">
        <v>17256</v>
      </c>
      <c r="G32" s="41">
        <v>22</v>
      </c>
      <c r="H32" s="42">
        <f t="shared" si="4"/>
        <v>1.2749188687992583E-3</v>
      </c>
      <c r="I32" s="41">
        <v>51</v>
      </c>
      <c r="J32" s="42">
        <f t="shared" si="5"/>
        <v>2.9554937413073714E-3</v>
      </c>
      <c r="K32" s="41">
        <v>883</v>
      </c>
      <c r="L32" s="43">
        <f t="shared" si="6"/>
        <v>5.1170607324988411E-2</v>
      </c>
      <c r="M32" s="41">
        <v>2645</v>
      </c>
      <c r="N32" s="43">
        <f t="shared" si="7"/>
        <v>0.15328001854427445</v>
      </c>
      <c r="O32" s="41">
        <v>896</v>
      </c>
      <c r="P32" s="43">
        <f t="shared" si="8"/>
        <v>5.1923968474733427E-2</v>
      </c>
      <c r="Q32" s="41">
        <v>513</v>
      </c>
      <c r="R32" s="43">
        <f t="shared" si="9"/>
        <v>2.9728789986091794E-2</v>
      </c>
      <c r="S32" s="41">
        <v>333</v>
      </c>
      <c r="T32" s="43">
        <f t="shared" si="10"/>
        <v>1.9297635605006955E-2</v>
      </c>
      <c r="U32" s="41">
        <v>906</v>
      </c>
      <c r="V32" s="43">
        <f t="shared" si="11"/>
        <v>5.2503477051460364E-2</v>
      </c>
      <c r="W32" s="46">
        <v>11.230468999999999</v>
      </c>
      <c r="X32" s="39">
        <v>568.62563699999998</v>
      </c>
    </row>
    <row r="33" spans="2:24" x14ac:dyDescent="0.25">
      <c r="D33" s="47"/>
    </row>
    <row r="34" spans="2:24" x14ac:dyDescent="0.25">
      <c r="B34" s="48" t="s">
        <v>67</v>
      </c>
      <c r="C34" s="48" t="s">
        <v>3</v>
      </c>
      <c r="D34" s="37" t="s">
        <v>69</v>
      </c>
      <c r="E34" s="49" t="s">
        <v>70</v>
      </c>
      <c r="F34" s="37" t="s">
        <v>71</v>
      </c>
      <c r="G34" s="37" t="s">
        <v>72</v>
      </c>
      <c r="H34" s="37" t="s">
        <v>73</v>
      </c>
      <c r="I34" s="37" t="s">
        <v>74</v>
      </c>
      <c r="J34" s="37" t="s">
        <v>75</v>
      </c>
      <c r="K34" s="37" t="s">
        <v>104</v>
      </c>
      <c r="L34" s="37" t="s">
        <v>77</v>
      </c>
      <c r="M34" s="37" t="s">
        <v>128</v>
      </c>
      <c r="N34" s="37" t="s">
        <v>77</v>
      </c>
      <c r="O34" s="37" t="s">
        <v>129</v>
      </c>
      <c r="P34" s="37" t="s">
        <v>77</v>
      </c>
      <c r="Q34" s="37" t="s">
        <v>130</v>
      </c>
      <c r="R34" s="37" t="s">
        <v>77</v>
      </c>
      <c r="S34" s="37" t="s">
        <v>131</v>
      </c>
      <c r="T34" s="37" t="s">
        <v>77</v>
      </c>
      <c r="U34" s="37" t="s">
        <v>82</v>
      </c>
      <c r="V34" s="37" t="s">
        <v>83</v>
      </c>
      <c r="W34" s="48" t="s">
        <v>68</v>
      </c>
      <c r="X34" s="37" t="s">
        <v>84</v>
      </c>
    </row>
    <row r="35" spans="2:24" x14ac:dyDescent="0.25">
      <c r="B35" s="38" t="s">
        <v>92</v>
      </c>
      <c r="C35" s="50" t="s">
        <v>135</v>
      </c>
      <c r="D35" s="39">
        <v>8988286</v>
      </c>
      <c r="E35" s="51">
        <v>1.5802320000000001</v>
      </c>
      <c r="F35" s="41">
        <v>54036692</v>
      </c>
      <c r="G35" s="52">
        <v>82740</v>
      </c>
      <c r="H35" s="42">
        <f t="shared" ref="H35" si="12">G35/F35</f>
        <v>1.5311818125358229E-3</v>
      </c>
      <c r="I35" s="52">
        <v>182253</v>
      </c>
      <c r="J35" s="42">
        <f t="shared" ref="J35" si="13">I35/F35</f>
        <v>3.372763824995061E-3</v>
      </c>
      <c r="K35" s="52">
        <v>2505914</v>
      </c>
      <c r="L35" s="43">
        <f t="shared" ref="L35" si="14">K35/F35</f>
        <v>4.6374304333803407E-2</v>
      </c>
      <c r="M35" s="52">
        <v>7089289</v>
      </c>
      <c r="N35" s="43">
        <f t="shared" ref="N35" si="15">M35/F35</f>
        <v>0.1311939857458336</v>
      </c>
      <c r="O35" s="52">
        <v>2559811</v>
      </c>
      <c r="P35" s="43">
        <f t="shared" ref="P35" si="16">O35/F35</f>
        <v>4.7371719201464074E-2</v>
      </c>
      <c r="Q35" s="52">
        <v>1516869</v>
      </c>
      <c r="R35" s="43">
        <f t="shared" ref="R35" si="17">Q35/F35</f>
        <v>2.8071092878890515E-2</v>
      </c>
      <c r="S35" s="52">
        <v>1006350</v>
      </c>
      <c r="T35" s="43">
        <f t="shared" ref="T35" si="18">S35/F35</f>
        <v>1.8623456817082735E-2</v>
      </c>
      <c r="U35" s="52">
        <v>2595877</v>
      </c>
      <c r="V35" s="43">
        <f t="shared" ref="V35" si="19">U35/F35</f>
        <v>4.803915458037291E-2</v>
      </c>
      <c r="W35" s="46">
        <v>8.7146760000000008</v>
      </c>
      <c r="X35" s="4">
        <v>1778353.2961019999</v>
      </c>
    </row>
    <row r="36" spans="2:24" x14ac:dyDescent="0.25">
      <c r="B36" s="38" t="s">
        <v>92</v>
      </c>
      <c r="C36" s="50" t="s">
        <v>136</v>
      </c>
      <c r="D36" s="39">
        <v>2221985</v>
      </c>
      <c r="E36" s="51">
        <v>1.5802320000000001</v>
      </c>
      <c r="F36" s="41">
        <v>8174517</v>
      </c>
      <c r="G36" s="52">
        <v>1693</v>
      </c>
      <c r="H36" s="42">
        <f t="shared" ref="H36" si="20">G36/F36</f>
        <v>2.0710703763904338E-4</v>
      </c>
      <c r="I36" s="52">
        <v>5194</v>
      </c>
      <c r="J36" s="42">
        <f t="shared" ref="J36" si="21">I36/F36</f>
        <v>6.3538922238463749E-4</v>
      </c>
      <c r="K36" s="52">
        <v>414695</v>
      </c>
      <c r="L36" s="43">
        <f t="shared" ref="L36" si="22">K36/F36</f>
        <v>5.0730214396764971E-2</v>
      </c>
      <c r="M36" s="52">
        <v>1094388</v>
      </c>
      <c r="N36" s="43">
        <f t="shared" ref="N36" si="23">M36/F36</f>
        <v>0.13387800159936056</v>
      </c>
      <c r="O36" s="52">
        <v>410225</v>
      </c>
      <c r="P36" s="43">
        <f t="shared" ref="P36" si="24">O36/F36</f>
        <v>5.0183393098332293E-2</v>
      </c>
      <c r="Q36" s="52">
        <v>244087</v>
      </c>
      <c r="R36" s="43">
        <f t="shared" ref="R36" si="25">Q36/F36</f>
        <v>2.9859501179091072E-2</v>
      </c>
      <c r="S36" s="52">
        <v>168909</v>
      </c>
      <c r="T36" s="43">
        <f t="shared" ref="T36" si="26">S36/F36</f>
        <v>2.0662872191714813E-2</v>
      </c>
      <c r="U36" s="52">
        <v>418398</v>
      </c>
      <c r="V36" s="43">
        <f t="shared" ref="V36" si="27">U36/F36</f>
        <v>5.1183207521618708E-2</v>
      </c>
      <c r="W36" s="46">
        <v>6.0801489999999996</v>
      </c>
      <c r="X36" s="4">
        <v>269017.36389799998</v>
      </c>
    </row>
    <row r="37" spans="2:24" x14ac:dyDescent="0.25">
      <c r="B37" s="53"/>
      <c r="C37" s="54"/>
      <c r="D37" s="55"/>
      <c r="E37" s="56"/>
      <c r="F37" s="57"/>
      <c r="G37" s="58"/>
      <c r="H37" s="59"/>
      <c r="I37" s="60"/>
      <c r="J37" s="59"/>
      <c r="K37" s="60"/>
      <c r="L37" s="61"/>
      <c r="M37" s="60"/>
      <c r="N37" s="61"/>
      <c r="O37" s="60"/>
      <c r="P37" s="61"/>
      <c r="Q37" s="60"/>
      <c r="R37" s="61"/>
      <c r="S37" s="60"/>
      <c r="T37" s="61"/>
      <c r="U37" s="60"/>
      <c r="V37" s="61"/>
      <c r="W37" s="58"/>
      <c r="X37" s="62"/>
    </row>
    <row r="38" spans="2:24" x14ac:dyDescent="0.25">
      <c r="B38" t="s">
        <v>140</v>
      </c>
    </row>
    <row r="40" spans="2:24" x14ac:dyDescent="0.25">
      <c r="B40" s="36" t="s">
        <v>67</v>
      </c>
      <c r="C40" s="36" t="s">
        <v>103</v>
      </c>
      <c r="D40" s="36" t="s">
        <v>69</v>
      </c>
      <c r="E40" s="36" t="s">
        <v>70</v>
      </c>
      <c r="F40" s="36" t="s">
        <v>71</v>
      </c>
      <c r="G40" s="37" t="s">
        <v>72</v>
      </c>
      <c r="H40" s="37" t="s">
        <v>73</v>
      </c>
      <c r="I40" s="37" t="s">
        <v>74</v>
      </c>
      <c r="J40" s="37" t="s">
        <v>75</v>
      </c>
      <c r="K40" s="36" t="s">
        <v>104</v>
      </c>
      <c r="L40" s="37" t="s">
        <v>77</v>
      </c>
      <c r="M40" s="36" t="s">
        <v>82</v>
      </c>
      <c r="N40" s="37" t="s">
        <v>83</v>
      </c>
      <c r="O40" s="36" t="s">
        <v>84</v>
      </c>
    </row>
    <row r="41" spans="2:24" x14ac:dyDescent="0.25">
      <c r="B41" s="38" t="s">
        <v>91</v>
      </c>
      <c r="C41" s="38" t="s">
        <v>107</v>
      </c>
      <c r="D41" s="39">
        <v>3882626</v>
      </c>
      <c r="E41" s="40">
        <v>6.1041319999999999</v>
      </c>
      <c r="F41" s="39">
        <v>23700060</v>
      </c>
      <c r="G41" s="41">
        <v>6072</v>
      </c>
      <c r="H41" s="42">
        <f>G41/F41</f>
        <v>2.5620188303320749E-4</v>
      </c>
      <c r="I41" s="41">
        <v>19590</v>
      </c>
      <c r="J41" s="42">
        <f>I41/F41</f>
        <v>8.2658018587294718E-4</v>
      </c>
      <c r="K41" s="41">
        <v>1287846</v>
      </c>
      <c r="L41" s="43">
        <f>K41/F41</f>
        <v>5.433935610289594E-2</v>
      </c>
      <c r="M41" s="41">
        <v>1299092</v>
      </c>
      <c r="N41" s="42">
        <f>M41/F41</f>
        <v>5.481386966952826E-2</v>
      </c>
      <c r="O41" s="39">
        <v>991613.534797</v>
      </c>
    </row>
    <row r="42" spans="2:24" x14ac:dyDescent="0.25">
      <c r="B42" s="38" t="s">
        <v>91</v>
      </c>
      <c r="C42" s="38" t="s">
        <v>110</v>
      </c>
      <c r="D42" s="39">
        <v>2244387</v>
      </c>
      <c r="E42" s="40">
        <v>7.4191320000000003</v>
      </c>
      <c r="F42" s="39">
        <v>16651404</v>
      </c>
      <c r="G42" s="41">
        <v>4205</v>
      </c>
      <c r="H42" s="42">
        <f t="shared" ref="H42:H60" si="28">G42/F42</f>
        <v>2.5253125802484884E-4</v>
      </c>
      <c r="I42" s="41">
        <v>13608</v>
      </c>
      <c r="J42" s="42">
        <f t="shared" ref="J42:J60" si="29">I42/F42</f>
        <v>8.1722838506590801E-4</v>
      </c>
      <c r="K42" s="41">
        <v>888589</v>
      </c>
      <c r="L42" s="43">
        <f t="shared" ref="L42:L60" si="30">K42/F42</f>
        <v>5.3364208807857881E-2</v>
      </c>
      <c r="M42" s="41">
        <v>897744</v>
      </c>
      <c r="N42" s="42">
        <f t="shared" ref="N42:N60" si="31">M42/F42</f>
        <v>5.3914012295900093E-2</v>
      </c>
      <c r="O42" s="39">
        <v>696674.31827799999</v>
      </c>
    </row>
    <row r="43" spans="2:24" x14ac:dyDescent="0.25">
      <c r="B43" s="38" t="s">
        <v>91</v>
      </c>
      <c r="C43" s="38" t="s">
        <v>118</v>
      </c>
      <c r="D43" s="39">
        <v>1724247</v>
      </c>
      <c r="E43" s="40">
        <v>6.293774</v>
      </c>
      <c r="F43" s="39">
        <v>10852021</v>
      </c>
      <c r="G43" s="41">
        <v>2510</v>
      </c>
      <c r="H43" s="42">
        <f t="shared" si="28"/>
        <v>2.312933231515125E-4</v>
      </c>
      <c r="I43" s="41">
        <v>9136</v>
      </c>
      <c r="J43" s="42">
        <f t="shared" si="29"/>
        <v>8.4187083677777618E-4</v>
      </c>
      <c r="K43" s="41">
        <v>624687</v>
      </c>
      <c r="L43" s="43">
        <f t="shared" si="30"/>
        <v>5.7564116398226652E-2</v>
      </c>
      <c r="M43" s="41">
        <v>629249</v>
      </c>
      <c r="N43" s="42">
        <f t="shared" si="31"/>
        <v>5.79844989242096E-2</v>
      </c>
      <c r="O43" s="39">
        <v>454060.909736</v>
      </c>
    </row>
    <row r="44" spans="2:24" x14ac:dyDescent="0.25">
      <c r="B44" s="38" t="s">
        <v>91</v>
      </c>
      <c r="C44" s="38" t="s">
        <v>116</v>
      </c>
      <c r="D44" s="39">
        <v>1810254</v>
      </c>
      <c r="E44" s="40">
        <v>5.8428560000000003</v>
      </c>
      <c r="F44" s="39">
        <v>10577053</v>
      </c>
      <c r="G44" s="41">
        <v>2469</v>
      </c>
      <c r="H44" s="42">
        <f t="shared" si="28"/>
        <v>2.3342985990521179E-4</v>
      </c>
      <c r="I44" s="41">
        <v>8679</v>
      </c>
      <c r="J44" s="42">
        <f t="shared" si="29"/>
        <v>8.2054992066315634E-4</v>
      </c>
      <c r="K44" s="41">
        <v>576673</v>
      </c>
      <c r="L44" s="43">
        <f t="shared" si="30"/>
        <v>5.4521141191218384E-2</v>
      </c>
      <c r="M44" s="41">
        <v>581174</v>
      </c>
      <c r="N44" s="42">
        <f t="shared" si="31"/>
        <v>5.4946685054901398E-2</v>
      </c>
      <c r="O44" s="39">
        <v>442557.92012700002</v>
      </c>
    </row>
    <row r="45" spans="2:24" x14ac:dyDescent="0.25">
      <c r="B45" s="38" t="s">
        <v>91</v>
      </c>
      <c r="C45" s="38" t="s">
        <v>108</v>
      </c>
      <c r="D45" s="39">
        <v>1520522</v>
      </c>
      <c r="E45" s="40">
        <v>6.6938979999999999</v>
      </c>
      <c r="F45" s="39">
        <v>10178219</v>
      </c>
      <c r="G45" s="41">
        <v>33486</v>
      </c>
      <c r="H45" s="42">
        <f t="shared" si="28"/>
        <v>3.2899665452276079E-3</v>
      </c>
      <c r="I45" s="41">
        <v>65883</v>
      </c>
      <c r="J45" s="42">
        <f t="shared" si="29"/>
        <v>6.4729399121791348E-3</v>
      </c>
      <c r="K45" s="41">
        <v>865212</v>
      </c>
      <c r="L45" s="43">
        <f t="shared" si="30"/>
        <v>8.5006227513870547E-2</v>
      </c>
      <c r="M45" s="41">
        <v>901305</v>
      </c>
      <c r="N45" s="42">
        <f t="shared" si="31"/>
        <v>8.8552329243456046E-2</v>
      </c>
      <c r="O45" s="39">
        <v>538432.90247199999</v>
      </c>
    </row>
    <row r="46" spans="2:24" x14ac:dyDescent="0.25">
      <c r="B46" s="38" t="s">
        <v>91</v>
      </c>
      <c r="C46" s="38" t="s">
        <v>119</v>
      </c>
      <c r="D46" s="39">
        <v>1724247</v>
      </c>
      <c r="E46" s="40">
        <v>5.6517689999999998</v>
      </c>
      <c r="F46" s="39">
        <v>9745045</v>
      </c>
      <c r="G46" s="41">
        <v>2331</v>
      </c>
      <c r="H46" s="42">
        <f t="shared" si="28"/>
        <v>2.3919848497364559E-4</v>
      </c>
      <c r="I46" s="41">
        <v>8561</v>
      </c>
      <c r="J46" s="42">
        <f t="shared" si="29"/>
        <v>8.7849773910741308E-4</v>
      </c>
      <c r="K46" s="41">
        <v>555853</v>
      </c>
      <c r="L46" s="43">
        <f t="shared" si="30"/>
        <v>5.7039551895347838E-2</v>
      </c>
      <c r="M46" s="41">
        <v>560128</v>
      </c>
      <c r="N46" s="42">
        <f t="shared" si="31"/>
        <v>5.747823637551186E-2</v>
      </c>
      <c r="O46" s="39">
        <v>407734.43220799998</v>
      </c>
    </row>
    <row r="47" spans="2:24" x14ac:dyDescent="0.25">
      <c r="B47" s="38" t="s">
        <v>91</v>
      </c>
      <c r="C47" s="38" t="s">
        <v>107</v>
      </c>
      <c r="D47" s="39">
        <v>1539977</v>
      </c>
      <c r="E47" s="40">
        <v>5.3227250000000002</v>
      </c>
      <c r="F47" s="39">
        <v>8196874</v>
      </c>
      <c r="G47" s="41">
        <v>23107</v>
      </c>
      <c r="H47" s="42">
        <f t="shared" si="28"/>
        <v>2.8190014876402882E-3</v>
      </c>
      <c r="I47" s="41">
        <v>44768</v>
      </c>
      <c r="J47" s="42">
        <f t="shared" si="29"/>
        <v>5.4615942614220985E-3</v>
      </c>
      <c r="K47" s="41">
        <v>647676</v>
      </c>
      <c r="L47" s="43">
        <f t="shared" si="30"/>
        <v>7.9015000108577982E-2</v>
      </c>
      <c r="M47" s="41">
        <v>672553</v>
      </c>
      <c r="N47" s="42">
        <f t="shared" si="31"/>
        <v>8.2049937573762874E-2</v>
      </c>
      <c r="O47" s="39">
        <v>433610.91624300001</v>
      </c>
    </row>
    <row r="48" spans="2:24" x14ac:dyDescent="0.25">
      <c r="B48" s="38" t="s">
        <v>91</v>
      </c>
      <c r="C48" s="38" t="s">
        <v>108</v>
      </c>
      <c r="D48" s="39">
        <v>1388408</v>
      </c>
      <c r="E48" s="40">
        <v>4.9569729999999996</v>
      </c>
      <c r="F48" s="39">
        <v>6882301</v>
      </c>
      <c r="G48" s="41">
        <v>1641</v>
      </c>
      <c r="H48" s="42">
        <f t="shared" si="28"/>
        <v>2.3843769692723408E-4</v>
      </c>
      <c r="I48" s="41">
        <v>5318</v>
      </c>
      <c r="J48" s="42">
        <f t="shared" si="29"/>
        <v>7.7270668632482072E-4</v>
      </c>
      <c r="K48" s="41">
        <v>379297</v>
      </c>
      <c r="L48" s="43">
        <f t="shared" si="30"/>
        <v>5.511194584485625E-2</v>
      </c>
      <c r="M48" s="41">
        <v>383169</v>
      </c>
      <c r="N48" s="42">
        <f t="shared" si="31"/>
        <v>5.5674548381420691E-2</v>
      </c>
      <c r="O48" s="39">
        <v>287944.62387299997</v>
      </c>
    </row>
    <row r="49" spans="2:24" x14ac:dyDescent="0.25">
      <c r="B49" s="38" t="s">
        <v>91</v>
      </c>
      <c r="C49" s="38" t="s">
        <v>110</v>
      </c>
      <c r="D49" s="39">
        <v>677836</v>
      </c>
      <c r="E49" s="40">
        <v>9.8399850000000004</v>
      </c>
      <c r="F49" s="39">
        <v>6669896</v>
      </c>
      <c r="G49" s="41">
        <v>19213</v>
      </c>
      <c r="H49" s="42">
        <f t="shared" si="28"/>
        <v>2.8805546593230241E-3</v>
      </c>
      <c r="I49" s="41">
        <v>38228</v>
      </c>
      <c r="J49" s="42">
        <f t="shared" si="29"/>
        <v>5.7314236983605138E-3</v>
      </c>
      <c r="K49" s="41">
        <v>514657</v>
      </c>
      <c r="L49" s="43">
        <f t="shared" si="30"/>
        <v>7.7161173127736918E-2</v>
      </c>
      <c r="M49" s="41">
        <v>535373</v>
      </c>
      <c r="N49" s="42">
        <f t="shared" si="31"/>
        <v>8.026706863195468E-2</v>
      </c>
      <c r="O49" s="39">
        <v>352831.89896199998</v>
      </c>
    </row>
    <row r="50" spans="2:24" x14ac:dyDescent="0.25">
      <c r="B50" s="38" t="s">
        <v>91</v>
      </c>
      <c r="C50" s="38" t="s">
        <v>105</v>
      </c>
      <c r="D50" s="39">
        <v>1736533</v>
      </c>
      <c r="E50" s="40">
        <v>3.0829070000000001</v>
      </c>
      <c r="F50" s="39">
        <v>5353570</v>
      </c>
      <c r="G50" s="41">
        <v>1347</v>
      </c>
      <c r="H50" s="42">
        <f t="shared" si="28"/>
        <v>2.5160780563250319E-4</v>
      </c>
      <c r="I50" s="41">
        <v>4147</v>
      </c>
      <c r="J50" s="42">
        <f t="shared" si="29"/>
        <v>7.7462328875871616E-4</v>
      </c>
      <c r="K50" s="41">
        <v>291888</v>
      </c>
      <c r="L50" s="43">
        <f t="shared" si="30"/>
        <v>5.4522122620980017E-2</v>
      </c>
      <c r="M50" s="41">
        <v>294900</v>
      </c>
      <c r="N50" s="42">
        <f t="shared" si="31"/>
        <v>5.5084737847828642E-2</v>
      </c>
      <c r="O50" s="39">
        <v>224009.41674399999</v>
      </c>
    </row>
    <row r="51" spans="2:24" x14ac:dyDescent="0.25">
      <c r="B51" s="38" t="s">
        <v>91</v>
      </c>
      <c r="C51" s="38" t="s">
        <v>113</v>
      </c>
      <c r="D51" s="39">
        <v>794546</v>
      </c>
      <c r="E51" s="40">
        <v>5.1049490000000004</v>
      </c>
      <c r="F51" s="39">
        <v>4056117</v>
      </c>
      <c r="G51" s="41">
        <v>1001</v>
      </c>
      <c r="H51" s="42">
        <f t="shared" si="28"/>
        <v>2.4678775291738382E-4</v>
      </c>
      <c r="I51" s="41">
        <v>3031</v>
      </c>
      <c r="J51" s="42">
        <f t="shared" si="29"/>
        <v>7.4726641267991033E-4</v>
      </c>
      <c r="K51" s="41">
        <v>216449</v>
      </c>
      <c r="L51" s="43">
        <f t="shared" si="30"/>
        <v>5.3363598732482323E-2</v>
      </c>
      <c r="M51" s="41">
        <v>218659</v>
      </c>
      <c r="N51" s="42">
        <f t="shared" si="31"/>
        <v>5.390845481035187E-2</v>
      </c>
      <c r="O51" s="39">
        <v>169691.76450300001</v>
      </c>
    </row>
    <row r="52" spans="2:24" x14ac:dyDescent="0.25">
      <c r="B52" s="38" t="s">
        <v>91</v>
      </c>
      <c r="C52" s="38" t="s">
        <v>116</v>
      </c>
      <c r="D52" s="39">
        <v>588754</v>
      </c>
      <c r="E52" s="40">
        <v>6.1666999999999996</v>
      </c>
      <c r="F52" s="39">
        <v>3630669</v>
      </c>
      <c r="G52" s="41">
        <v>10088</v>
      </c>
      <c r="H52" s="42">
        <f t="shared" si="28"/>
        <v>2.7785512807694669E-3</v>
      </c>
      <c r="I52" s="41">
        <v>19771</v>
      </c>
      <c r="J52" s="42">
        <f t="shared" si="29"/>
        <v>5.4455528719362743E-3</v>
      </c>
      <c r="K52" s="41">
        <v>270803</v>
      </c>
      <c r="L52" s="43">
        <f t="shared" si="30"/>
        <v>7.4587631094985521E-2</v>
      </c>
      <c r="M52" s="41">
        <v>281606</v>
      </c>
      <c r="N52" s="42">
        <f t="shared" si="31"/>
        <v>7.7563115778386843E-2</v>
      </c>
      <c r="O52" s="39">
        <v>192057.44374700001</v>
      </c>
    </row>
    <row r="53" spans="2:24" x14ac:dyDescent="0.25">
      <c r="B53" s="38" t="s">
        <v>91</v>
      </c>
      <c r="C53" s="38" t="s">
        <v>118</v>
      </c>
      <c r="D53" s="39">
        <v>605137</v>
      </c>
      <c r="E53" s="40">
        <v>5.3701660000000002</v>
      </c>
      <c r="F53" s="39">
        <v>3249686</v>
      </c>
      <c r="G53" s="41">
        <v>8178</v>
      </c>
      <c r="H53" s="42">
        <f t="shared" si="28"/>
        <v>2.5165508298340207E-3</v>
      </c>
      <c r="I53" s="41">
        <v>16639</v>
      </c>
      <c r="J53" s="42">
        <f t="shared" si="29"/>
        <v>5.1201869965282797E-3</v>
      </c>
      <c r="K53" s="41">
        <v>221527</v>
      </c>
      <c r="L53" s="43">
        <f t="shared" si="30"/>
        <v>6.816873999518723E-2</v>
      </c>
      <c r="M53" s="41">
        <v>230258</v>
      </c>
      <c r="N53" s="42">
        <f t="shared" si="31"/>
        <v>7.0855461112242848E-2</v>
      </c>
      <c r="O53" s="39">
        <v>171910.01326400001</v>
      </c>
    </row>
    <row r="54" spans="2:24" x14ac:dyDescent="0.25">
      <c r="B54" s="38" t="s">
        <v>91</v>
      </c>
      <c r="C54" s="38" t="s">
        <v>105</v>
      </c>
      <c r="D54" s="39">
        <v>708553</v>
      </c>
      <c r="E54" s="40">
        <v>3.0880570000000001</v>
      </c>
      <c r="F54" s="39">
        <v>2188052</v>
      </c>
      <c r="G54" s="41">
        <v>6243</v>
      </c>
      <c r="H54" s="42">
        <f t="shared" si="28"/>
        <v>2.8532228667326005E-3</v>
      </c>
      <c r="I54" s="41">
        <v>12385</v>
      </c>
      <c r="J54" s="42">
        <f t="shared" si="29"/>
        <v>5.6602859529846644E-3</v>
      </c>
      <c r="K54" s="41">
        <v>173545</v>
      </c>
      <c r="L54" s="43">
        <f t="shared" si="30"/>
        <v>7.931484260885939E-2</v>
      </c>
      <c r="M54" s="41">
        <v>180264</v>
      </c>
      <c r="N54" s="42">
        <f t="shared" si="31"/>
        <v>8.2385610579638877E-2</v>
      </c>
      <c r="O54" s="39">
        <v>115750.710288</v>
      </c>
    </row>
    <row r="55" spans="2:24" x14ac:dyDescent="0.25">
      <c r="B55" s="38" t="s">
        <v>91</v>
      </c>
      <c r="C55" s="38" t="s">
        <v>119</v>
      </c>
      <c r="D55" s="39">
        <v>389090</v>
      </c>
      <c r="E55" s="40">
        <v>4.947336</v>
      </c>
      <c r="F55" s="39">
        <v>1924959</v>
      </c>
      <c r="G55" s="41">
        <v>5251</v>
      </c>
      <c r="H55" s="42">
        <f t="shared" si="28"/>
        <v>2.7278503074610939E-3</v>
      </c>
      <c r="I55" s="41">
        <v>10137</v>
      </c>
      <c r="J55" s="42">
        <f t="shared" si="29"/>
        <v>5.2660861867707314E-3</v>
      </c>
      <c r="K55" s="41">
        <v>146153</v>
      </c>
      <c r="L55" s="43">
        <f t="shared" si="30"/>
        <v>7.5925253472931109E-2</v>
      </c>
      <c r="M55" s="41">
        <v>151756</v>
      </c>
      <c r="N55" s="42">
        <f t="shared" si="31"/>
        <v>7.8835964817951965E-2</v>
      </c>
      <c r="O55" s="39">
        <v>101834.357487</v>
      </c>
    </row>
    <row r="56" spans="2:24" x14ac:dyDescent="0.25">
      <c r="B56" s="38" t="s">
        <v>91</v>
      </c>
      <c r="C56" s="38" t="s">
        <v>113</v>
      </c>
      <c r="D56" s="39">
        <v>372707</v>
      </c>
      <c r="E56" s="40">
        <v>4.4768489999999996</v>
      </c>
      <c r="F56" s="39">
        <v>1668553</v>
      </c>
      <c r="G56" s="41">
        <v>4664</v>
      </c>
      <c r="H56" s="42">
        <f t="shared" si="28"/>
        <v>2.7952363514973755E-3</v>
      </c>
      <c r="I56" s="41">
        <v>9304</v>
      </c>
      <c r="J56" s="42">
        <f t="shared" si="29"/>
        <v>5.5760889824896182E-3</v>
      </c>
      <c r="K56" s="41">
        <v>133801</v>
      </c>
      <c r="L56" s="43">
        <f t="shared" si="30"/>
        <v>8.0189841137800241E-2</v>
      </c>
      <c r="M56" s="41">
        <v>138822</v>
      </c>
      <c r="N56" s="42">
        <f t="shared" si="31"/>
        <v>8.3199035331811458E-2</v>
      </c>
      <c r="O56" s="39">
        <v>88266.987672999996</v>
      </c>
    </row>
    <row r="57" spans="2:24" x14ac:dyDescent="0.25">
      <c r="B57" s="38" t="s">
        <v>91</v>
      </c>
      <c r="C57" s="38" t="s">
        <v>122</v>
      </c>
      <c r="D57" s="39">
        <v>0</v>
      </c>
      <c r="E57" s="40">
        <v>0</v>
      </c>
      <c r="F57" s="39">
        <v>55</v>
      </c>
      <c r="G57" s="41">
        <v>0</v>
      </c>
      <c r="H57" s="42">
        <f t="shared" si="28"/>
        <v>0</v>
      </c>
      <c r="I57" s="41">
        <v>0</v>
      </c>
      <c r="J57" s="42">
        <f t="shared" si="29"/>
        <v>0</v>
      </c>
      <c r="K57" s="41">
        <v>3</v>
      </c>
      <c r="L57" s="43">
        <f t="shared" si="30"/>
        <v>5.4545454545454543E-2</v>
      </c>
      <c r="M57" s="41">
        <v>3</v>
      </c>
      <c r="N57" s="42">
        <f t="shared" si="31"/>
        <v>5.4545454545454543E-2</v>
      </c>
      <c r="O57" s="39">
        <v>2.3397700000000001</v>
      </c>
    </row>
    <row r="58" spans="2:24" x14ac:dyDescent="0.25">
      <c r="B58" s="38" t="s">
        <v>91</v>
      </c>
      <c r="C58" s="38" t="s">
        <v>138</v>
      </c>
      <c r="D58" s="39">
        <v>0</v>
      </c>
      <c r="E58" s="40">
        <v>0</v>
      </c>
      <c r="F58" s="39">
        <v>21</v>
      </c>
      <c r="G58" s="41">
        <v>0</v>
      </c>
      <c r="H58" s="42">
        <f t="shared" si="28"/>
        <v>0</v>
      </c>
      <c r="I58" s="41">
        <v>0</v>
      </c>
      <c r="J58" s="42">
        <f t="shared" si="29"/>
        <v>0</v>
      </c>
      <c r="K58" s="41">
        <v>0</v>
      </c>
      <c r="L58" s="43">
        <f t="shared" si="30"/>
        <v>0</v>
      </c>
      <c r="M58" s="41">
        <v>0</v>
      </c>
      <c r="N58" s="42">
        <f t="shared" si="31"/>
        <v>0</v>
      </c>
      <c r="O58" s="39">
        <v>1.1299129999999999</v>
      </c>
    </row>
    <row r="59" spans="2:24" x14ac:dyDescent="0.25">
      <c r="B59" s="38" t="s">
        <v>91</v>
      </c>
      <c r="C59" s="38" t="s">
        <v>122</v>
      </c>
      <c r="D59" s="39">
        <v>0</v>
      </c>
      <c r="E59" s="40">
        <v>0</v>
      </c>
      <c r="F59" s="39">
        <v>12</v>
      </c>
      <c r="G59" s="41">
        <v>0</v>
      </c>
      <c r="H59" s="42">
        <f t="shared" si="28"/>
        <v>0</v>
      </c>
      <c r="I59" s="41">
        <v>1</v>
      </c>
      <c r="J59" s="42">
        <f t="shared" si="29"/>
        <v>8.3333333333333329E-2</v>
      </c>
      <c r="K59" s="41">
        <v>1</v>
      </c>
      <c r="L59" s="43">
        <f t="shared" si="30"/>
        <v>8.3333333333333329E-2</v>
      </c>
      <c r="M59" s="41">
        <v>1</v>
      </c>
      <c r="N59" s="42">
        <f t="shared" si="31"/>
        <v>8.3333333333333329E-2</v>
      </c>
      <c r="O59" s="39">
        <v>0.61995199999999995</v>
      </c>
    </row>
    <row r="60" spans="2:24" x14ac:dyDescent="0.25">
      <c r="B60" s="38" t="s">
        <v>91</v>
      </c>
      <c r="C60" s="38" t="s">
        <v>138</v>
      </c>
      <c r="D60" s="39">
        <v>0</v>
      </c>
      <c r="E60" s="40">
        <v>0</v>
      </c>
      <c r="F60" s="39">
        <v>9</v>
      </c>
      <c r="G60" s="41">
        <v>0</v>
      </c>
      <c r="H60" s="42">
        <f t="shared" si="28"/>
        <v>0</v>
      </c>
      <c r="I60" s="41">
        <v>0</v>
      </c>
      <c r="J60" s="42">
        <f t="shared" si="29"/>
        <v>0</v>
      </c>
      <c r="K60" s="41">
        <v>0</v>
      </c>
      <c r="L60" s="43">
        <f t="shared" si="30"/>
        <v>0</v>
      </c>
      <c r="M60" s="41">
        <v>0</v>
      </c>
      <c r="N60" s="42">
        <f t="shared" si="31"/>
        <v>0</v>
      </c>
      <c r="O60" s="39">
        <v>0.379963</v>
      </c>
    </row>
    <row r="63" spans="2:24" x14ac:dyDescent="0.25">
      <c r="B63" s="36" t="s">
        <v>67</v>
      </c>
      <c r="C63" s="36" t="s">
        <v>127</v>
      </c>
      <c r="D63" s="37" t="s">
        <v>69</v>
      </c>
      <c r="E63" s="37" t="s">
        <v>70</v>
      </c>
      <c r="F63" s="37" t="s">
        <v>71</v>
      </c>
      <c r="G63" s="37" t="s">
        <v>72</v>
      </c>
      <c r="H63" s="37" t="s">
        <v>73</v>
      </c>
      <c r="I63" s="37" t="s">
        <v>74</v>
      </c>
      <c r="J63" s="37" t="s">
        <v>75</v>
      </c>
      <c r="K63" s="37" t="s">
        <v>104</v>
      </c>
      <c r="L63" s="37" t="s">
        <v>77</v>
      </c>
      <c r="M63" s="37" t="s">
        <v>128</v>
      </c>
      <c r="N63" s="37" t="s">
        <v>77</v>
      </c>
      <c r="O63" s="37" t="s">
        <v>129</v>
      </c>
      <c r="P63" s="37" t="s">
        <v>77</v>
      </c>
      <c r="Q63" s="37" t="s">
        <v>130</v>
      </c>
      <c r="R63" s="37" t="s">
        <v>77</v>
      </c>
      <c r="S63" s="37" t="s">
        <v>131</v>
      </c>
      <c r="T63" s="37" t="s">
        <v>77</v>
      </c>
      <c r="U63" s="37" t="s">
        <v>82</v>
      </c>
      <c r="V63" s="37" t="s">
        <v>83</v>
      </c>
      <c r="W63" s="37" t="s">
        <v>68</v>
      </c>
      <c r="X63" s="37" t="s">
        <v>84</v>
      </c>
    </row>
    <row r="64" spans="2:24" x14ac:dyDescent="0.25">
      <c r="B64" s="38" t="s">
        <v>91</v>
      </c>
      <c r="C64" s="44" t="s">
        <v>132</v>
      </c>
      <c r="D64" s="45">
        <v>4244147</v>
      </c>
      <c r="E64" s="40">
        <v>6.0176689999999997</v>
      </c>
      <c r="F64" s="39">
        <v>25539871</v>
      </c>
      <c r="G64" s="41">
        <v>72936</v>
      </c>
      <c r="H64" s="42">
        <f>G64/F64</f>
        <v>2.8557701015796046E-3</v>
      </c>
      <c r="I64" s="41">
        <v>143915</v>
      </c>
      <c r="J64" s="42">
        <f>I64/F64</f>
        <v>5.6349149140181637E-3</v>
      </c>
      <c r="K64" s="41">
        <v>1958448</v>
      </c>
      <c r="L64" s="43">
        <f>K64/F64</f>
        <v>7.6681984807205963E-2</v>
      </c>
      <c r="M64" s="41">
        <v>5616578</v>
      </c>
      <c r="N64" s="43">
        <f>M64/F64</f>
        <v>0.2199141099812133</v>
      </c>
      <c r="O64" s="41">
        <v>2002158</v>
      </c>
      <c r="P64" s="43">
        <f>O64/F64</f>
        <v>7.8393426497729762E-2</v>
      </c>
      <c r="Q64" s="41">
        <v>1153945</v>
      </c>
      <c r="R64" s="43">
        <f>Q64/F64</f>
        <v>4.5182099784294133E-2</v>
      </c>
      <c r="S64" s="41">
        <v>752952</v>
      </c>
      <c r="T64" s="43">
        <f>S64/F64</f>
        <v>2.9481433167771284E-2</v>
      </c>
      <c r="U64" s="41">
        <v>2036923</v>
      </c>
      <c r="V64" s="43">
        <f>U64/F64</f>
        <v>7.9754631493635972E-2</v>
      </c>
      <c r="W64" s="46">
        <v>13.508015</v>
      </c>
      <c r="X64" s="40">
        <v>1351048.163012</v>
      </c>
    </row>
    <row r="65" spans="2:24" x14ac:dyDescent="0.25">
      <c r="B65" s="38" t="s">
        <v>91</v>
      </c>
      <c r="C65" s="44" t="s">
        <v>133</v>
      </c>
      <c r="D65" s="45">
        <v>2151255</v>
      </c>
      <c r="E65" s="40">
        <v>5.6414900000000001</v>
      </c>
      <c r="F65" s="39">
        <v>12136283</v>
      </c>
      <c r="G65" s="41">
        <v>37231</v>
      </c>
      <c r="H65" s="42">
        <f t="shared" ref="H65:H69" si="32">G65/F65</f>
        <v>3.0677432291254252E-3</v>
      </c>
      <c r="I65" s="41">
        <v>73068</v>
      </c>
      <c r="J65" s="42">
        <f t="shared" ref="J65:J69" si="33">I65/F65</f>
        <v>6.0206242718631392E-3</v>
      </c>
      <c r="K65" s="41">
        <v>1012698</v>
      </c>
      <c r="L65" s="43">
        <f t="shared" ref="L65:L69" si="34">K65/F65</f>
        <v>8.3443835315969481E-2</v>
      </c>
      <c r="M65" s="41">
        <v>2851478</v>
      </c>
      <c r="N65" s="43">
        <f t="shared" ref="N65:N69" si="35">M65/F65</f>
        <v>0.23495480453117318</v>
      </c>
      <c r="O65" s="41">
        <v>1037805</v>
      </c>
      <c r="P65" s="43">
        <f t="shared" ref="P65:P69" si="36">O65/F65</f>
        <v>8.5512590634216429E-2</v>
      </c>
      <c r="Q65" s="41">
        <v>589871</v>
      </c>
      <c r="R65" s="43">
        <f t="shared" ref="R65:R69" si="37">Q65/F65</f>
        <v>4.8603925930204496E-2</v>
      </c>
      <c r="S65" s="41">
        <v>371613</v>
      </c>
      <c r="T65" s="43">
        <f>S65/F65</f>
        <v>3.0620001198060395E-2</v>
      </c>
      <c r="U65" s="41">
        <v>1052719</v>
      </c>
      <c r="V65" s="43">
        <f t="shared" ref="V65:V69" si="38">U65/F65</f>
        <v>8.6741467712972739E-2</v>
      </c>
      <c r="W65" s="46">
        <v>15.177187</v>
      </c>
      <c r="X65" s="40">
        <v>642019.49635999999</v>
      </c>
    </row>
    <row r="66" spans="2:24" x14ac:dyDescent="0.25">
      <c r="B66" s="38" t="s">
        <v>91</v>
      </c>
      <c r="C66" s="44" t="s">
        <v>134</v>
      </c>
      <c r="D66" s="45">
        <v>7167</v>
      </c>
      <c r="E66" s="40">
        <v>4.345472</v>
      </c>
      <c r="F66" s="39">
        <v>31144</v>
      </c>
      <c r="G66" s="41">
        <v>66</v>
      </c>
      <c r="H66" s="42">
        <f t="shared" si="32"/>
        <v>2.1191882866683793E-3</v>
      </c>
      <c r="I66" s="41">
        <v>138</v>
      </c>
      <c r="J66" s="42">
        <f t="shared" si="33"/>
        <v>4.431030053942975E-3</v>
      </c>
      <c r="K66" s="41">
        <v>2295</v>
      </c>
      <c r="L66" s="43">
        <f t="shared" si="34"/>
        <v>7.3689956331877735E-2</v>
      </c>
      <c r="M66" s="41">
        <v>6770</v>
      </c>
      <c r="N66" s="43">
        <f t="shared" si="35"/>
        <v>0.2173773439506807</v>
      </c>
      <c r="O66" s="41">
        <v>2330</v>
      </c>
      <c r="P66" s="43">
        <f t="shared" si="36"/>
        <v>7.4813768302080655E-2</v>
      </c>
      <c r="Q66" s="41">
        <v>1293</v>
      </c>
      <c r="R66" s="43">
        <f t="shared" si="37"/>
        <v>4.1516825070639612E-2</v>
      </c>
      <c r="S66" s="41">
        <v>811</v>
      </c>
      <c r="T66" s="43">
        <f t="shared" ref="T66:T69" si="39">S66/F66</f>
        <v>2.6040328795273567E-2</v>
      </c>
      <c r="U66" s="41">
        <v>2365</v>
      </c>
      <c r="V66" s="43">
        <f t="shared" si="38"/>
        <v>7.5937580272283589E-2</v>
      </c>
      <c r="W66" s="46">
        <v>12.278499</v>
      </c>
      <c r="X66" s="40">
        <v>1648.210628</v>
      </c>
    </row>
    <row r="67" spans="2:24" x14ac:dyDescent="0.25">
      <c r="B67" s="38" t="s">
        <v>91</v>
      </c>
      <c r="C67" s="44" t="s">
        <v>132</v>
      </c>
      <c r="D67" s="45">
        <v>10738656</v>
      </c>
      <c r="E67" s="40">
        <v>5.3681929999999998</v>
      </c>
      <c r="F67" s="39">
        <v>57647181</v>
      </c>
      <c r="G67" s="41">
        <v>14427</v>
      </c>
      <c r="H67" s="42">
        <f t="shared" si="32"/>
        <v>2.5026375530834714E-4</v>
      </c>
      <c r="I67" s="41">
        <v>45373</v>
      </c>
      <c r="J67" s="42">
        <f t="shared" si="33"/>
        <v>7.8708098493142278E-4</v>
      </c>
      <c r="K67" s="41">
        <v>3220054</v>
      </c>
      <c r="L67" s="43">
        <f t="shared" si="34"/>
        <v>5.5857961207157726E-2</v>
      </c>
      <c r="M67" s="41">
        <v>8213422</v>
      </c>
      <c r="N67" s="43">
        <f t="shared" si="35"/>
        <v>0.14247742660651525</v>
      </c>
      <c r="O67" s="41">
        <v>3189408</v>
      </c>
      <c r="P67" s="43">
        <f t="shared" si="36"/>
        <v>5.5326348048137859E-2</v>
      </c>
      <c r="Q67" s="41">
        <v>1927885</v>
      </c>
      <c r="R67" s="43">
        <f t="shared" si="37"/>
        <v>3.3442832182895468E-2</v>
      </c>
      <c r="S67" s="41">
        <v>1347390</v>
      </c>
      <c r="T67" s="43">
        <f t="shared" si="39"/>
        <v>2.3373042300195043E-2</v>
      </c>
      <c r="U67" s="41">
        <v>3249854</v>
      </c>
      <c r="V67" s="43">
        <f t="shared" si="38"/>
        <v>5.6374898887076544E-2</v>
      </c>
      <c r="W67" s="46">
        <v>5.320964</v>
      </c>
      <c r="X67" s="40">
        <v>2411973.4769700002</v>
      </c>
    </row>
    <row r="68" spans="2:24" x14ac:dyDescent="0.25">
      <c r="B68" s="38" t="s">
        <v>91</v>
      </c>
      <c r="C68" s="44" t="s">
        <v>133</v>
      </c>
      <c r="D68" s="45">
        <v>4554304</v>
      </c>
      <c r="E68" s="40">
        <v>6.6040229999999998</v>
      </c>
      <c r="F68" s="39">
        <v>30076730</v>
      </c>
      <c r="G68" s="41">
        <v>7121</v>
      </c>
      <c r="H68" s="42">
        <f t="shared" si="32"/>
        <v>2.3676111066595339E-4</v>
      </c>
      <c r="I68" s="41">
        <v>26599</v>
      </c>
      <c r="J68" s="42">
        <f t="shared" si="33"/>
        <v>8.8437140606708242E-4</v>
      </c>
      <c r="K68" s="41">
        <v>1595511</v>
      </c>
      <c r="L68" s="43">
        <f t="shared" si="34"/>
        <v>5.3048020845351207E-2</v>
      </c>
      <c r="M68" s="41">
        <v>3998569</v>
      </c>
      <c r="N68" s="43">
        <f t="shared" si="35"/>
        <v>0.1329456027965806</v>
      </c>
      <c r="O68" s="41">
        <v>1580972</v>
      </c>
      <c r="P68" s="43">
        <f t="shared" si="36"/>
        <v>5.2564623880322098E-2</v>
      </c>
      <c r="Q68" s="41">
        <v>964944</v>
      </c>
      <c r="R68" s="43">
        <f t="shared" si="37"/>
        <v>3.2082743037557607E-2</v>
      </c>
      <c r="S68" s="41">
        <v>681713</v>
      </c>
      <c r="T68" s="43">
        <f t="shared" si="39"/>
        <v>2.2665795118019812E-2</v>
      </c>
      <c r="U68" s="41">
        <v>1608491</v>
      </c>
      <c r="V68" s="43">
        <f t="shared" si="38"/>
        <v>5.3479583718043816E-2</v>
      </c>
      <c r="W68" s="46">
        <v>6.3851690000000003</v>
      </c>
      <c r="X68" s="40">
        <v>1258395.698291</v>
      </c>
    </row>
    <row r="69" spans="2:24" x14ac:dyDescent="0.25">
      <c r="B69" s="38" t="s">
        <v>91</v>
      </c>
      <c r="C69" s="44" t="s">
        <v>134</v>
      </c>
      <c r="D69" s="45">
        <v>12287</v>
      </c>
      <c r="E69" s="40">
        <v>7.6278990000000002</v>
      </c>
      <c r="F69" s="39">
        <v>93724</v>
      </c>
      <c r="G69" s="41">
        <v>29</v>
      </c>
      <c r="H69" s="42">
        <f t="shared" si="32"/>
        <v>3.0941914557637318E-4</v>
      </c>
      <c r="I69" s="41">
        <v>98</v>
      </c>
      <c r="J69" s="42">
        <f t="shared" si="33"/>
        <v>1.0456233195339508E-3</v>
      </c>
      <c r="K69" s="41">
        <v>5727</v>
      </c>
      <c r="L69" s="43">
        <f t="shared" si="34"/>
        <v>6.1104946438478941E-2</v>
      </c>
      <c r="M69" s="41">
        <v>14589</v>
      </c>
      <c r="N69" s="43">
        <f t="shared" si="35"/>
        <v>0.15565916947633476</v>
      </c>
      <c r="O69" s="41">
        <v>5689</v>
      </c>
      <c r="P69" s="43">
        <f t="shared" si="36"/>
        <v>6.0699500661516796E-2</v>
      </c>
      <c r="Q69" s="41">
        <v>3360</v>
      </c>
      <c r="R69" s="43">
        <f t="shared" si="37"/>
        <v>3.5849942384021172E-2</v>
      </c>
      <c r="S69" s="41">
        <v>2349</v>
      </c>
      <c r="T69" s="43">
        <f t="shared" si="39"/>
        <v>2.5062950791686227E-2</v>
      </c>
      <c r="U69" s="41">
        <v>5781</v>
      </c>
      <c r="V69" s="43">
        <f t="shared" si="38"/>
        <v>6.1681106226793563E-2</v>
      </c>
      <c r="W69" s="46">
        <v>8.0572959999999991</v>
      </c>
      <c r="X69" s="40">
        <v>3920.464739</v>
      </c>
    </row>
    <row r="70" spans="2:24" x14ac:dyDescent="0.25">
      <c r="D70" s="47"/>
    </row>
    <row r="71" spans="2:24" x14ac:dyDescent="0.25">
      <c r="B71" s="48" t="s">
        <v>67</v>
      </c>
      <c r="C71" s="48" t="s">
        <v>3</v>
      </c>
      <c r="D71" s="37" t="s">
        <v>69</v>
      </c>
      <c r="E71" s="49" t="s">
        <v>70</v>
      </c>
      <c r="F71" s="37" t="s">
        <v>71</v>
      </c>
      <c r="G71" s="37" t="s">
        <v>72</v>
      </c>
      <c r="H71" s="37" t="s">
        <v>73</v>
      </c>
      <c r="I71" s="37" t="s">
        <v>74</v>
      </c>
      <c r="J71" s="37" t="s">
        <v>75</v>
      </c>
      <c r="K71" s="37" t="s">
        <v>104</v>
      </c>
      <c r="L71" s="37" t="s">
        <v>77</v>
      </c>
      <c r="M71" s="37" t="s">
        <v>128</v>
      </c>
      <c r="N71" s="37" t="s">
        <v>77</v>
      </c>
      <c r="O71" s="37" t="s">
        <v>129</v>
      </c>
      <c r="P71" s="37" t="s">
        <v>77</v>
      </c>
      <c r="Q71" s="37" t="s">
        <v>130</v>
      </c>
      <c r="R71" s="37" t="s">
        <v>77</v>
      </c>
      <c r="S71" s="37" t="s">
        <v>131</v>
      </c>
      <c r="T71" s="37" t="s">
        <v>77</v>
      </c>
      <c r="U71" s="37" t="s">
        <v>82</v>
      </c>
      <c r="V71" s="37" t="s">
        <v>83</v>
      </c>
      <c r="W71" s="48" t="s">
        <v>68</v>
      </c>
      <c r="X71" s="37" t="s">
        <v>84</v>
      </c>
    </row>
    <row r="72" spans="2:24" x14ac:dyDescent="0.25">
      <c r="B72" s="38" t="s">
        <v>91</v>
      </c>
      <c r="C72" s="50" t="s">
        <v>135</v>
      </c>
      <c r="D72" s="39">
        <v>6402578</v>
      </c>
      <c r="E72" s="51">
        <v>5.8894270000000004</v>
      </c>
      <c r="F72" s="41">
        <v>37707516</v>
      </c>
      <c r="G72" s="46">
        <v>110233</v>
      </c>
      <c r="H72" s="42">
        <f t="shared" ref="H72:H73" si="40">G72/F72</f>
        <v>2.9233694417844973E-3</v>
      </c>
      <c r="I72" s="52">
        <v>217126</v>
      </c>
      <c r="J72" s="42">
        <f t="shared" ref="J72:J73" si="41">I72/F72</f>
        <v>5.7581623780256436E-3</v>
      </c>
      <c r="K72" s="52">
        <v>2973464</v>
      </c>
      <c r="L72" s="43">
        <f t="shared" ref="L72:L73" si="42">K72/F72</f>
        <v>7.8856003137411645E-2</v>
      </c>
      <c r="M72" s="52">
        <v>8474907</v>
      </c>
      <c r="N72" s="43">
        <f t="shared" ref="N72:N73" si="43">M72/F72</f>
        <v>0.2247537864864925</v>
      </c>
      <c r="O72" s="52">
        <v>3042324</v>
      </c>
      <c r="P72" s="43">
        <f t="shared" ref="P72:P73" si="44">O72/F72</f>
        <v>8.0682164266667689E-2</v>
      </c>
      <c r="Q72" s="52">
        <v>1745124</v>
      </c>
      <c r="R72" s="43">
        <f t="shared" ref="R72:R73" si="45">Q72/F72</f>
        <v>4.6280534628693124E-2</v>
      </c>
      <c r="S72" s="52">
        <v>1125384</v>
      </c>
      <c r="T72" s="43">
        <f t="shared" ref="T72:T73" si="46">S72/F72</f>
        <v>2.9845084465388812E-2</v>
      </c>
      <c r="U72" s="52">
        <v>3092030</v>
      </c>
      <c r="V72" s="43">
        <f t="shared" ref="V72:V73" si="47">U72/F72</f>
        <v>8.2000363004553253E-2</v>
      </c>
      <c r="W72" s="46">
        <v>14.044343</v>
      </c>
      <c r="X72" s="4">
        <v>1994735.9893380001</v>
      </c>
    </row>
    <row r="73" spans="2:24" x14ac:dyDescent="0.25">
      <c r="B73" s="38" t="s">
        <v>91</v>
      </c>
      <c r="C73" s="50" t="s">
        <v>136</v>
      </c>
      <c r="D73" s="39">
        <v>15305248</v>
      </c>
      <c r="E73" s="51">
        <v>5.7377469999999997</v>
      </c>
      <c r="F73" s="41">
        <v>87817635</v>
      </c>
      <c r="G73" s="46">
        <v>21577</v>
      </c>
      <c r="H73" s="42">
        <f t="shared" si="40"/>
        <v>2.4570235807420683E-4</v>
      </c>
      <c r="I73" s="52">
        <v>72071</v>
      </c>
      <c r="J73" s="42">
        <f t="shared" si="41"/>
        <v>8.2068937520351126E-4</v>
      </c>
      <c r="K73" s="52">
        <v>4821295</v>
      </c>
      <c r="L73" s="43">
        <f t="shared" si="42"/>
        <v>5.4901216595049505E-2</v>
      </c>
      <c r="M73" s="52">
        <v>12226586</v>
      </c>
      <c r="N73" s="43">
        <f t="shared" si="43"/>
        <v>0.1392270015014638</v>
      </c>
      <c r="O73" s="52">
        <v>4776071</v>
      </c>
      <c r="P73" s="43">
        <f t="shared" si="44"/>
        <v>5.4386240303556342E-2</v>
      </c>
      <c r="Q73" s="52">
        <v>2896191</v>
      </c>
      <c r="R73" s="43">
        <f t="shared" si="45"/>
        <v>3.2979605975496838E-2</v>
      </c>
      <c r="S73" s="52">
        <v>2031454</v>
      </c>
      <c r="T73" s="43">
        <f t="shared" si="46"/>
        <v>2.3132643005018296E-2</v>
      </c>
      <c r="U73" s="52">
        <v>4864129</v>
      </c>
      <c r="V73" s="43">
        <f t="shared" si="47"/>
        <v>5.5388977396168777E-2</v>
      </c>
      <c r="W73" s="46">
        <v>5.6882450000000002</v>
      </c>
      <c r="X73" s="4">
        <v>3674289.64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"/>
  <sheetViews>
    <sheetView showGridLines="0" zoomScale="82" zoomScaleNormal="82" workbookViewId="0">
      <selection activeCell="C17" sqref="C17"/>
    </sheetView>
  </sheetViews>
  <sheetFormatPr defaultRowHeight="15" x14ac:dyDescent="0.25"/>
  <cols>
    <col min="2" max="2" width="8.28515625" bestFit="1" customWidth="1"/>
    <col min="3" max="3" width="38.28515625" customWidth="1"/>
    <col min="4" max="4" width="9.7109375" bestFit="1" customWidth="1"/>
    <col min="5" max="5" width="5.140625" bestFit="1" customWidth="1"/>
    <col min="6" max="6" width="6" bestFit="1" customWidth="1"/>
    <col min="7" max="7" width="5.7109375" bestFit="1" customWidth="1"/>
    <col min="8" max="8" width="7" bestFit="1" customWidth="1"/>
    <col min="9" max="10" width="8.7109375" bestFit="1" customWidth="1"/>
    <col min="11" max="11" width="11.140625" bestFit="1" customWidth="1"/>
  </cols>
  <sheetData>
    <row r="2" spans="1:15" x14ac:dyDescent="0.25">
      <c r="B2" s="96" t="s">
        <v>19</v>
      </c>
      <c r="C2" s="97"/>
      <c r="D2" s="97"/>
      <c r="E2" s="97"/>
      <c r="F2" s="97"/>
      <c r="G2" s="97"/>
      <c r="H2" s="97"/>
      <c r="I2" s="97"/>
      <c r="J2" s="98"/>
    </row>
    <row r="3" spans="1:15" ht="38.25" x14ac:dyDescent="0.25">
      <c r="B3" s="12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44</v>
      </c>
      <c r="O3">
        <f>196/1056</f>
        <v>0.18560606060606061</v>
      </c>
    </row>
    <row r="4" spans="1:15" x14ac:dyDescent="0.25">
      <c r="B4" s="2" t="s">
        <v>28</v>
      </c>
      <c r="C4" s="3">
        <v>2343750</v>
      </c>
      <c r="D4" s="4">
        <v>7500</v>
      </c>
      <c r="E4" s="5">
        <f>40*110%</f>
        <v>44</v>
      </c>
      <c r="F4" s="6">
        <v>3.0000000000000001E-3</v>
      </c>
      <c r="G4" s="4">
        <f>D4*H4</f>
        <v>1200</v>
      </c>
      <c r="H4" s="6">
        <v>0.16</v>
      </c>
      <c r="I4" s="7">
        <v>200000</v>
      </c>
      <c r="J4" s="11">
        <f>I4*3</f>
        <v>600000</v>
      </c>
    </row>
    <row r="5" spans="1:15" x14ac:dyDescent="0.25">
      <c r="B5" s="13"/>
      <c r="C5" s="14">
        <f>SUM(C4)</f>
        <v>2343750</v>
      </c>
      <c r="D5" s="15">
        <f>SUM(D4)</f>
        <v>7500</v>
      </c>
      <c r="E5" s="15"/>
      <c r="F5" s="13"/>
      <c r="G5" s="15">
        <f>SUM(G4)</f>
        <v>1200</v>
      </c>
      <c r="H5" s="16">
        <v>0.1634319526627219</v>
      </c>
      <c r="I5" s="17">
        <f>SUM(I4)</f>
        <v>200000</v>
      </c>
      <c r="J5" s="18">
        <f>SUM(J4)</f>
        <v>600000</v>
      </c>
    </row>
    <row r="7" spans="1:15" ht="27.4" customHeight="1" x14ac:dyDescent="0.25">
      <c r="A7" s="8" t="s">
        <v>29</v>
      </c>
      <c r="B7" s="8" t="s">
        <v>30</v>
      </c>
      <c r="C7" s="8" t="s">
        <v>31</v>
      </c>
      <c r="D7" s="8" t="s">
        <v>32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1:15" ht="27.4" customHeight="1" x14ac:dyDescent="0.25">
      <c r="A8" s="8"/>
      <c r="B8" s="9" t="s">
        <v>33</v>
      </c>
      <c r="C8" s="10" t="s">
        <v>34</v>
      </c>
      <c r="D8" s="95" t="s">
        <v>35</v>
      </c>
      <c r="E8" s="95"/>
      <c r="F8" s="95"/>
      <c r="G8" s="95"/>
      <c r="H8" s="95"/>
      <c r="I8" s="95"/>
      <c r="J8" s="95"/>
      <c r="K8" s="95"/>
      <c r="L8" s="95"/>
      <c r="M8" s="95"/>
      <c r="N8" s="95"/>
    </row>
    <row r="9" spans="1:15" ht="27.4" customHeight="1" x14ac:dyDescent="0.25">
      <c r="A9" s="8"/>
      <c r="B9" s="8" t="s">
        <v>36</v>
      </c>
      <c r="C9" s="94" t="s">
        <v>41</v>
      </c>
      <c r="D9" s="8" t="s">
        <v>37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15" ht="27.4" customHeight="1" x14ac:dyDescent="0.25">
      <c r="A10" s="8"/>
      <c r="B10" s="8"/>
      <c r="C10" s="94"/>
      <c r="D10" s="95" t="s">
        <v>38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</row>
    <row r="11" spans="1:15" ht="27.4" customHeight="1" x14ac:dyDescent="0.25">
      <c r="A11" s="8" t="s">
        <v>39</v>
      </c>
      <c r="B11" s="8" t="s">
        <v>40</v>
      </c>
      <c r="C11" s="8" t="s">
        <v>42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</sheetData>
  <mergeCells count="4">
    <mergeCell ref="C9:C10"/>
    <mergeCell ref="D8:N8"/>
    <mergeCell ref="D10:N10"/>
    <mergeCell ref="B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9" zoomScaleNormal="59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Sheet1</vt:lpstr>
      <vt:lpstr>Social-FBCreative</vt:lpstr>
      <vt:lpstr>Social-FB-Detailed </vt:lpstr>
      <vt:lpstr>SS</vt:lpstr>
      <vt:lpstr>Amazon</vt:lpstr>
      <vt:lpstr>placment</vt:lpstr>
      <vt:lpstr>Interest</vt:lpstr>
      <vt:lpstr>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Rawat</dc:creator>
  <cp:lastModifiedBy>Prince Munjal</cp:lastModifiedBy>
  <dcterms:created xsi:type="dcterms:W3CDTF">2021-11-15T11:44:30Z</dcterms:created>
  <dcterms:modified xsi:type="dcterms:W3CDTF">2022-03-15T17:55:43Z</dcterms:modified>
</cp:coreProperties>
</file>