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rindan Work\2 Chapter_Energy balance\DJFMA_new_files\"/>
    </mc:Choice>
  </mc:AlternateContent>
  <bookViews>
    <workbookView xWindow="3165" yWindow="495" windowWidth="22440" windowHeight="14040" activeTab="3"/>
  </bookViews>
  <sheets>
    <sheet name="Sheet 1" sheetId="1" r:id="rId1"/>
    <sheet name="plot_clear" sheetId="2" r:id="rId2"/>
    <sheet name="plot_over" sheetId="3" r:id="rId3"/>
    <sheet name="subdue%" sheetId="4" r:id="rId4"/>
  </sheets>
  <calcPr calcId="162913"/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3" i="4"/>
  <c r="U18" i="4" s="1"/>
  <c r="C18" i="4"/>
  <c r="D18" i="4"/>
  <c r="E18" i="4"/>
  <c r="F18" i="4"/>
  <c r="G18" i="4"/>
  <c r="H18" i="4"/>
  <c r="K18" i="4"/>
  <c r="L18" i="4"/>
  <c r="M18" i="4"/>
  <c r="N18" i="4"/>
  <c r="O18" i="4"/>
  <c r="P18" i="4"/>
  <c r="Q18" i="4"/>
  <c r="B18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3" i="4"/>
  <c r="S18" i="4" l="1"/>
</calcChain>
</file>

<file path=xl/sharedStrings.xml><?xml version="1.0" encoding="utf-8"?>
<sst xmlns="http://schemas.openxmlformats.org/spreadsheetml/2006/main" count="482" uniqueCount="101">
  <si>
    <t>hour_minute</t>
  </si>
  <si>
    <t>Timesteps_mean</t>
  </si>
  <si>
    <t>Tair_mean</t>
  </si>
  <si>
    <t>Ts_mean</t>
  </si>
  <si>
    <t>RH_mean</t>
  </si>
  <si>
    <t>WS_mean</t>
  </si>
  <si>
    <t>WD_mean</t>
  </si>
  <si>
    <t>Sin_mean</t>
  </si>
  <si>
    <t>Sout_mean</t>
  </si>
  <si>
    <t>Lin_mean</t>
  </si>
  <si>
    <t>Lout_mean</t>
  </si>
  <si>
    <t>Snet_mean</t>
  </si>
  <si>
    <t>Lnet_mean</t>
  </si>
  <si>
    <t>R_mean</t>
  </si>
  <si>
    <t>stoa_mean</t>
  </si>
  <si>
    <t>cf_mean</t>
  </si>
  <si>
    <t>rho_air_mean</t>
  </si>
  <si>
    <t>Tm_mean</t>
  </si>
  <si>
    <t>R_b_mean</t>
  </si>
  <si>
    <t>phi_stab_mean</t>
  </si>
  <si>
    <t>E_mean</t>
  </si>
  <si>
    <t>Es_mean</t>
  </si>
  <si>
    <t>D_mean</t>
  </si>
  <si>
    <t>q_mean</t>
  </si>
  <si>
    <t>RS_mean</t>
  </si>
  <si>
    <t>qs_RH_mean</t>
  </si>
  <si>
    <t>qs_RS_mean</t>
  </si>
  <si>
    <t>qs_100RS_mean</t>
  </si>
  <si>
    <t>Cp_mean</t>
  </si>
  <si>
    <t>H_mean</t>
  </si>
  <si>
    <t>LE_RS_mean</t>
  </si>
  <si>
    <t>LE_RH_mean</t>
  </si>
  <si>
    <t>LE_100RS_mean</t>
  </si>
  <si>
    <t>turblent_combined_mean</t>
  </si>
  <si>
    <t>F_mean</t>
  </si>
  <si>
    <t>Timesteps_sd</t>
  </si>
  <si>
    <t>Tair_sd</t>
  </si>
  <si>
    <t>Ts_sd</t>
  </si>
  <si>
    <t>RH_sd</t>
  </si>
  <si>
    <t>WS_sd</t>
  </si>
  <si>
    <t>WD_sd</t>
  </si>
  <si>
    <t>Sin_sd</t>
  </si>
  <si>
    <t>Sout_sd</t>
  </si>
  <si>
    <t>Lin_sd</t>
  </si>
  <si>
    <t>Lout_sd</t>
  </si>
  <si>
    <t>Snet_sd</t>
  </si>
  <si>
    <t>Lnet_sd</t>
  </si>
  <si>
    <t>R_sd</t>
  </si>
  <si>
    <t>stoa_sd</t>
  </si>
  <si>
    <t>cf_sd</t>
  </si>
  <si>
    <t>rho_air_sd</t>
  </si>
  <si>
    <t>Tm_sd</t>
  </si>
  <si>
    <t>R_b_sd</t>
  </si>
  <si>
    <t>phi_stab_sd</t>
  </si>
  <si>
    <t>E_sd</t>
  </si>
  <si>
    <t>Es_sd</t>
  </si>
  <si>
    <t>D_sd</t>
  </si>
  <si>
    <t>q_sd</t>
  </si>
  <si>
    <t>RS_sd</t>
  </si>
  <si>
    <t>qs_RH_sd</t>
  </si>
  <si>
    <t>qs_RS_sd</t>
  </si>
  <si>
    <t>qs_100RS_sd</t>
  </si>
  <si>
    <t>Cp_sd</t>
  </si>
  <si>
    <t>H_sd</t>
  </si>
  <si>
    <t>LE_RS_sd</t>
  </si>
  <si>
    <t>LE_RH_sd</t>
  </si>
  <si>
    <t>LE_100RS_sd</t>
  </si>
  <si>
    <t>turblent_combined_sd</t>
  </si>
  <si>
    <t>F_sd</t>
  </si>
  <si>
    <t>hour</t>
  </si>
  <si>
    <t>value</t>
  </si>
  <si>
    <t>variable</t>
  </si>
  <si>
    <t>type</t>
  </si>
  <si>
    <t>H</t>
  </si>
  <si>
    <t>LE</t>
  </si>
  <si>
    <t>Clear-sky</t>
  </si>
  <si>
    <t>Overcast</t>
  </si>
  <si>
    <t>hour2</t>
  </si>
  <si>
    <t>value2</t>
  </si>
  <si>
    <t>type2</t>
  </si>
  <si>
    <t>Sin</t>
  </si>
  <si>
    <t>Sout</t>
  </si>
  <si>
    <t>Lin</t>
  </si>
  <si>
    <t>Lout</t>
  </si>
  <si>
    <t>CLEAR</t>
  </si>
  <si>
    <t>OVERCAST</t>
  </si>
  <si>
    <t>% lower than clear-sky condition</t>
  </si>
  <si>
    <t>%Sin</t>
  </si>
  <si>
    <t>Mean</t>
  </si>
  <si>
    <t>%</t>
  </si>
  <si>
    <t>%Lin</t>
  </si>
  <si>
    <t>Tair_Ts_mean</t>
  </si>
  <si>
    <t>q_qRS_mean</t>
  </si>
  <si>
    <t>Tair_Ts_sd</t>
  </si>
  <si>
    <t>q_qRS_sd</t>
  </si>
  <si>
    <t>hour3</t>
  </si>
  <si>
    <t>value3</t>
  </si>
  <si>
    <t>type3</t>
  </si>
  <si>
    <t>hour4</t>
  </si>
  <si>
    <t>value4</t>
  </si>
  <si>
    <t>variable4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</si>
</sst>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\ hh:mm:ss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2" fillId="2" borderId="0" xfId="0" applyFont="1" applyFill="1"/>
    <xf numFmtId="1" fontId="0" fillId="0" borderId="0" xfId="0" applyNumberFormat="1"/>
    <xf numFmtId="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6"/>
  <sheetViews>
    <sheetView workbookViewId="0">
      <selection activeCell="C2" sqref="C2:C16"/>
    </sheetView>
  </sheetViews>
  <sheetFormatPr defaultColWidth="11.42578125" defaultRowHeight="15" x14ac:dyDescent="0.25"/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91</v>
      </c>
      <c r="AK1" t="s">
        <v>92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93</v>
      </c>
      <c r="BU1" t="s">
        <v>94</v>
      </c>
    </row>
    <row r="2" spans="1:73" x14ac:dyDescent="0.25">
      <c r="A2">
        <v>9</v>
      </c>
      <c r="B2" s="1">
        <v>42055.2980769231</v>
      </c>
      <c r="C2">
        <v>-7.5252812499999999</v>
      </c>
      <c r="D2">
        <v>-7.2183846153846201</v>
      </c>
      <c r="E2">
        <v>32.6455384615385</v>
      </c>
      <c r="F2">
        <v>2.86421875</v>
      </c>
      <c r="G2">
        <v>183.08435897435899</v>
      </c>
      <c r="H2">
        <v>750.24090405972504</v>
      </c>
      <c r="I2">
        <v>625.61282051282001</v>
      </c>
      <c r="J2">
        <v>210.18361493136899</v>
      </c>
      <c r="K2">
        <v>283.77743544419002</v>
      </c>
      <c r="L2">
        <v>124.62808354690399</v>
      </c>
      <c r="M2">
        <v>-73.5938205128205</v>
      </c>
      <c r="N2">
        <v>51.0342630340837</v>
      </c>
      <c r="O2">
        <v>886.37920869902598</v>
      </c>
      <c r="P2">
        <v>0.114333061772181</v>
      </c>
      <c r="Q2">
        <v>0.71880794282245597</v>
      </c>
      <c r="R2">
        <v>-7.3637564102564097</v>
      </c>
      <c r="S2">
        <v>1.4000174218943E-2</v>
      </c>
      <c r="T2">
        <v>0.982980748720228</v>
      </c>
      <c r="U2">
        <v>4.6794058234998399</v>
      </c>
      <c r="V2">
        <v>4.7347120693248703</v>
      </c>
      <c r="W2">
        <v>5.5306245825027703E-2</v>
      </c>
      <c r="X2">
        <v>1.74007936092886E-3</v>
      </c>
      <c r="Y2">
        <v>0.97176915286243903</v>
      </c>
      <c r="Z2">
        <v>1.8092179150003801E-3</v>
      </c>
      <c r="AA2">
        <v>5.2347996631076201E-3</v>
      </c>
      <c r="AB2">
        <v>5.4017804270424996E-3</v>
      </c>
      <c r="AC2">
        <v>1006.4689749965</v>
      </c>
      <c r="AD2">
        <v>23.370974981496001</v>
      </c>
      <c r="AE2">
        <v>-59.548529744830198</v>
      </c>
      <c r="AF2">
        <v>1.71976405361708</v>
      </c>
      <c r="AG2">
        <v>-92.055088737285502</v>
      </c>
      <c r="AH2">
        <v>-56.1061656392964</v>
      </c>
      <c r="AI2">
        <v>-6.8220576408707503</v>
      </c>
      <c r="AJ2">
        <v>-0.29074358974358999</v>
      </c>
      <c r="AK2">
        <v>-3.4947203021787601E-3</v>
      </c>
      <c r="AL2">
        <v>107565911.44940899</v>
      </c>
      <c r="AM2">
        <v>4.4617994846278801</v>
      </c>
      <c r="AN2">
        <v>4.4798073479217804</v>
      </c>
      <c r="AO2">
        <v>15.596088750314699</v>
      </c>
      <c r="AP2">
        <v>1.7379351298364301</v>
      </c>
      <c r="AQ2">
        <v>53.151250160811998</v>
      </c>
      <c r="AR2">
        <v>65.4352099111114</v>
      </c>
      <c r="AS2">
        <v>88.818250790106802</v>
      </c>
      <c r="AT2">
        <v>54.600097594557198</v>
      </c>
      <c r="AU2">
        <v>19.009360196865799</v>
      </c>
      <c r="AV2">
        <v>53.066914703636499</v>
      </c>
      <c r="AW2">
        <v>52.857602911711702</v>
      </c>
      <c r="AX2">
        <v>84.940124312517995</v>
      </c>
      <c r="AY2">
        <v>69.461892902076599</v>
      </c>
      <c r="AZ2">
        <v>5.9922827378174399E-2</v>
      </c>
      <c r="BA2">
        <v>1.22627389805578E-2</v>
      </c>
      <c r="BB2">
        <v>4.0740146853205896</v>
      </c>
      <c r="BC2">
        <v>7.7381531194528702E-2</v>
      </c>
      <c r="BD2">
        <v>0.54516396020241298</v>
      </c>
      <c r="BE2">
        <v>0.75144981421804202</v>
      </c>
      <c r="BF2">
        <v>0.79175310419164102</v>
      </c>
      <c r="BG2">
        <v>0.66447206467067599</v>
      </c>
      <c r="BH2">
        <v>8.9305911445935701E-4</v>
      </c>
      <c r="BI2">
        <v>1.6384992158467501E-2</v>
      </c>
      <c r="BJ2">
        <v>1.0090184013013799E-3</v>
      </c>
      <c r="BK2">
        <v>7.9150033268628704E-4</v>
      </c>
      <c r="BL2">
        <v>9.1132180926806802E-4</v>
      </c>
      <c r="BM2">
        <v>0.75392050442656899</v>
      </c>
      <c r="BN2">
        <v>93.198573645371795</v>
      </c>
      <c r="BO2">
        <v>54.641106759571997</v>
      </c>
      <c r="BP2">
        <v>11.297195305035499</v>
      </c>
      <c r="BQ2">
        <v>139.79980612815299</v>
      </c>
      <c r="BR2">
        <v>44.623014901349997</v>
      </c>
      <c r="BS2">
        <v>96.469571521790897</v>
      </c>
      <c r="BT2">
        <v>3.6826993369277101</v>
      </c>
      <c r="BU2">
        <v>8.5180316544384302E-4</v>
      </c>
    </row>
    <row r="3" spans="1:73" x14ac:dyDescent="0.25">
      <c r="A3">
        <v>9.3000000000000007</v>
      </c>
      <c r="B3" s="1">
        <v>42053.8062379576</v>
      </c>
      <c r="C3">
        <v>-6.5143414634146302</v>
      </c>
      <c r="D3">
        <v>-0.92211560693641603</v>
      </c>
      <c r="E3">
        <v>27.236421965317898</v>
      </c>
      <c r="F3">
        <v>3.5743780487804901</v>
      </c>
      <c r="G3">
        <v>158.62780346820799</v>
      </c>
      <c r="H3">
        <v>787.01937708894798</v>
      </c>
      <c r="I3">
        <v>610.71502890173394</v>
      </c>
      <c r="J3">
        <v>199.018064208038</v>
      </c>
      <c r="K3">
        <v>312.09342258954001</v>
      </c>
      <c r="L3">
        <v>176.304348187214</v>
      </c>
      <c r="M3">
        <v>-113.07535838150299</v>
      </c>
      <c r="N3">
        <v>63.228989805710903</v>
      </c>
      <c r="O3">
        <v>963.85770496876603</v>
      </c>
      <c r="P3">
        <v>0.156274019612855</v>
      </c>
      <c r="Q3">
        <v>0.71200094964483496</v>
      </c>
      <c r="R3">
        <v>-2.9566907514450902</v>
      </c>
      <c r="S3">
        <v>-0.116472160486014</v>
      </c>
      <c r="T3">
        <v>2.1410927908067201</v>
      </c>
      <c r="U3">
        <v>5.1277405619968697</v>
      </c>
      <c r="V3">
        <v>6.0135664422829898</v>
      </c>
      <c r="W3">
        <v>0.88582588028611897</v>
      </c>
      <c r="X3">
        <v>1.5619684588908801E-3</v>
      </c>
      <c r="Y3">
        <v>0.94285730894434805</v>
      </c>
      <c r="Z3">
        <v>1.8554607587385401E-3</v>
      </c>
      <c r="AA3">
        <v>6.4394076508355602E-3</v>
      </c>
      <c r="AB3">
        <v>6.8788659889231296E-3</v>
      </c>
      <c r="AC3">
        <v>1006.318613773</v>
      </c>
      <c r="AD3">
        <v>3.6997457959047999</v>
      </c>
      <c r="AE3">
        <v>-38.353334906890097</v>
      </c>
      <c r="AF3">
        <v>0.54957749287417401</v>
      </c>
      <c r="AG3">
        <v>-95.038916309663193</v>
      </c>
      <c r="AH3">
        <v>-48.8436073006432</v>
      </c>
      <c r="AI3">
        <v>19.1615918319348</v>
      </c>
      <c r="AJ3">
        <v>-4.0691502890173403</v>
      </c>
      <c r="AK3">
        <v>-4.8774391919446797E-3</v>
      </c>
      <c r="AL3">
        <v>87387042.669805497</v>
      </c>
      <c r="AM3">
        <v>3.7648636883264399</v>
      </c>
      <c r="AN3">
        <v>5.88193010942316</v>
      </c>
      <c r="AO3">
        <v>14.8607298269471</v>
      </c>
      <c r="AP3">
        <v>2.0839070297569702</v>
      </c>
      <c r="AQ3">
        <v>52.679739296588203</v>
      </c>
      <c r="AR3">
        <v>68.465436968636496</v>
      </c>
      <c r="AS3">
        <v>114.70603380565299</v>
      </c>
      <c r="AT3">
        <v>34.063254329844199</v>
      </c>
      <c r="AU3">
        <v>27.207879202150298</v>
      </c>
      <c r="AV3">
        <v>93.450592482874498</v>
      </c>
      <c r="AW3">
        <v>33.719340473613499</v>
      </c>
      <c r="AX3">
        <v>89.558163342121304</v>
      </c>
      <c r="AY3">
        <v>81.977774095551197</v>
      </c>
      <c r="AZ3">
        <v>3.3841941746310798E-2</v>
      </c>
      <c r="BA3">
        <v>1.01003655298782E-2</v>
      </c>
      <c r="BB3">
        <v>4.4183459375503196</v>
      </c>
      <c r="BC3">
        <v>0.16747268926376499</v>
      </c>
      <c r="BD3">
        <v>1.3843916427189</v>
      </c>
      <c r="BE3">
        <v>0.69465013473610704</v>
      </c>
      <c r="BF3">
        <v>1.2986641565674399</v>
      </c>
      <c r="BG3">
        <v>1.0100922347407499</v>
      </c>
      <c r="BH3">
        <v>8.0342131598715497E-4</v>
      </c>
      <c r="BI3">
        <v>3.10690081041292E-2</v>
      </c>
      <c r="BJ3">
        <v>1.0380207061330699E-3</v>
      </c>
      <c r="BK3">
        <v>1.17053311735378E-3</v>
      </c>
      <c r="BL3">
        <v>1.5036931891010601E-3</v>
      </c>
      <c r="BM3">
        <v>0.67824827495636397</v>
      </c>
      <c r="BN3">
        <v>69.354955848323996</v>
      </c>
      <c r="BO3">
        <v>46.617309788642302</v>
      </c>
      <c r="BP3">
        <v>10.8745779224278</v>
      </c>
      <c r="BQ3">
        <v>248.891398244301</v>
      </c>
      <c r="BR3">
        <v>57.406427753797303</v>
      </c>
      <c r="BS3">
        <v>107.90415131453</v>
      </c>
      <c r="BT3">
        <v>4.4108363733157896</v>
      </c>
      <c r="BU3">
        <v>1.3511218058720399E-3</v>
      </c>
    </row>
    <row r="4" spans="1:73" x14ac:dyDescent="0.25">
      <c r="A4">
        <v>10</v>
      </c>
      <c r="B4" s="1">
        <v>42136.038557213898</v>
      </c>
      <c r="C4">
        <v>-6.4138235294117596</v>
      </c>
      <c r="D4">
        <v>0.23215920398010001</v>
      </c>
      <c r="E4">
        <v>28.611333333333299</v>
      </c>
      <c r="F4">
        <v>4.3010823529411804</v>
      </c>
      <c r="G4">
        <v>141.73890547263699</v>
      </c>
      <c r="H4">
        <v>878.75662379175799</v>
      </c>
      <c r="I4">
        <v>650.96915422885604</v>
      </c>
      <c r="J4">
        <v>204.42289041730601</v>
      </c>
      <c r="K4">
        <v>317.64680584019101</v>
      </c>
      <c r="L4">
        <v>227.787469562902</v>
      </c>
      <c r="M4">
        <v>-113.22391542288599</v>
      </c>
      <c r="N4">
        <v>114.563554140016</v>
      </c>
      <c r="O4">
        <v>1078.0333384959899</v>
      </c>
      <c r="P4">
        <v>0.15856114595037599</v>
      </c>
      <c r="Q4">
        <v>0.71236786027749899</v>
      </c>
      <c r="R4">
        <v>-2.4463681592039799</v>
      </c>
      <c r="S4">
        <v>-0.13942019563970501</v>
      </c>
      <c r="T4">
        <v>2.33047364606111</v>
      </c>
      <c r="U4">
        <v>5.1055063691649698</v>
      </c>
      <c r="V4">
        <v>6.2846563578345798</v>
      </c>
      <c r="W4">
        <v>1.17914998866961</v>
      </c>
      <c r="X4">
        <v>1.6358165894274899E-3</v>
      </c>
      <c r="Y4">
        <v>0.93616324332178202</v>
      </c>
      <c r="Z4">
        <v>2.0261070293125798E-3</v>
      </c>
      <c r="AA4">
        <v>6.6752618305956097E-3</v>
      </c>
      <c r="AB4">
        <v>7.1932577711818196E-3</v>
      </c>
      <c r="AC4">
        <v>1006.38095636479</v>
      </c>
      <c r="AD4">
        <v>-4.0720124688354602</v>
      </c>
      <c r="AE4">
        <v>-53.786191805523899</v>
      </c>
      <c r="AF4">
        <v>-1.0185536020850201</v>
      </c>
      <c r="AG4">
        <v>-66.472846626258303</v>
      </c>
      <c r="AH4">
        <v>-62.879477313635803</v>
      </c>
      <c r="AI4">
        <v>53.215999363855403</v>
      </c>
      <c r="AJ4">
        <v>-5.35705472636816</v>
      </c>
      <c r="AK4">
        <v>-5.0394452411681202E-3</v>
      </c>
      <c r="AL4">
        <v>90333443.906089798</v>
      </c>
      <c r="AM4">
        <v>3.9157222787156201</v>
      </c>
      <c r="AN4">
        <v>6.3936257502709202</v>
      </c>
      <c r="AO4">
        <v>14.879950810178601</v>
      </c>
      <c r="AP4">
        <v>2.1845991821650999</v>
      </c>
      <c r="AQ4">
        <v>47.825066584334401</v>
      </c>
      <c r="AR4">
        <v>69.959743376488902</v>
      </c>
      <c r="AS4">
        <v>110.87889539394401</v>
      </c>
      <c r="AT4">
        <v>33.042105369792601</v>
      </c>
      <c r="AU4">
        <v>29.709781090489098</v>
      </c>
      <c r="AV4">
        <v>95.377874659742304</v>
      </c>
      <c r="AW4">
        <v>34.8315006865597</v>
      </c>
      <c r="AX4">
        <v>90.441512761484404</v>
      </c>
      <c r="AY4">
        <v>81.990137598911801</v>
      </c>
      <c r="AZ4">
        <v>3.1793112820403702E-2</v>
      </c>
      <c r="BA4">
        <v>1.05245873881754E-2</v>
      </c>
      <c r="BB4">
        <v>4.7246877215622503</v>
      </c>
      <c r="BC4">
        <v>0.17019905400475699</v>
      </c>
      <c r="BD4">
        <v>1.41975747085924</v>
      </c>
      <c r="BE4">
        <v>0.71870731603035598</v>
      </c>
      <c r="BF4">
        <v>1.44702405365647</v>
      </c>
      <c r="BG4">
        <v>1.14345947879812</v>
      </c>
      <c r="BH4">
        <v>8.2124679106805999E-4</v>
      </c>
      <c r="BI4">
        <v>3.5320522164651799E-2</v>
      </c>
      <c r="BJ4">
        <v>1.1007703429025599E-3</v>
      </c>
      <c r="BK4">
        <v>1.2728696184703E-3</v>
      </c>
      <c r="BL4">
        <v>1.67752697368832E-3</v>
      </c>
      <c r="BM4">
        <v>0.69329654101965998</v>
      </c>
      <c r="BN4">
        <v>60.876685501298802</v>
      </c>
      <c r="BO4">
        <v>81.342356805866501</v>
      </c>
      <c r="BP4">
        <v>7.7609214332021299</v>
      </c>
      <c r="BQ4">
        <v>114.431478795624</v>
      </c>
      <c r="BR4">
        <v>73.353003536907494</v>
      </c>
      <c r="BS4">
        <v>117.95576412057299</v>
      </c>
      <c r="BT4">
        <v>4.8095702647939396</v>
      </c>
      <c r="BU4">
        <v>1.46995112998384E-3</v>
      </c>
    </row>
    <row r="5" spans="1:73" x14ac:dyDescent="0.25">
      <c r="A5">
        <v>10.3</v>
      </c>
      <c r="B5" s="1">
        <v>42294.7063442211</v>
      </c>
      <c r="C5">
        <v>-7.8818010752688199</v>
      </c>
      <c r="D5">
        <v>0.35737185929648202</v>
      </c>
      <c r="E5">
        <v>25.946298994974899</v>
      </c>
      <c r="F5">
        <v>4.5245698924731199</v>
      </c>
      <c r="G5">
        <v>140.42369346733699</v>
      </c>
      <c r="H5">
        <v>896.66256281407004</v>
      </c>
      <c r="I5">
        <v>630.29623115577897</v>
      </c>
      <c r="J5">
        <v>202.22842768087401</v>
      </c>
      <c r="K5">
        <v>318.51390506780899</v>
      </c>
      <c r="L5">
        <v>266.36633165829102</v>
      </c>
      <c r="M5">
        <v>-116.285477386935</v>
      </c>
      <c r="N5">
        <v>150.080854271357</v>
      </c>
      <c r="O5">
        <v>1073.0427806662001</v>
      </c>
      <c r="P5">
        <v>0.132021008057185</v>
      </c>
      <c r="Q5">
        <v>0.71531784165311696</v>
      </c>
      <c r="R5">
        <v>-2.92545728643216</v>
      </c>
      <c r="S5">
        <v>-0.15863099382641399</v>
      </c>
      <c r="T5">
        <v>2.4724323084888602</v>
      </c>
      <c r="U5">
        <v>4.9186690867939298</v>
      </c>
      <c r="V5">
        <v>6.3519150396674302</v>
      </c>
      <c r="W5">
        <v>1.43324595287349</v>
      </c>
      <c r="X5">
        <v>1.44351742907483E-3</v>
      </c>
      <c r="Y5">
        <v>0.93402829017669897</v>
      </c>
      <c r="Z5">
        <v>1.8868879713052501E-3</v>
      </c>
      <c r="AA5">
        <v>6.71382152293502E-3</v>
      </c>
      <c r="AB5">
        <v>7.2725666113791602E-3</v>
      </c>
      <c r="AC5">
        <v>1006.21861741362</v>
      </c>
      <c r="AD5">
        <v>-16.631847915875898</v>
      </c>
      <c r="AE5">
        <v>-48.868629228994003</v>
      </c>
      <c r="AF5">
        <v>-2.0010865537991398</v>
      </c>
      <c r="AG5">
        <v>-78.493876018419897</v>
      </c>
      <c r="AH5">
        <v>-69.557539751082402</v>
      </c>
      <c r="AI5">
        <v>81.338767941225299</v>
      </c>
      <c r="AJ5">
        <v>-6.5656582914572903</v>
      </c>
      <c r="AK5">
        <v>-5.2703040938601904E-3</v>
      </c>
      <c r="AL5">
        <v>91140164.084297404</v>
      </c>
      <c r="AM5">
        <v>4.5829561938147503</v>
      </c>
      <c r="AN5">
        <v>7.3005815435461603</v>
      </c>
      <c r="AO5">
        <v>14.638997278104901</v>
      </c>
      <c r="AP5">
        <v>2.35450129982515</v>
      </c>
      <c r="AQ5">
        <v>47.542146935013697</v>
      </c>
      <c r="AR5">
        <v>103.189212528889</v>
      </c>
      <c r="AS5">
        <v>119.76664489786999</v>
      </c>
      <c r="AT5">
        <v>33.925461411976201</v>
      </c>
      <c r="AU5">
        <v>34.135669771130601</v>
      </c>
      <c r="AV5">
        <v>89.8881231433122</v>
      </c>
      <c r="AW5">
        <v>27.2184394737953</v>
      </c>
      <c r="AX5">
        <v>83.576884633230605</v>
      </c>
      <c r="AY5">
        <v>101.144357077902</v>
      </c>
      <c r="AZ5">
        <v>4.16360690745992E-2</v>
      </c>
      <c r="BA5">
        <v>1.2404713734371299E-2</v>
      </c>
      <c r="BB5">
        <v>5.5404896192568502</v>
      </c>
      <c r="BC5">
        <v>0.174623832771231</v>
      </c>
      <c r="BD5">
        <v>1.4700383639246</v>
      </c>
      <c r="BE5">
        <v>0.81602459586653997</v>
      </c>
      <c r="BF5">
        <v>1.6675235478186099</v>
      </c>
      <c r="BG5">
        <v>1.2566198938598701</v>
      </c>
      <c r="BH5">
        <v>8.3512219500781197E-4</v>
      </c>
      <c r="BI5">
        <v>4.1048264435768402E-2</v>
      </c>
      <c r="BJ5">
        <v>1.1839029035619101E-3</v>
      </c>
      <c r="BK5">
        <v>1.45168267099068E-3</v>
      </c>
      <c r="BL5">
        <v>1.9340749164612899E-3</v>
      </c>
      <c r="BM5">
        <v>0.70501015702559799</v>
      </c>
      <c r="BN5">
        <v>45.264856496570701</v>
      </c>
      <c r="BO5">
        <v>59.123422747513501</v>
      </c>
      <c r="BP5">
        <v>9.4226772736958093</v>
      </c>
      <c r="BQ5">
        <v>311.40673038750998</v>
      </c>
      <c r="BR5">
        <v>79.846620228513899</v>
      </c>
      <c r="BS5">
        <v>110.249777654574</v>
      </c>
      <c r="BT5">
        <v>5.0809306049593097</v>
      </c>
      <c r="BU5">
        <v>1.51340854364509E-3</v>
      </c>
    </row>
    <row r="6" spans="1:73" x14ac:dyDescent="0.25">
      <c r="A6">
        <v>11</v>
      </c>
      <c r="B6" s="1">
        <v>42247.203869047597</v>
      </c>
      <c r="C6">
        <v>-8.4990748898678401</v>
      </c>
      <c r="D6">
        <v>0.60249107142857095</v>
      </c>
      <c r="E6">
        <v>25.751683035714301</v>
      </c>
      <c r="F6">
        <v>5.0660396475770897</v>
      </c>
      <c r="G6">
        <v>133.75069642857099</v>
      </c>
      <c r="H6">
        <v>944.30982142857101</v>
      </c>
      <c r="I6">
        <v>631.42834821428596</v>
      </c>
      <c r="J6">
        <v>203.09584636912999</v>
      </c>
      <c r="K6">
        <v>319.94007627984502</v>
      </c>
      <c r="L6">
        <v>312.88147321428602</v>
      </c>
      <c r="M6">
        <v>-116.84422991071401</v>
      </c>
      <c r="N6">
        <v>196.03724330357099</v>
      </c>
      <c r="O6">
        <v>1125.29376412996</v>
      </c>
      <c r="P6">
        <v>0.12776356138929101</v>
      </c>
      <c r="Q6">
        <v>0.71695119110767103</v>
      </c>
      <c r="R6">
        <v>-3.1041696428571401</v>
      </c>
      <c r="S6">
        <v>-0.15870769741297899</v>
      </c>
      <c r="T6">
        <v>2.4523913091448799</v>
      </c>
      <c r="U6">
        <v>4.8129005094841704</v>
      </c>
      <c r="V6">
        <v>6.4429198972933497</v>
      </c>
      <c r="W6">
        <v>1.63001938780917</v>
      </c>
      <c r="X6">
        <v>1.4064109268110299E-3</v>
      </c>
      <c r="Y6">
        <v>0.93125650585096598</v>
      </c>
      <c r="Z6">
        <v>1.90244147336548E-3</v>
      </c>
      <c r="AA6">
        <v>6.7722907534595303E-3</v>
      </c>
      <c r="AB6">
        <v>7.3793880111549699E-3</v>
      </c>
      <c r="AC6">
        <v>1006.1872921044099</v>
      </c>
      <c r="AD6">
        <v>-24.665806712858</v>
      </c>
      <c r="AE6">
        <v>-59.798184643516898</v>
      </c>
      <c r="AF6">
        <v>-3.3220465325104098</v>
      </c>
      <c r="AG6">
        <v>-74.815631713974696</v>
      </c>
      <c r="AH6">
        <v>-87.196384077365394</v>
      </c>
      <c r="AI6">
        <v>108.93967912805201</v>
      </c>
      <c r="AJ6">
        <v>-7.4133214285714297</v>
      </c>
      <c r="AK6">
        <v>-5.3658798266485001E-3</v>
      </c>
      <c r="AL6">
        <v>89828100.871934295</v>
      </c>
      <c r="AM6">
        <v>4.7369573955367299</v>
      </c>
      <c r="AN6">
        <v>8.0378543752306495</v>
      </c>
      <c r="AO6">
        <v>14.2203642289188</v>
      </c>
      <c r="AP6">
        <v>2.6469507508121799</v>
      </c>
      <c r="AQ6">
        <v>46.209315123329297</v>
      </c>
      <c r="AR6">
        <v>115.559237225959</v>
      </c>
      <c r="AS6">
        <v>125.011941353354</v>
      </c>
      <c r="AT6">
        <v>35.3847771079663</v>
      </c>
      <c r="AU6">
        <v>37.759987872858602</v>
      </c>
      <c r="AV6">
        <v>90.5203201411218</v>
      </c>
      <c r="AW6">
        <v>28.624197913259501</v>
      </c>
      <c r="AX6">
        <v>83.2911244344685</v>
      </c>
      <c r="AY6">
        <v>111.72082721308399</v>
      </c>
      <c r="AZ6">
        <v>3.9622733264188401E-2</v>
      </c>
      <c r="BA6">
        <v>1.28476549732322E-2</v>
      </c>
      <c r="BB6">
        <v>5.97815391559089</v>
      </c>
      <c r="BC6">
        <v>0.179810328678666</v>
      </c>
      <c r="BD6">
        <v>1.52694977364777</v>
      </c>
      <c r="BE6">
        <v>0.83675979525065003</v>
      </c>
      <c r="BF6">
        <v>1.8628868240766501</v>
      </c>
      <c r="BG6">
        <v>1.4166356773815001</v>
      </c>
      <c r="BH6">
        <v>7.9419079306207701E-4</v>
      </c>
      <c r="BI6">
        <v>4.6443434773641601E-2</v>
      </c>
      <c r="BJ6">
        <v>1.18010815807017E-3</v>
      </c>
      <c r="BK6">
        <v>1.59294073509202E-3</v>
      </c>
      <c r="BL6">
        <v>2.1624699565356998E-3</v>
      </c>
      <c r="BM6">
        <v>0.67045586750300501</v>
      </c>
      <c r="BN6">
        <v>52.181602066271097</v>
      </c>
      <c r="BO6">
        <v>67.747040077369505</v>
      </c>
      <c r="BP6">
        <v>9.0819062742573902</v>
      </c>
      <c r="BQ6">
        <v>151.629014898728</v>
      </c>
      <c r="BR6">
        <v>93.235741452123904</v>
      </c>
      <c r="BS6">
        <v>120.368220483841</v>
      </c>
      <c r="BT6">
        <v>5.5801827653859402</v>
      </c>
      <c r="BU6">
        <v>1.6049613617795601E-3</v>
      </c>
    </row>
    <row r="7" spans="1:73" x14ac:dyDescent="0.25">
      <c r="A7">
        <v>11.3</v>
      </c>
      <c r="B7" s="1">
        <v>42228.612664812499</v>
      </c>
      <c r="C7">
        <v>-10.2468884026258</v>
      </c>
      <c r="D7">
        <v>-1.99607787391842</v>
      </c>
      <c r="E7">
        <v>21.555029666254601</v>
      </c>
      <c r="F7">
        <v>4.9942035010940904</v>
      </c>
      <c r="G7">
        <v>147.73965389369599</v>
      </c>
      <c r="H7">
        <v>851.30815822002501</v>
      </c>
      <c r="I7">
        <v>517.18207663782403</v>
      </c>
      <c r="J7">
        <v>191.54478911079099</v>
      </c>
      <c r="K7">
        <v>308.30908700943201</v>
      </c>
      <c r="L7">
        <v>334.12608158220002</v>
      </c>
      <c r="M7">
        <v>-116.76429789864</v>
      </c>
      <c r="N7">
        <v>217.36178368355999</v>
      </c>
      <c r="O7">
        <v>1006.82231961439</v>
      </c>
      <c r="P7">
        <v>0.123625882907319</v>
      </c>
      <c r="Q7">
        <v>0.72249192346694802</v>
      </c>
      <c r="R7">
        <v>-5.4211569839307803</v>
      </c>
      <c r="S7">
        <v>-0.119333871098357</v>
      </c>
      <c r="T7">
        <v>2.11501597891945</v>
      </c>
      <c r="U7">
        <v>4.4613737296942899</v>
      </c>
      <c r="V7">
        <v>5.89574672277078</v>
      </c>
      <c r="W7">
        <v>1.4343729930764899</v>
      </c>
      <c r="X7">
        <v>1.10982080933019E-3</v>
      </c>
      <c r="Y7">
        <v>0.94407663069077996</v>
      </c>
      <c r="Z7">
        <v>1.49872228512692E-3</v>
      </c>
      <c r="AA7">
        <v>6.2709971101895497E-3</v>
      </c>
      <c r="AB7">
        <v>6.7465405539631103E-3</v>
      </c>
      <c r="AC7">
        <v>1005.93691072724</v>
      </c>
      <c r="AD7">
        <v>-29.546207383305699</v>
      </c>
      <c r="AE7">
        <v>-70.560323544630506</v>
      </c>
      <c r="AF7">
        <v>-1.4920008864719501</v>
      </c>
      <c r="AG7">
        <v>-130.76200566950601</v>
      </c>
      <c r="AH7">
        <v>-103.298609132547</v>
      </c>
      <c r="AI7">
        <v>114.56020415066099</v>
      </c>
      <c r="AJ7">
        <v>-6.8501582200247197</v>
      </c>
      <c r="AK7">
        <v>-5.16117630085936E-3</v>
      </c>
      <c r="AL7">
        <v>91613239.141105399</v>
      </c>
      <c r="AM7">
        <v>4.91431124696655</v>
      </c>
      <c r="AN7">
        <v>8.3687288190707907</v>
      </c>
      <c r="AO7">
        <v>13.5299173022986</v>
      </c>
      <c r="AP7">
        <v>2.63847625695773</v>
      </c>
      <c r="AQ7">
        <v>51.416957431510099</v>
      </c>
      <c r="AR7">
        <v>182.701902916748</v>
      </c>
      <c r="AS7">
        <v>171.25094308518001</v>
      </c>
      <c r="AT7">
        <v>35.678258837201902</v>
      </c>
      <c r="AU7">
        <v>38.550044534336202</v>
      </c>
      <c r="AV7">
        <v>83.0699180614196</v>
      </c>
      <c r="AW7">
        <v>22.701820664632098</v>
      </c>
      <c r="AX7">
        <v>74.811620195353996</v>
      </c>
      <c r="AY7">
        <v>179.88723735960201</v>
      </c>
      <c r="AZ7">
        <v>5.0143829547590897E-2</v>
      </c>
      <c r="BA7">
        <v>1.3420753917009001E-2</v>
      </c>
      <c r="BB7">
        <v>6.2771929491312104</v>
      </c>
      <c r="BC7">
        <v>0.162803639887039</v>
      </c>
      <c r="BD7">
        <v>1.3899857528747099</v>
      </c>
      <c r="BE7">
        <v>0.84361168562646205</v>
      </c>
      <c r="BF7">
        <v>1.8654518520813099</v>
      </c>
      <c r="BG7">
        <v>1.3582579618269699</v>
      </c>
      <c r="BH7">
        <v>7.5935679362596398E-4</v>
      </c>
      <c r="BI7">
        <v>4.5652754110059403E-2</v>
      </c>
      <c r="BJ7">
        <v>1.1344848978299901E-3</v>
      </c>
      <c r="BK7">
        <v>1.6320487801781E-3</v>
      </c>
      <c r="BL7">
        <v>2.1629676182166398E-3</v>
      </c>
      <c r="BM7">
        <v>0.64104900517903396</v>
      </c>
      <c r="BN7">
        <v>54.313275028235303</v>
      </c>
      <c r="BO7">
        <v>66.816333240792204</v>
      </c>
      <c r="BP7">
        <v>47.459699532335399</v>
      </c>
      <c r="BQ7">
        <v>1355.39110548234</v>
      </c>
      <c r="BR7">
        <v>98.772241602713706</v>
      </c>
      <c r="BS7">
        <v>112.66857340058</v>
      </c>
      <c r="BT7">
        <v>5.5461291795202099</v>
      </c>
      <c r="BU7">
        <v>1.5267266133961301E-3</v>
      </c>
    </row>
    <row r="8" spans="1:73" x14ac:dyDescent="0.25">
      <c r="A8">
        <v>12</v>
      </c>
      <c r="B8" s="1">
        <v>42243.231617647099</v>
      </c>
      <c r="C8">
        <v>-9.7082093023255798</v>
      </c>
      <c r="D8">
        <v>-1.2899473039215701</v>
      </c>
      <c r="E8">
        <v>21.3370759803922</v>
      </c>
      <c r="F8">
        <v>5.0812621564481999</v>
      </c>
      <c r="G8">
        <v>147.16317647058801</v>
      </c>
      <c r="H8">
        <v>874.26985294117696</v>
      </c>
      <c r="I8">
        <v>509.76348039215702</v>
      </c>
      <c r="J8">
        <v>194.80025454570799</v>
      </c>
      <c r="K8">
        <v>311.47138934962902</v>
      </c>
      <c r="L8">
        <v>364.50637254902</v>
      </c>
      <c r="M8">
        <v>-116.671134803922</v>
      </c>
      <c r="N8">
        <v>247.835237745098</v>
      </c>
      <c r="O8">
        <v>1016.48281993768</v>
      </c>
      <c r="P8">
        <v>0.102696764003903</v>
      </c>
      <c r="Q8">
        <v>0.72172833570774297</v>
      </c>
      <c r="R8">
        <v>-4.9304473039215697</v>
      </c>
      <c r="S8">
        <v>-0.11834763149281601</v>
      </c>
      <c r="T8">
        <v>2.0971994609848901</v>
      </c>
      <c r="U8">
        <v>4.5055798330295804</v>
      </c>
      <c r="V8">
        <v>6.0538049687469897</v>
      </c>
      <c r="W8">
        <v>1.5482251357174099</v>
      </c>
      <c r="X8">
        <v>1.10999834028872E-3</v>
      </c>
      <c r="Y8">
        <v>0.94021335697628505</v>
      </c>
      <c r="Z8">
        <v>1.52527354661026E-3</v>
      </c>
      <c r="AA8">
        <v>6.4071226412742398E-3</v>
      </c>
      <c r="AB8">
        <v>6.92986457308091E-3</v>
      </c>
      <c r="AC8">
        <v>1005.9370605988699</v>
      </c>
      <c r="AD8">
        <v>-34.233291788853002</v>
      </c>
      <c r="AE8">
        <v>-75.1382428641503</v>
      </c>
      <c r="AF8">
        <v>-2.7122381211909699</v>
      </c>
      <c r="AG8">
        <v>-100.544015599236</v>
      </c>
      <c r="AH8">
        <v>-111.37303080203</v>
      </c>
      <c r="AI8">
        <v>136.428376605377</v>
      </c>
      <c r="AJ8">
        <v>-7.2809999999999997</v>
      </c>
      <c r="AK8">
        <v>-5.2971243009855198E-3</v>
      </c>
      <c r="AL8">
        <v>91597547.777315706</v>
      </c>
      <c r="AM8">
        <v>4.8015276613916598</v>
      </c>
      <c r="AN8">
        <v>8.5105758229223607</v>
      </c>
      <c r="AO8">
        <v>12.794828633518</v>
      </c>
      <c r="AP8">
        <v>2.6791773290609702</v>
      </c>
      <c r="AQ8">
        <v>49.800597595751498</v>
      </c>
      <c r="AR8">
        <v>183.72657651592101</v>
      </c>
      <c r="AS8">
        <v>167.74921769986</v>
      </c>
      <c r="AT8">
        <v>36.754205101789999</v>
      </c>
      <c r="AU8">
        <v>39.694245829535802</v>
      </c>
      <c r="AV8">
        <v>84.393734298161306</v>
      </c>
      <c r="AW8">
        <v>23.6832202618127</v>
      </c>
      <c r="AX8">
        <v>74.656320440273703</v>
      </c>
      <c r="AY8">
        <v>179.597267269703</v>
      </c>
      <c r="AZ8">
        <v>4.9900738930203303E-2</v>
      </c>
      <c r="BA8">
        <v>1.30817902871131E-2</v>
      </c>
      <c r="BB8">
        <v>6.2660017941046604</v>
      </c>
      <c r="BC8">
        <v>0.163369623490212</v>
      </c>
      <c r="BD8">
        <v>1.4025377882996899</v>
      </c>
      <c r="BE8">
        <v>0.83166943676260296</v>
      </c>
      <c r="BF8">
        <v>1.9438802450910699</v>
      </c>
      <c r="BG8">
        <v>1.4531286162338799</v>
      </c>
      <c r="BH8">
        <v>7.2833204418422599E-4</v>
      </c>
      <c r="BI8">
        <v>4.8310251205742401E-2</v>
      </c>
      <c r="BJ8">
        <v>1.1262537643369199E-3</v>
      </c>
      <c r="BK8">
        <v>1.6710981810950001E-3</v>
      </c>
      <c r="BL8">
        <v>2.2557955262229299E-3</v>
      </c>
      <c r="BM8">
        <v>0.614857911700323</v>
      </c>
      <c r="BN8">
        <v>55.1033085892049</v>
      </c>
      <c r="BO8">
        <v>69.124749718489596</v>
      </c>
      <c r="BP8">
        <v>29.991271163297601</v>
      </c>
      <c r="BQ8">
        <v>510.48727877392997</v>
      </c>
      <c r="BR8">
        <v>104.517481644962</v>
      </c>
      <c r="BS8">
        <v>117.83388021314801</v>
      </c>
      <c r="BT8">
        <v>5.82391822631023</v>
      </c>
      <c r="BU8">
        <v>1.56130948501067E-3</v>
      </c>
    </row>
    <row r="9" spans="1:73" x14ac:dyDescent="0.25">
      <c r="A9">
        <v>12.3</v>
      </c>
      <c r="B9" s="1">
        <v>42270.243055555598</v>
      </c>
      <c r="C9">
        <v>-9.84762471395881</v>
      </c>
      <c r="D9">
        <v>-0.98458785529715798</v>
      </c>
      <c r="E9">
        <v>21.0993617571059</v>
      </c>
      <c r="F9">
        <v>5.3348032036613304</v>
      </c>
      <c r="G9">
        <v>146.54547803617601</v>
      </c>
      <c r="H9">
        <v>875.00348837209299</v>
      </c>
      <c r="I9">
        <v>490.767441860465</v>
      </c>
      <c r="J9">
        <v>197.838733880956</v>
      </c>
      <c r="K9">
        <v>313.010975483023</v>
      </c>
      <c r="L9">
        <v>384.23604651162799</v>
      </c>
      <c r="M9">
        <v>-115.172241602067</v>
      </c>
      <c r="N9">
        <v>269.06380490956099</v>
      </c>
      <c r="O9">
        <v>1002.79905352712</v>
      </c>
      <c r="P9">
        <v>8.3669712176233896E-2</v>
      </c>
      <c r="Q9">
        <v>0.72143280968982104</v>
      </c>
      <c r="R9">
        <v>-4.7209864341085304</v>
      </c>
      <c r="S9">
        <v>-0.117997544808346</v>
      </c>
      <c r="T9">
        <v>2.0947578620523402</v>
      </c>
      <c r="U9">
        <v>4.5289046331096801</v>
      </c>
      <c r="V9">
        <v>6.13731269654442</v>
      </c>
      <c r="W9">
        <v>1.60840806343474</v>
      </c>
      <c r="X9">
        <v>1.1027785454253E-3</v>
      </c>
      <c r="Y9">
        <v>0.93795474276322299</v>
      </c>
      <c r="Z9">
        <v>1.5338761031498201E-3</v>
      </c>
      <c r="AA9">
        <v>6.4690624338561804E-3</v>
      </c>
      <c r="AB9">
        <v>7.0273332132450399E-3</v>
      </c>
      <c r="AC9">
        <v>1005.93096564805</v>
      </c>
      <c r="AD9">
        <v>-36.558090596499397</v>
      </c>
      <c r="AE9">
        <v>-77.825339067615602</v>
      </c>
      <c r="AF9">
        <v>5.7011763269200699</v>
      </c>
      <c r="AG9">
        <v>-329.10926182932502</v>
      </c>
      <c r="AH9">
        <v>-115.581071469043</v>
      </c>
      <c r="AI9">
        <v>153.65001718806201</v>
      </c>
      <c r="AJ9">
        <v>-7.4727971576227397</v>
      </c>
      <c r="AK9">
        <v>-5.3662838884308804E-3</v>
      </c>
      <c r="AL9">
        <v>90804451.9013163</v>
      </c>
      <c r="AM9">
        <v>4.94696386264346</v>
      </c>
      <c r="AN9">
        <v>8.8208153707770904</v>
      </c>
      <c r="AO9">
        <v>12.706060179975699</v>
      </c>
      <c r="AP9">
        <v>2.7873712058038702</v>
      </c>
      <c r="AQ9">
        <v>49.515967515881201</v>
      </c>
      <c r="AR9">
        <v>178.04436806441899</v>
      </c>
      <c r="AS9">
        <v>157.21050093278799</v>
      </c>
      <c r="AT9">
        <v>39.203990389261598</v>
      </c>
      <c r="AU9">
        <v>41.418042530871901</v>
      </c>
      <c r="AV9">
        <v>85.296721759705093</v>
      </c>
      <c r="AW9">
        <v>24.704260945930599</v>
      </c>
      <c r="AX9">
        <v>74.518091413643504</v>
      </c>
      <c r="AY9">
        <v>177.16931715971501</v>
      </c>
      <c r="AZ9">
        <v>4.9365746062067499E-2</v>
      </c>
      <c r="BA9">
        <v>1.3455003019657699E-2</v>
      </c>
      <c r="BB9">
        <v>6.4925029864642001</v>
      </c>
      <c r="BC9">
        <v>0.16372818494151301</v>
      </c>
      <c r="BD9">
        <v>1.40515295359367</v>
      </c>
      <c r="BE9">
        <v>0.86376421777162005</v>
      </c>
      <c r="BF9">
        <v>2.0499761048084699</v>
      </c>
      <c r="BG9">
        <v>1.5291168441238201</v>
      </c>
      <c r="BH9">
        <v>7.3176536328318597E-4</v>
      </c>
      <c r="BI9">
        <v>5.1628272934498197E-2</v>
      </c>
      <c r="BJ9">
        <v>1.18195484034105E-3</v>
      </c>
      <c r="BK9">
        <v>1.73453738574607E-3</v>
      </c>
      <c r="BL9">
        <v>2.3806316693018399E-3</v>
      </c>
      <c r="BM9">
        <v>0.61775631968366995</v>
      </c>
      <c r="BN9">
        <v>54.454424316593801</v>
      </c>
      <c r="BO9">
        <v>71.198928620923695</v>
      </c>
      <c r="BP9">
        <v>231.11833769102699</v>
      </c>
      <c r="BQ9">
        <v>4916.3724833159004</v>
      </c>
      <c r="BR9">
        <v>108.91491048493</v>
      </c>
      <c r="BS9">
        <v>123.920377200546</v>
      </c>
      <c r="BT9">
        <v>5.9956726403539999</v>
      </c>
      <c r="BU9">
        <v>1.6060674537126101E-3</v>
      </c>
    </row>
    <row r="10" spans="1:73" x14ac:dyDescent="0.25">
      <c r="A10">
        <v>13</v>
      </c>
      <c r="B10" s="1">
        <v>42212.288120567398</v>
      </c>
      <c r="C10">
        <v>-10.335074404761899</v>
      </c>
      <c r="D10">
        <v>-2.5311028368794299</v>
      </c>
      <c r="E10">
        <v>20.814984042553199</v>
      </c>
      <c r="F10">
        <v>5.3491755952381004</v>
      </c>
      <c r="G10">
        <v>155.870315602837</v>
      </c>
      <c r="H10">
        <v>795.60053191489396</v>
      </c>
      <c r="I10">
        <v>419.12890070921998</v>
      </c>
      <c r="J10">
        <v>195.664883300284</v>
      </c>
      <c r="K10">
        <v>305.918160880355</v>
      </c>
      <c r="L10">
        <v>376.47163120567399</v>
      </c>
      <c r="M10">
        <v>-110.253277580071</v>
      </c>
      <c r="N10">
        <v>266.77323487544498</v>
      </c>
      <c r="O10">
        <v>904.84469199966497</v>
      </c>
      <c r="P10">
        <v>7.0965468301528001E-2</v>
      </c>
      <c r="Q10">
        <v>0.72307134347175295</v>
      </c>
      <c r="R10">
        <v>-5.7960629432624096</v>
      </c>
      <c r="S10">
        <v>-9.7320524711560802E-2</v>
      </c>
      <c r="T10">
        <v>1.9172801434724001</v>
      </c>
      <c r="U10">
        <v>4.4234759211555401</v>
      </c>
      <c r="V10">
        <v>5.7918958675359704</v>
      </c>
      <c r="W10">
        <v>1.3684199463804201</v>
      </c>
      <c r="X10">
        <v>1.05880633057487E-3</v>
      </c>
      <c r="Y10">
        <v>0.94635267135393597</v>
      </c>
      <c r="Z10">
        <v>1.4142760219587401E-3</v>
      </c>
      <c r="AA10">
        <v>6.1676812899631303E-3</v>
      </c>
      <c r="AB10">
        <v>6.6269134929358604E-3</v>
      </c>
      <c r="AC10">
        <v>1005.89384430427</v>
      </c>
      <c r="AD10">
        <v>-32.660022301536998</v>
      </c>
      <c r="AE10">
        <v>-84.448713943168499</v>
      </c>
      <c r="AF10">
        <v>-2.3127890579198498</v>
      </c>
      <c r="AG10">
        <v>-147.094900276148</v>
      </c>
      <c r="AH10">
        <v>-119.914365019264</v>
      </c>
      <c r="AI10">
        <v>147.015941245215</v>
      </c>
      <c r="AJ10">
        <v>-6.5299202127659601</v>
      </c>
      <c r="AK10">
        <v>-5.1088749593882496E-3</v>
      </c>
      <c r="AL10">
        <v>92798214.991354004</v>
      </c>
      <c r="AM10">
        <v>4.83929933141214</v>
      </c>
      <c r="AN10">
        <v>8.4813387023976201</v>
      </c>
      <c r="AO10">
        <v>12.684061290398001</v>
      </c>
      <c r="AP10">
        <v>2.8377283613453899</v>
      </c>
      <c r="AQ10">
        <v>50.182165422027502</v>
      </c>
      <c r="AR10">
        <v>154.71704769914501</v>
      </c>
      <c r="AS10">
        <v>140.62192271852899</v>
      </c>
      <c r="AT10">
        <v>37.692662680449601</v>
      </c>
      <c r="AU10">
        <v>39.3823806315946</v>
      </c>
      <c r="AV10">
        <v>81.565289326475806</v>
      </c>
      <c r="AW10">
        <v>23.843041997053501</v>
      </c>
      <c r="AX10">
        <v>69.050236382141307</v>
      </c>
      <c r="AY10">
        <v>163.60354382711699</v>
      </c>
      <c r="AZ10">
        <v>5.0038245867703397E-2</v>
      </c>
      <c r="BA10">
        <v>1.3188525617951001E-2</v>
      </c>
      <c r="BB10">
        <v>6.2847520482671504</v>
      </c>
      <c r="BC10">
        <v>0.15874785010348499</v>
      </c>
      <c r="BD10">
        <v>1.35348059812578</v>
      </c>
      <c r="BE10">
        <v>0.83867052370573902</v>
      </c>
      <c r="BF10">
        <v>1.90843166981211</v>
      </c>
      <c r="BG10">
        <v>1.3947239048868001</v>
      </c>
      <c r="BH10">
        <v>7.1231914649369499E-4</v>
      </c>
      <c r="BI10">
        <v>4.7118196296946802E-2</v>
      </c>
      <c r="BJ10">
        <v>1.0840991007271599E-3</v>
      </c>
      <c r="BK10">
        <v>1.6537704084353701E-3</v>
      </c>
      <c r="BL10">
        <v>2.2137749352870799E-3</v>
      </c>
      <c r="BM10">
        <v>0.60133982346998105</v>
      </c>
      <c r="BN10">
        <v>58.831433462057802</v>
      </c>
      <c r="BO10">
        <v>72.901237780626701</v>
      </c>
      <c r="BP10">
        <v>28.780306834123</v>
      </c>
      <c r="BQ10">
        <v>1209.1484079811901</v>
      </c>
      <c r="BR10">
        <v>103.81790814170201</v>
      </c>
      <c r="BS10">
        <v>115.358939092656</v>
      </c>
      <c r="BT10">
        <v>5.7193894057665799</v>
      </c>
      <c r="BU10">
        <v>1.55771849718149E-3</v>
      </c>
    </row>
    <row r="11" spans="1:73" x14ac:dyDescent="0.25">
      <c r="A11">
        <v>13.3</v>
      </c>
      <c r="B11" s="1">
        <v>42174.780753968298</v>
      </c>
      <c r="C11">
        <v>-10.150512422360199</v>
      </c>
      <c r="D11">
        <v>-3.0926726190476201</v>
      </c>
      <c r="E11">
        <v>21.904861111111099</v>
      </c>
      <c r="F11">
        <v>5.1730869565217397</v>
      </c>
      <c r="G11">
        <v>157.700859126984</v>
      </c>
      <c r="H11">
        <v>767.08234126984098</v>
      </c>
      <c r="I11">
        <v>387.603571428571</v>
      </c>
      <c r="J11">
        <v>196.09627869790901</v>
      </c>
      <c r="K11">
        <v>303.01221917409998</v>
      </c>
      <c r="L11">
        <v>379.47876984126998</v>
      </c>
      <c r="M11">
        <v>-106.91594047619</v>
      </c>
      <c r="N11">
        <v>272.56282936507898</v>
      </c>
      <c r="O11">
        <v>875.34111896157901</v>
      </c>
      <c r="P11">
        <v>7.4431789216233807E-2</v>
      </c>
      <c r="Q11">
        <v>0.72286593688435796</v>
      </c>
      <c r="R11">
        <v>-6.0393432539682497</v>
      </c>
      <c r="S11">
        <v>-7.9471058533571101E-2</v>
      </c>
      <c r="T11">
        <v>1.76052013688178</v>
      </c>
      <c r="U11">
        <v>4.4363133932683301</v>
      </c>
      <c r="V11">
        <v>5.6607416587925199</v>
      </c>
      <c r="W11">
        <v>1.2244282655242</v>
      </c>
      <c r="X11">
        <v>1.1168734388618999E-3</v>
      </c>
      <c r="Y11">
        <v>0.94957523792051501</v>
      </c>
      <c r="Z11">
        <v>1.4491416979362001E-3</v>
      </c>
      <c r="AA11">
        <v>6.0535307148004303E-3</v>
      </c>
      <c r="AB11">
        <v>6.4748028103527901E-3</v>
      </c>
      <c r="AC11">
        <v>1005.94286455709</v>
      </c>
      <c r="AD11">
        <v>-32.339450072768997</v>
      </c>
      <c r="AE11">
        <v>-86.933535340653293</v>
      </c>
      <c r="AF11">
        <v>10.1515229021187</v>
      </c>
      <c r="AG11">
        <v>-839.937161111808</v>
      </c>
      <c r="AH11">
        <v>-121.968999392679</v>
      </c>
      <c r="AI11">
        <v>150.236324550983</v>
      </c>
      <c r="AJ11">
        <v>-5.8933412698412697</v>
      </c>
      <c r="AK11">
        <v>-4.9366572759385304E-3</v>
      </c>
      <c r="AL11">
        <v>91191283.821494699</v>
      </c>
      <c r="AM11">
        <v>4.8422531241043298</v>
      </c>
      <c r="AN11">
        <v>8.1547017860037307</v>
      </c>
      <c r="AO11">
        <v>12.678710744539201</v>
      </c>
      <c r="AP11">
        <v>2.7491382512674498</v>
      </c>
      <c r="AQ11">
        <v>49.926353167344899</v>
      </c>
      <c r="AR11">
        <v>155.96995806488499</v>
      </c>
      <c r="AS11">
        <v>140.75399710465501</v>
      </c>
      <c r="AT11">
        <v>39.069005605083497</v>
      </c>
      <c r="AU11">
        <v>37.894723243777896</v>
      </c>
      <c r="AV11">
        <v>81.231650478357096</v>
      </c>
      <c r="AW11">
        <v>25.825053105175201</v>
      </c>
      <c r="AX11">
        <v>69.632864121191602</v>
      </c>
      <c r="AY11">
        <v>168.22965012797701</v>
      </c>
      <c r="AZ11">
        <v>5.3358033848299201E-2</v>
      </c>
      <c r="BA11">
        <v>1.3177967731224699E-2</v>
      </c>
      <c r="BB11">
        <v>6.1398753257002898</v>
      </c>
      <c r="BC11">
        <v>0.14924056181512299</v>
      </c>
      <c r="BD11">
        <v>1.26814796587437</v>
      </c>
      <c r="BE11">
        <v>0.84303348315663895</v>
      </c>
      <c r="BF11">
        <v>1.8251667431685299</v>
      </c>
      <c r="BG11">
        <v>1.3047987721788801</v>
      </c>
      <c r="BH11">
        <v>7.2382854575043598E-4</v>
      </c>
      <c r="BI11">
        <v>4.5058170568687897E-2</v>
      </c>
      <c r="BJ11">
        <v>1.05641485538418E-3</v>
      </c>
      <c r="BK11">
        <v>1.5826449537342799E-3</v>
      </c>
      <c r="BL11">
        <v>2.1171121881209602E-3</v>
      </c>
      <c r="BM11">
        <v>0.61105605832251897</v>
      </c>
      <c r="BN11">
        <v>62.758622291157302</v>
      </c>
      <c r="BO11">
        <v>71.017577340497297</v>
      </c>
      <c r="BP11">
        <v>307.664139627699</v>
      </c>
      <c r="BQ11">
        <v>16207.444338585099</v>
      </c>
      <c r="BR11">
        <v>101.23056953602701</v>
      </c>
      <c r="BS11">
        <v>116.234683134514</v>
      </c>
      <c r="BT11">
        <v>5.3945228716289604</v>
      </c>
      <c r="BU11">
        <v>1.49328216786723E-3</v>
      </c>
    </row>
    <row r="12" spans="1:73" x14ac:dyDescent="0.25">
      <c r="A12">
        <v>14</v>
      </c>
      <c r="B12" s="1">
        <v>41894.467661691502</v>
      </c>
      <c r="C12">
        <v>-9.7317676767676797</v>
      </c>
      <c r="D12">
        <v>-4.3826716417910401</v>
      </c>
      <c r="E12">
        <v>25.091320895522401</v>
      </c>
      <c r="F12">
        <v>5.3815555555555603</v>
      </c>
      <c r="G12">
        <v>164.07481343283601</v>
      </c>
      <c r="H12">
        <v>676.01156716417904</v>
      </c>
      <c r="I12">
        <v>339.28768656716397</v>
      </c>
      <c r="J12">
        <v>203.85847059915099</v>
      </c>
      <c r="K12">
        <v>299.96334208509501</v>
      </c>
      <c r="L12">
        <v>336.72388059701501</v>
      </c>
      <c r="M12">
        <v>-96.104871485943804</v>
      </c>
      <c r="N12">
        <v>248.60356224899601</v>
      </c>
      <c r="O12">
        <v>781.61998493485396</v>
      </c>
      <c r="P12">
        <v>8.6870232754396898E-2</v>
      </c>
      <c r="Q12">
        <v>0.72300867830964399</v>
      </c>
      <c r="R12">
        <v>-6.7241436567164197</v>
      </c>
      <c r="S12">
        <v>-4.34874453215367E-2</v>
      </c>
      <c r="T12">
        <v>1.42864537640608</v>
      </c>
      <c r="U12">
        <v>4.40337814409249</v>
      </c>
      <c r="V12">
        <v>5.3457205774620702</v>
      </c>
      <c r="W12">
        <v>0.94234243336957602</v>
      </c>
      <c r="X12">
        <v>1.2440149510472801E-3</v>
      </c>
      <c r="Y12">
        <v>0.95765386891916404</v>
      </c>
      <c r="Z12">
        <v>1.5484548864162699E-3</v>
      </c>
      <c r="AA12">
        <v>5.7970963458294699E-3</v>
      </c>
      <c r="AB12">
        <v>6.1084808012936299E-3</v>
      </c>
      <c r="AC12">
        <v>1006.05019742167</v>
      </c>
      <c r="AD12">
        <v>-32.732412436233702</v>
      </c>
      <c r="AE12">
        <v>-97.836021438550105</v>
      </c>
      <c r="AF12">
        <v>-4.3237323389354403</v>
      </c>
      <c r="AG12">
        <v>-104.431391652608</v>
      </c>
      <c r="AH12">
        <v>-131.73977852416101</v>
      </c>
      <c r="AI12">
        <v>110.015177811192</v>
      </c>
      <c r="AJ12">
        <v>-4.6829440298507503</v>
      </c>
      <c r="AK12">
        <v>-4.5530813947821901E-3</v>
      </c>
      <c r="AL12">
        <v>94825461.057712495</v>
      </c>
      <c r="AM12">
        <v>4.0122540637356501</v>
      </c>
      <c r="AN12">
        <v>6.9615752170226504</v>
      </c>
      <c r="AO12">
        <v>13.4092678960161</v>
      </c>
      <c r="AP12">
        <v>2.5343902079897198</v>
      </c>
      <c r="AQ12">
        <v>52.401204874026597</v>
      </c>
      <c r="AR12">
        <v>137.95174499837501</v>
      </c>
      <c r="AS12">
        <v>144.87510919251099</v>
      </c>
      <c r="AT12">
        <v>37.407750808374303</v>
      </c>
      <c r="AU12">
        <v>29.933451431503599</v>
      </c>
      <c r="AV12">
        <v>64.017301826921496</v>
      </c>
      <c r="AW12">
        <v>26.500834998552701</v>
      </c>
      <c r="AX12">
        <v>45.844299191063001</v>
      </c>
      <c r="AY12">
        <v>162.00772781520101</v>
      </c>
      <c r="AZ12">
        <v>5.9721032234826797E-2</v>
      </c>
      <c r="BA12">
        <v>1.0965302830648199E-2</v>
      </c>
      <c r="BB12">
        <v>5.0908988063260203</v>
      </c>
      <c r="BC12">
        <v>0.10628523206867201</v>
      </c>
      <c r="BD12">
        <v>0.92086960463491396</v>
      </c>
      <c r="BE12">
        <v>0.68417263809218698</v>
      </c>
      <c r="BF12">
        <v>1.41366950590132</v>
      </c>
      <c r="BG12">
        <v>1.0586955570109</v>
      </c>
      <c r="BH12">
        <v>6.9187648816093205E-4</v>
      </c>
      <c r="BI12">
        <v>3.2467984190935301E-2</v>
      </c>
      <c r="BJ12">
        <v>1.02760982643747E-3</v>
      </c>
      <c r="BK12">
        <v>1.3219834818145801E-3</v>
      </c>
      <c r="BL12">
        <v>1.6335096226241701E-3</v>
      </c>
      <c r="BM12">
        <v>0.58408213130546205</v>
      </c>
      <c r="BN12">
        <v>60.041023321590103</v>
      </c>
      <c r="BO12">
        <v>60.014396991075799</v>
      </c>
      <c r="BP12">
        <v>8.1725511229742303</v>
      </c>
      <c r="BQ12">
        <v>68.777345425961499</v>
      </c>
      <c r="BR12">
        <v>95.019904978584805</v>
      </c>
      <c r="BS12">
        <v>91.268277164999006</v>
      </c>
      <c r="BT12">
        <v>5.04523752894226</v>
      </c>
      <c r="BU12">
        <v>1.30787668068674E-3</v>
      </c>
    </row>
    <row r="13" spans="1:73" x14ac:dyDescent="0.25">
      <c r="A13">
        <v>14.3</v>
      </c>
      <c r="B13" s="1">
        <v>42207.016806071901</v>
      </c>
      <c r="C13">
        <v>-11.106561855670099</v>
      </c>
      <c r="D13">
        <v>-5.6133234200743498</v>
      </c>
      <c r="E13">
        <v>24.654007434944202</v>
      </c>
      <c r="F13">
        <v>5.0726288659793797</v>
      </c>
      <c r="G13">
        <v>168.22654275092901</v>
      </c>
      <c r="H13">
        <v>639.47769516728602</v>
      </c>
      <c r="I13">
        <v>321.68252788104098</v>
      </c>
      <c r="J13">
        <v>192.88925428377399</v>
      </c>
      <c r="K13">
        <v>291.309570268904</v>
      </c>
      <c r="L13">
        <v>317.79516728624498</v>
      </c>
      <c r="M13">
        <v>-98.420315985130102</v>
      </c>
      <c r="N13">
        <v>219.374851301115</v>
      </c>
      <c r="O13">
        <v>745.91966503114497</v>
      </c>
      <c r="P13">
        <v>0.101701494772277</v>
      </c>
      <c r="Q13">
        <v>0.72702262225647496</v>
      </c>
      <c r="R13">
        <v>-8.0615315985130103</v>
      </c>
      <c r="S13">
        <v>-5.3193508752003398E-2</v>
      </c>
      <c r="T13">
        <v>1.52585609140603</v>
      </c>
      <c r="U13">
        <v>4.1750943966921801</v>
      </c>
      <c r="V13">
        <v>5.1495874567475699</v>
      </c>
      <c r="W13">
        <v>0.97449306005538905</v>
      </c>
      <c r="X13">
        <v>1.18098293724074E-3</v>
      </c>
      <c r="Y13">
        <v>0.96118488705156702</v>
      </c>
      <c r="Z13">
        <v>1.4995298212241901E-3</v>
      </c>
      <c r="AA13">
        <v>5.5827635693217904E-3</v>
      </c>
      <c r="AB13">
        <v>5.8838509298199801E-3</v>
      </c>
      <c r="AC13">
        <v>1005.99698579562</v>
      </c>
      <c r="AD13">
        <v>-28.4737774576523</v>
      </c>
      <c r="AE13">
        <v>-86.032633538433601</v>
      </c>
      <c r="AF13">
        <v>-3.4203565814461001</v>
      </c>
      <c r="AG13">
        <v>-111.235738001166</v>
      </c>
      <c r="AH13">
        <v>-116.265993059397</v>
      </c>
      <c r="AI13">
        <v>103.940115963159</v>
      </c>
      <c r="AJ13">
        <v>-4.89641635687732</v>
      </c>
      <c r="AK13">
        <v>-4.4017806320810499E-3</v>
      </c>
      <c r="AL13">
        <v>96844530.165730894</v>
      </c>
      <c r="AM13">
        <v>4.4428904887154097</v>
      </c>
      <c r="AN13">
        <v>7.8243209726034797</v>
      </c>
      <c r="AO13">
        <v>13.3074656221058</v>
      </c>
      <c r="AP13">
        <v>2.5289999626482298</v>
      </c>
      <c r="AQ13">
        <v>51.210728072536199</v>
      </c>
      <c r="AR13">
        <v>140.11728464347999</v>
      </c>
      <c r="AS13">
        <v>111.098556620409</v>
      </c>
      <c r="AT13">
        <v>39.4786176280262</v>
      </c>
      <c r="AU13">
        <v>35.753117800041899</v>
      </c>
      <c r="AV13">
        <v>69.934457687752996</v>
      </c>
      <c r="AW13">
        <v>24.6077408554298</v>
      </c>
      <c r="AX13">
        <v>63.931366883243598</v>
      </c>
      <c r="AY13">
        <v>152.413938399486</v>
      </c>
      <c r="AZ13">
        <v>5.5884696115581702E-2</v>
      </c>
      <c r="BA13">
        <v>1.21877401403014E-2</v>
      </c>
      <c r="BB13">
        <v>5.83704412406433</v>
      </c>
      <c r="BC13">
        <v>0.118864302768946</v>
      </c>
      <c r="BD13">
        <v>1.0216697125268599</v>
      </c>
      <c r="BE13">
        <v>0.75005629834644205</v>
      </c>
      <c r="BF13">
        <v>1.63727793817579</v>
      </c>
      <c r="BG13">
        <v>1.13226986307202</v>
      </c>
      <c r="BH13">
        <v>7.1973642734103605E-4</v>
      </c>
      <c r="BI13">
        <v>3.87386376142803E-2</v>
      </c>
      <c r="BJ13">
        <v>1.0972696314834099E-3</v>
      </c>
      <c r="BK13">
        <v>1.47772403876219E-3</v>
      </c>
      <c r="BL13">
        <v>1.8954063241816801E-3</v>
      </c>
      <c r="BM13">
        <v>0.60760149196129998</v>
      </c>
      <c r="BN13">
        <v>56.779721982479501</v>
      </c>
      <c r="BO13">
        <v>58.148001134529402</v>
      </c>
      <c r="BP13">
        <v>8.8383752822388395</v>
      </c>
      <c r="BQ13">
        <v>228.664416212167</v>
      </c>
      <c r="BR13">
        <v>85.482871190756399</v>
      </c>
      <c r="BS13">
        <v>101.593039443305</v>
      </c>
      <c r="BT13">
        <v>5.0630240695640802</v>
      </c>
      <c r="BU13">
        <v>1.3182037145978501E-3</v>
      </c>
    </row>
    <row r="14" spans="1:73" x14ac:dyDescent="0.25">
      <c r="A14">
        <v>15</v>
      </c>
      <c r="B14" s="1">
        <v>42150.187068965497</v>
      </c>
      <c r="C14">
        <v>-10.742473913043501</v>
      </c>
      <c r="D14">
        <v>-8.5844655172413802</v>
      </c>
      <c r="E14">
        <v>25.0358965517241</v>
      </c>
      <c r="F14">
        <v>4.8256130434782598</v>
      </c>
      <c r="G14">
        <v>179.403689655172</v>
      </c>
      <c r="H14">
        <v>503.30586206896498</v>
      </c>
      <c r="I14">
        <v>249.646793103448</v>
      </c>
      <c r="J14">
        <v>189.55078262958301</v>
      </c>
      <c r="K14">
        <v>281.14558491095198</v>
      </c>
      <c r="L14">
        <v>253.65906896551701</v>
      </c>
      <c r="M14">
        <v>-91.5948022813688</v>
      </c>
      <c r="N14">
        <v>165.728505703422</v>
      </c>
      <c r="O14">
        <v>583.47426152140304</v>
      </c>
      <c r="P14">
        <v>8.9957899642428493E-2</v>
      </c>
      <c r="Q14">
        <v>0.72582587511759</v>
      </c>
      <c r="R14">
        <v>-9.3291965517241398</v>
      </c>
      <c r="S14">
        <v>-1.04796094456675E-2</v>
      </c>
      <c r="T14">
        <v>1.1495271134630201</v>
      </c>
      <c r="U14">
        <v>4.2470893260760301</v>
      </c>
      <c r="V14">
        <v>4.5635280960291702</v>
      </c>
      <c r="W14">
        <v>0.31643876995314102</v>
      </c>
      <c r="X14">
        <v>1.20419828942555E-3</v>
      </c>
      <c r="Y14">
        <v>0.97413613113508801</v>
      </c>
      <c r="Z14">
        <v>1.3217723833659899E-3</v>
      </c>
      <c r="AA14">
        <v>5.0372252599045304E-3</v>
      </c>
      <c r="AB14">
        <v>5.20666926238437E-3</v>
      </c>
      <c r="AC14">
        <v>1006.01658419593</v>
      </c>
      <c r="AD14">
        <v>-1.7201427400921301</v>
      </c>
      <c r="AE14">
        <v>-90.826979421630298</v>
      </c>
      <c r="AF14">
        <v>3.38592392794305</v>
      </c>
      <c r="AG14">
        <v>-201.36381356796699</v>
      </c>
      <c r="AH14">
        <v>-95.148968376318095</v>
      </c>
      <c r="AI14">
        <v>62.130474150325398</v>
      </c>
      <c r="AJ14">
        <v>-1.48946206896552</v>
      </c>
      <c r="AK14">
        <v>-3.83302697047898E-3</v>
      </c>
      <c r="AL14">
        <v>92698245.529732898</v>
      </c>
      <c r="AM14">
        <v>4.5188941636053102</v>
      </c>
      <c r="AN14">
        <v>6.6853233327058099</v>
      </c>
      <c r="AO14">
        <v>12.6213112889914</v>
      </c>
      <c r="AP14">
        <v>2.3790893144565999</v>
      </c>
      <c r="AQ14">
        <v>54.025728919666399</v>
      </c>
      <c r="AR14">
        <v>123.29212953093</v>
      </c>
      <c r="AS14">
        <v>108.59208108538699</v>
      </c>
      <c r="AT14">
        <v>36.405689231753897</v>
      </c>
      <c r="AU14">
        <v>28.1720748710894</v>
      </c>
      <c r="AV14">
        <v>52.916980374289501</v>
      </c>
      <c r="AW14">
        <v>24.265086761611698</v>
      </c>
      <c r="AX14">
        <v>48.391772123796599</v>
      </c>
      <c r="AY14">
        <v>145.82810298504501</v>
      </c>
      <c r="AZ14">
        <v>5.57459522795207E-2</v>
      </c>
      <c r="BA14">
        <v>1.24251376622171E-2</v>
      </c>
      <c r="BB14">
        <v>5.2547934058391297</v>
      </c>
      <c r="BC14">
        <v>7.7773846615451406E-2</v>
      </c>
      <c r="BD14">
        <v>0.62615795358703896</v>
      </c>
      <c r="BE14">
        <v>0.75351662815480003</v>
      </c>
      <c r="BF14">
        <v>1.20704755990881</v>
      </c>
      <c r="BG14">
        <v>0.82041600255510005</v>
      </c>
      <c r="BH14">
        <v>6.6374708277516597E-4</v>
      </c>
      <c r="BI14">
        <v>2.53462026089477E-2</v>
      </c>
      <c r="BJ14">
        <v>8.6502363826155995E-4</v>
      </c>
      <c r="BK14">
        <v>1.1869641028578199E-3</v>
      </c>
      <c r="BL14">
        <v>1.3907693335332601E-3</v>
      </c>
      <c r="BM14">
        <v>0.560335287278796</v>
      </c>
      <c r="BN14">
        <v>69.379188926759198</v>
      </c>
      <c r="BO14">
        <v>59.315686297088298</v>
      </c>
      <c r="BP14">
        <v>44.777318404262402</v>
      </c>
      <c r="BQ14">
        <v>1223.4435022454099</v>
      </c>
      <c r="BR14">
        <v>73.002893810870205</v>
      </c>
      <c r="BS14">
        <v>74.159681885783002</v>
      </c>
      <c r="BT14">
        <v>4.4470765787393596</v>
      </c>
      <c r="BU14">
        <v>1.12017580620682E-3</v>
      </c>
    </row>
    <row r="15" spans="1:73" x14ac:dyDescent="0.25">
      <c r="A15">
        <v>15.3</v>
      </c>
      <c r="B15" s="1">
        <v>42292.334908963603</v>
      </c>
      <c r="C15">
        <v>-9.1116593406593402</v>
      </c>
      <c r="D15">
        <v>-5.83652941176471</v>
      </c>
      <c r="E15">
        <v>31.7088403361345</v>
      </c>
      <c r="F15">
        <v>4.8324835164835198</v>
      </c>
      <c r="G15">
        <v>171.58806722689101</v>
      </c>
      <c r="H15">
        <v>531.77058823529399</v>
      </c>
      <c r="I15">
        <v>261.24294117647099</v>
      </c>
      <c r="J15">
        <v>206.64121055011199</v>
      </c>
      <c r="K15">
        <v>290.63141223078497</v>
      </c>
      <c r="L15">
        <v>270.52764705882402</v>
      </c>
      <c r="M15">
        <v>-83.9902016806723</v>
      </c>
      <c r="N15">
        <v>186.53744537815101</v>
      </c>
      <c r="O15">
        <v>623.69017192877197</v>
      </c>
      <c r="P15">
        <v>0.10674055850887799</v>
      </c>
      <c r="Q15">
        <v>0.72213246527375097</v>
      </c>
      <c r="R15">
        <v>-7.2816386554621904</v>
      </c>
      <c r="S15">
        <v>-5.8171178734348399E-2</v>
      </c>
      <c r="T15">
        <v>1.53959543878493</v>
      </c>
      <c r="U15">
        <v>4.4731225695153096</v>
      </c>
      <c r="V15">
        <v>5.0907531120995904</v>
      </c>
      <c r="W15">
        <v>0.61763054258428096</v>
      </c>
      <c r="X15">
        <v>1.6031299113897801E-3</v>
      </c>
      <c r="Y15">
        <v>0.96282287647262699</v>
      </c>
      <c r="Z15">
        <v>1.8661403566613899E-3</v>
      </c>
      <c r="AA15">
        <v>5.5389650157001702E-3</v>
      </c>
      <c r="AB15">
        <v>5.8152144174255498E-3</v>
      </c>
      <c r="AC15">
        <v>1006.3533622712</v>
      </c>
      <c r="AD15">
        <v>-13.5701168662976</v>
      </c>
      <c r="AE15">
        <v>-74.116561417307096</v>
      </c>
      <c r="AF15">
        <v>-2.5770810591655802</v>
      </c>
      <c r="AG15">
        <v>-77.630469600430402</v>
      </c>
      <c r="AH15">
        <v>-87.686678283604607</v>
      </c>
      <c r="AI15">
        <v>98.850767094546597</v>
      </c>
      <c r="AJ15">
        <v>-2.8902184873949599</v>
      </c>
      <c r="AK15">
        <v>-3.9358351043103897E-3</v>
      </c>
      <c r="AL15">
        <v>84328895.717257902</v>
      </c>
      <c r="AM15">
        <v>4.5907666971988403</v>
      </c>
      <c r="AN15">
        <v>7.4980025225067397</v>
      </c>
      <c r="AO15">
        <v>15.499566702518401</v>
      </c>
      <c r="AP15">
        <v>2.42415292414859</v>
      </c>
      <c r="AQ15">
        <v>52.3346766182921</v>
      </c>
      <c r="AR15">
        <v>147.27422326898099</v>
      </c>
      <c r="AS15">
        <v>115.029697074594</v>
      </c>
      <c r="AT15">
        <v>35.645835079266398</v>
      </c>
      <c r="AU15">
        <v>33.570267177463798</v>
      </c>
      <c r="AV15">
        <v>73.533119319049902</v>
      </c>
      <c r="AW15">
        <v>21.983287224917401</v>
      </c>
      <c r="AX15">
        <v>62.841732739666597</v>
      </c>
      <c r="AY15">
        <v>169.864092853827</v>
      </c>
      <c r="AZ15">
        <v>5.5900240450888303E-2</v>
      </c>
      <c r="BA15">
        <v>1.25543247391808E-2</v>
      </c>
      <c r="BB15">
        <v>5.7436988104446502</v>
      </c>
      <c r="BC15">
        <v>0.12302750485186099</v>
      </c>
      <c r="BD15">
        <v>1.0893941179731399</v>
      </c>
      <c r="BE15">
        <v>0.78291961075638605</v>
      </c>
      <c r="BF15">
        <v>1.51441171028235</v>
      </c>
      <c r="BG15">
        <v>1.0268263416711201</v>
      </c>
      <c r="BH15">
        <v>8.3064979915206596E-4</v>
      </c>
      <c r="BI15">
        <v>3.47620362877641E-2</v>
      </c>
      <c r="BJ15">
        <v>1.1330996369724299E-3</v>
      </c>
      <c r="BK15">
        <v>1.4090552686934401E-3</v>
      </c>
      <c r="BL15">
        <v>1.75038151683755E-3</v>
      </c>
      <c r="BM15">
        <v>0.70123456044418198</v>
      </c>
      <c r="BN15">
        <v>37.169656390035399</v>
      </c>
      <c r="BO15">
        <v>51.162102537171798</v>
      </c>
      <c r="BP15">
        <v>5.9188333950131602</v>
      </c>
      <c r="BQ15">
        <v>53.598715336641398</v>
      </c>
      <c r="BR15">
        <v>72.914821601590702</v>
      </c>
      <c r="BS15">
        <v>93.167548706555195</v>
      </c>
      <c r="BT15">
        <v>4.75710597851696</v>
      </c>
      <c r="BU15">
        <v>1.33229552083601E-3</v>
      </c>
    </row>
    <row r="16" spans="1:73" x14ac:dyDescent="0.25">
      <c r="A16">
        <v>16</v>
      </c>
      <c r="B16" s="1">
        <v>41694.862318840598</v>
      </c>
      <c r="C16">
        <v>-10.357681204569101</v>
      </c>
      <c r="D16">
        <v>-9.2749959742351002</v>
      </c>
      <c r="E16">
        <v>37.147360708534599</v>
      </c>
      <c r="F16">
        <v>4.9566469366562798</v>
      </c>
      <c r="G16">
        <v>186.61430756843799</v>
      </c>
      <c r="H16">
        <v>395.77890499194802</v>
      </c>
      <c r="I16">
        <v>226.388341384863</v>
      </c>
      <c r="J16">
        <v>225.11525894075601</v>
      </c>
      <c r="K16">
        <v>282.13143560742202</v>
      </c>
      <c r="L16">
        <v>169.390563607085</v>
      </c>
      <c r="M16">
        <v>-57.016176666666702</v>
      </c>
      <c r="N16">
        <v>108.097801111111</v>
      </c>
      <c r="O16">
        <v>463.50786827141297</v>
      </c>
      <c r="P16">
        <v>0.10394417761456901</v>
      </c>
      <c r="Q16">
        <v>0.72388504662334396</v>
      </c>
      <c r="R16">
        <v>-9.3075120772946907</v>
      </c>
      <c r="S16">
        <v>5.4618012046289504E-4</v>
      </c>
      <c r="T16">
        <v>1.0989779034895599</v>
      </c>
      <c r="U16">
        <v>4.3881037799510896</v>
      </c>
      <c r="V16">
        <v>4.4565794739032798</v>
      </c>
      <c r="W16">
        <v>6.8475693952187999E-2</v>
      </c>
      <c r="X16">
        <v>1.8047371239325401E-3</v>
      </c>
      <c r="Y16">
        <v>0.97574755046221295</v>
      </c>
      <c r="Z16">
        <v>1.8948543611178E-3</v>
      </c>
      <c r="AA16">
        <v>4.9268179285306603E-3</v>
      </c>
      <c r="AB16">
        <v>5.0837798659998197E-3</v>
      </c>
      <c r="AC16">
        <v>1006.52355908002</v>
      </c>
      <c r="AD16">
        <v>24.340257689421001</v>
      </c>
      <c r="AE16">
        <v>-81.822212914383101</v>
      </c>
      <c r="AF16">
        <v>3.7720686097015799</v>
      </c>
      <c r="AG16">
        <v>-109.98418902798301</v>
      </c>
      <c r="AH16">
        <v>-60.132985120669801</v>
      </c>
      <c r="AI16">
        <v>25.669476194650301</v>
      </c>
      <c r="AJ16">
        <v>-6.5032206119162606E-2</v>
      </c>
      <c r="AK16">
        <v>-3.1220808045981201E-3</v>
      </c>
      <c r="AL16">
        <v>108537051.410965</v>
      </c>
      <c r="AM16">
        <v>5.3101465116283997</v>
      </c>
      <c r="AN16">
        <v>7.0355298436338902</v>
      </c>
      <c r="AO16">
        <v>16.772511117782699</v>
      </c>
      <c r="AP16">
        <v>2.4027798684172299</v>
      </c>
      <c r="AQ16">
        <v>64.129466203526903</v>
      </c>
      <c r="AR16">
        <v>136.213190146356</v>
      </c>
      <c r="AS16">
        <v>84.101966374207905</v>
      </c>
      <c r="AT16">
        <v>31.836124877854001</v>
      </c>
      <c r="AU16">
        <v>29.2819116811215</v>
      </c>
      <c r="AV16">
        <v>71.632781588418098</v>
      </c>
      <c r="AW16">
        <v>26.7859011950606</v>
      </c>
      <c r="AX16">
        <v>62.226424772386203</v>
      </c>
      <c r="AY16">
        <v>158.82960571067599</v>
      </c>
      <c r="AZ16">
        <v>6.16751787553598E-2</v>
      </c>
      <c r="BA16">
        <v>1.4536712733070299E-2</v>
      </c>
      <c r="BB16">
        <v>5.7156967711504398</v>
      </c>
      <c r="BC16">
        <v>0.101449064852844</v>
      </c>
      <c r="BD16">
        <v>0.77213890318615397</v>
      </c>
      <c r="BE16">
        <v>0.90274062175249703</v>
      </c>
      <c r="BF16">
        <v>1.2210105424920901</v>
      </c>
      <c r="BG16">
        <v>0.89375960897446705</v>
      </c>
      <c r="BH16">
        <v>7.7986098616624996E-4</v>
      </c>
      <c r="BI16">
        <v>2.4488005410874699E-2</v>
      </c>
      <c r="BJ16">
        <v>1.01258024618012E-3</v>
      </c>
      <c r="BK16">
        <v>1.22073538185237E-3</v>
      </c>
      <c r="BL16">
        <v>1.40551374754372E-3</v>
      </c>
      <c r="BM16">
        <v>0.65835864452154502</v>
      </c>
      <c r="BN16">
        <v>95.428615151202806</v>
      </c>
      <c r="BO16">
        <v>70.345526770352095</v>
      </c>
      <c r="BP16">
        <v>19.761734052808201</v>
      </c>
      <c r="BQ16">
        <v>170.39095478885699</v>
      </c>
      <c r="BR16">
        <v>71.272306873862902</v>
      </c>
      <c r="BS16">
        <v>84.768212046893694</v>
      </c>
      <c r="BT16">
        <v>4.9715102325437002</v>
      </c>
      <c r="BU16">
        <v>1.1635433378263599E-3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F2" sqref="F2:F16"/>
    </sheetView>
  </sheetViews>
  <sheetFormatPr defaultColWidth="11.42578125" defaultRowHeight="15" x14ac:dyDescent="0.25"/>
  <sheetData>
    <row r="1" spans="1:13" x14ac:dyDescent="0.25">
      <c r="A1" t="s">
        <v>69</v>
      </c>
      <c r="B1" t="s">
        <v>70</v>
      </c>
      <c r="C1" t="s">
        <v>71</v>
      </c>
      <c r="D1" t="s">
        <v>72</v>
      </c>
      <c r="E1" t="s">
        <v>77</v>
      </c>
      <c r="F1" t="s">
        <v>78</v>
      </c>
      <c r="G1" t="s">
        <v>79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</row>
    <row r="2" spans="1:13" x14ac:dyDescent="0.25">
      <c r="A2">
        <v>9</v>
      </c>
      <c r="B2">
        <v>748.64419749216404</v>
      </c>
      <c r="C2" t="s">
        <v>80</v>
      </c>
      <c r="D2" t="s">
        <v>75</v>
      </c>
      <c r="E2">
        <v>9</v>
      </c>
      <c r="F2">
        <v>-42.686490948269899</v>
      </c>
      <c r="G2" t="s">
        <v>75</v>
      </c>
      <c r="H2">
        <v>9</v>
      </c>
      <c r="I2">
        <v>-2.6647061816320299E-2</v>
      </c>
      <c r="J2" t="s">
        <v>75</v>
      </c>
      <c r="K2">
        <v>9</v>
      </c>
      <c r="L2">
        <v>-19.726429620881401</v>
      </c>
      <c r="M2" t="s">
        <v>73</v>
      </c>
    </row>
    <row r="3" spans="1:13" x14ac:dyDescent="0.25">
      <c r="A3">
        <v>9.5</v>
      </c>
      <c r="B3">
        <v>782.63091541807603</v>
      </c>
      <c r="C3" t="s">
        <v>80</v>
      </c>
      <c r="D3" t="s">
        <v>75</v>
      </c>
      <c r="E3">
        <v>9.5</v>
      </c>
      <c r="F3">
        <v>-113.55213435259699</v>
      </c>
      <c r="G3" t="s">
        <v>75</v>
      </c>
      <c r="H3">
        <v>9.5</v>
      </c>
      <c r="I3">
        <v>-9.0369309347818602E-2</v>
      </c>
      <c r="J3" t="s">
        <v>75</v>
      </c>
      <c r="K3">
        <v>9.5</v>
      </c>
      <c r="L3">
        <v>-42.1720039853993</v>
      </c>
      <c r="M3" t="s">
        <v>73</v>
      </c>
    </row>
    <row r="4" spans="1:13" x14ac:dyDescent="0.25">
      <c r="A4">
        <v>10</v>
      </c>
      <c r="B4">
        <v>877.15816993464102</v>
      </c>
      <c r="C4" t="s">
        <v>80</v>
      </c>
      <c r="D4" t="s">
        <v>75</v>
      </c>
      <c r="E4">
        <v>10</v>
      </c>
      <c r="F4">
        <v>-108.943522184462</v>
      </c>
      <c r="G4" t="s">
        <v>75</v>
      </c>
      <c r="H4">
        <v>10</v>
      </c>
      <c r="I4">
        <v>-6.1728051819276097E-2</v>
      </c>
      <c r="J4" t="s">
        <v>75</v>
      </c>
      <c r="K4">
        <v>10</v>
      </c>
      <c r="L4">
        <v>-55.8560653389913</v>
      </c>
      <c r="M4" t="s">
        <v>73</v>
      </c>
    </row>
    <row r="5" spans="1:13" x14ac:dyDescent="0.25">
      <c r="A5">
        <v>10.5</v>
      </c>
      <c r="B5">
        <v>879.76989247311803</v>
      </c>
      <c r="C5" t="s">
        <v>80</v>
      </c>
      <c r="D5" t="s">
        <v>75</v>
      </c>
      <c r="E5">
        <v>10.5</v>
      </c>
      <c r="F5">
        <v>-90.358574055621702</v>
      </c>
      <c r="G5" t="s">
        <v>75</v>
      </c>
      <c r="H5">
        <v>10.5</v>
      </c>
      <c r="I5">
        <v>-8.9845277287006697E-2</v>
      </c>
      <c r="J5" t="s">
        <v>75</v>
      </c>
      <c r="K5">
        <v>10.5</v>
      </c>
      <c r="L5">
        <v>-83.456048062923699</v>
      </c>
      <c r="M5" t="s">
        <v>73</v>
      </c>
    </row>
    <row r="6" spans="1:13" x14ac:dyDescent="0.25">
      <c r="A6">
        <v>11</v>
      </c>
      <c r="B6">
        <v>930.73920704845796</v>
      </c>
      <c r="C6" t="s">
        <v>80</v>
      </c>
      <c r="D6" t="s">
        <v>75</v>
      </c>
      <c r="E6">
        <v>11</v>
      </c>
      <c r="F6">
        <v>-74.196020035277797</v>
      </c>
      <c r="G6" t="s">
        <v>75</v>
      </c>
      <c r="H6">
        <v>11</v>
      </c>
      <c r="I6">
        <v>-7.7042672933618703E-2</v>
      </c>
      <c r="J6" t="s">
        <v>75</v>
      </c>
      <c r="K6">
        <v>11</v>
      </c>
      <c r="L6">
        <v>-94.908916509152903</v>
      </c>
      <c r="M6" t="s">
        <v>73</v>
      </c>
    </row>
    <row r="7" spans="1:13" x14ac:dyDescent="0.25">
      <c r="A7">
        <v>11.5</v>
      </c>
      <c r="B7">
        <v>825.42385120350104</v>
      </c>
      <c r="C7" t="s">
        <v>80</v>
      </c>
      <c r="D7" t="s">
        <v>75</v>
      </c>
      <c r="E7">
        <v>11.5</v>
      </c>
      <c r="F7">
        <v>-43.276455448054101</v>
      </c>
      <c r="G7" t="s">
        <v>75</v>
      </c>
      <c r="H7">
        <v>11.5</v>
      </c>
      <c r="I7">
        <v>-7.2377018025571893E-2</v>
      </c>
      <c r="J7" t="s">
        <v>75</v>
      </c>
      <c r="K7">
        <v>11.5</v>
      </c>
      <c r="L7">
        <v>-92.280478972746096</v>
      </c>
      <c r="M7" t="s">
        <v>73</v>
      </c>
    </row>
    <row r="8" spans="1:13" x14ac:dyDescent="0.25">
      <c r="A8">
        <v>12</v>
      </c>
      <c r="B8">
        <v>852.60570824524302</v>
      </c>
      <c r="C8" t="s">
        <v>80</v>
      </c>
      <c r="D8" t="s">
        <v>75</v>
      </c>
      <c r="E8">
        <v>12</v>
      </c>
      <c r="F8">
        <v>-31.472984524227599</v>
      </c>
      <c r="G8" t="s">
        <v>75</v>
      </c>
      <c r="H8">
        <v>12</v>
      </c>
      <c r="I8">
        <v>-6.9063391760785006E-2</v>
      </c>
      <c r="J8" t="s">
        <v>75</v>
      </c>
      <c r="K8">
        <v>12</v>
      </c>
      <c r="L8">
        <v>-100.67749940756801</v>
      </c>
      <c r="M8" t="s">
        <v>73</v>
      </c>
    </row>
    <row r="9" spans="1:13" x14ac:dyDescent="0.25">
      <c r="A9">
        <v>12.5</v>
      </c>
      <c r="B9">
        <v>843.69450800915297</v>
      </c>
      <c r="C9" t="s">
        <v>80</v>
      </c>
      <c r="D9" t="s">
        <v>75</v>
      </c>
      <c r="E9">
        <v>12.5</v>
      </c>
      <c r="F9">
        <v>-10.4588596499713</v>
      </c>
      <c r="G9" t="s">
        <v>75</v>
      </c>
      <c r="H9">
        <v>12.5</v>
      </c>
      <c r="I9">
        <v>-6.1849534894470599E-2</v>
      </c>
      <c r="J9" t="s">
        <v>75</v>
      </c>
      <c r="K9">
        <v>12.5</v>
      </c>
      <c r="L9">
        <v>-100.277940203089</v>
      </c>
      <c r="M9" t="s">
        <v>73</v>
      </c>
    </row>
    <row r="10" spans="1:13" x14ac:dyDescent="0.25">
      <c r="A10">
        <v>13</v>
      </c>
      <c r="B10">
        <v>767.87321428571397</v>
      </c>
      <c r="C10" t="s">
        <v>80</v>
      </c>
      <c r="D10" t="s">
        <v>75</v>
      </c>
      <c r="E10">
        <v>13</v>
      </c>
      <c r="F10">
        <v>4.2116818110925198</v>
      </c>
      <c r="G10" t="s">
        <v>75</v>
      </c>
      <c r="H10">
        <v>13</v>
      </c>
      <c r="I10">
        <v>-5.55324878596474E-2</v>
      </c>
      <c r="J10" t="s">
        <v>75</v>
      </c>
      <c r="K10">
        <v>13</v>
      </c>
      <c r="L10">
        <v>-85.880933791099494</v>
      </c>
      <c r="M10" t="s">
        <v>73</v>
      </c>
    </row>
    <row r="11" spans="1:13" x14ac:dyDescent="0.25">
      <c r="A11">
        <v>13.5</v>
      </c>
      <c r="B11">
        <v>743.27111801242199</v>
      </c>
      <c r="C11" t="s">
        <v>80</v>
      </c>
      <c r="D11" t="s">
        <v>75</v>
      </c>
      <c r="E11">
        <v>13.5</v>
      </c>
      <c r="F11">
        <v>24.702076480717601</v>
      </c>
      <c r="G11" t="s">
        <v>75</v>
      </c>
      <c r="H11">
        <v>13.5</v>
      </c>
      <c r="I11">
        <v>-5.38681405094798E-2</v>
      </c>
      <c r="J11" t="s">
        <v>75</v>
      </c>
      <c r="K11">
        <v>13.5</v>
      </c>
      <c r="L11">
        <v>-82.677178449932796</v>
      </c>
      <c r="M11" t="s">
        <v>73</v>
      </c>
    </row>
    <row r="12" spans="1:13" x14ac:dyDescent="0.25">
      <c r="A12">
        <v>14</v>
      </c>
      <c r="B12">
        <v>675.48080808080795</v>
      </c>
      <c r="C12" t="s">
        <v>80</v>
      </c>
      <c r="D12" t="s">
        <v>75</v>
      </c>
      <c r="E12">
        <v>14</v>
      </c>
      <c r="F12">
        <v>0.93522707259607896</v>
      </c>
      <c r="G12" t="s">
        <v>75</v>
      </c>
      <c r="H12">
        <v>14</v>
      </c>
      <c r="I12">
        <v>-4.4985156477590403E-2</v>
      </c>
      <c r="J12" t="s">
        <v>75</v>
      </c>
      <c r="K12">
        <v>14</v>
      </c>
      <c r="L12">
        <v>-72.521345907706603</v>
      </c>
      <c r="M12" t="s">
        <v>73</v>
      </c>
    </row>
    <row r="13" spans="1:13" x14ac:dyDescent="0.25">
      <c r="A13">
        <v>14.5</v>
      </c>
      <c r="B13">
        <v>638.30154639175305</v>
      </c>
      <c r="C13" t="s">
        <v>80</v>
      </c>
      <c r="D13" t="s">
        <v>75</v>
      </c>
      <c r="E13">
        <v>14.5</v>
      </c>
      <c r="F13">
        <v>1.84016615559944</v>
      </c>
      <c r="G13" t="s">
        <v>75</v>
      </c>
      <c r="H13">
        <v>14.5</v>
      </c>
      <c r="I13">
        <v>-5.5440381525024597E-2</v>
      </c>
      <c r="J13" t="s">
        <v>75</v>
      </c>
      <c r="K13">
        <v>14.5</v>
      </c>
      <c r="L13">
        <v>-72.315820082132404</v>
      </c>
      <c r="M13" t="s">
        <v>73</v>
      </c>
    </row>
    <row r="14" spans="1:13" x14ac:dyDescent="0.25">
      <c r="A14">
        <v>15</v>
      </c>
      <c r="B14">
        <v>501.61913043478302</v>
      </c>
      <c r="C14" t="s">
        <v>80</v>
      </c>
      <c r="D14" t="s">
        <v>75</v>
      </c>
      <c r="E14">
        <v>15</v>
      </c>
      <c r="F14">
        <v>24.758125880267599</v>
      </c>
      <c r="G14" t="s">
        <v>75</v>
      </c>
      <c r="H14">
        <v>15</v>
      </c>
      <c r="I14">
        <v>-1.99262647629747E-2</v>
      </c>
      <c r="J14" t="s">
        <v>75</v>
      </c>
      <c r="K14">
        <v>15</v>
      </c>
      <c r="L14">
        <v>-29.209811153861299</v>
      </c>
      <c r="M14" t="s">
        <v>73</v>
      </c>
    </row>
    <row r="15" spans="1:13" x14ac:dyDescent="0.25">
      <c r="A15">
        <v>15.5</v>
      </c>
      <c r="B15">
        <v>521.41208791208805</v>
      </c>
      <c r="C15" t="s">
        <v>80</v>
      </c>
      <c r="D15" t="s">
        <v>75</v>
      </c>
      <c r="E15">
        <v>15.5</v>
      </c>
      <c r="F15">
        <v>25.5078537122615</v>
      </c>
      <c r="G15" t="s">
        <v>75</v>
      </c>
      <c r="H15">
        <v>15.5</v>
      </c>
      <c r="I15">
        <v>-3.40760520923531E-2</v>
      </c>
      <c r="J15" t="s">
        <v>75</v>
      </c>
      <c r="K15">
        <v>15.5</v>
      </c>
      <c r="L15">
        <v>-39.918889143610798</v>
      </c>
      <c r="M15" t="s">
        <v>73</v>
      </c>
    </row>
    <row r="16" spans="1:13" x14ac:dyDescent="0.25">
      <c r="A16">
        <v>16</v>
      </c>
      <c r="B16">
        <v>371.603634475597</v>
      </c>
      <c r="C16" t="s">
        <v>80</v>
      </c>
      <c r="D16" t="s">
        <v>75</v>
      </c>
      <c r="E16">
        <v>16</v>
      </c>
      <c r="F16">
        <v>-32.134789545735998</v>
      </c>
      <c r="G16" t="s">
        <v>75</v>
      </c>
      <c r="H16">
        <v>16</v>
      </c>
      <c r="I16">
        <v>-1.5883327911585601E-2</v>
      </c>
      <c r="J16" t="s">
        <v>75</v>
      </c>
      <c r="K16">
        <v>16</v>
      </c>
      <c r="L16">
        <v>-20.236894631298401</v>
      </c>
      <c r="M16" t="s">
        <v>73</v>
      </c>
    </row>
    <row r="17" spans="1:13" x14ac:dyDescent="0.25">
      <c r="A17">
        <v>9</v>
      </c>
      <c r="B17">
        <v>626.60312499999998</v>
      </c>
      <c r="C17" t="s">
        <v>81</v>
      </c>
      <c r="D17" t="s">
        <v>75</v>
      </c>
      <c r="K17">
        <v>9</v>
      </c>
      <c r="L17">
        <v>-67.003165069552395</v>
      </c>
      <c r="M17" t="s">
        <v>74</v>
      </c>
    </row>
    <row r="18" spans="1:13" x14ac:dyDescent="0.25">
      <c r="A18">
        <v>9.5</v>
      </c>
      <c r="B18">
        <v>631.02073170731705</v>
      </c>
      <c r="C18" t="s">
        <v>81</v>
      </c>
      <c r="D18" t="s">
        <v>75</v>
      </c>
      <c r="K18">
        <v>9.5</v>
      </c>
      <c r="L18">
        <v>-118.72691136592</v>
      </c>
      <c r="M18" t="s">
        <v>74</v>
      </c>
    </row>
    <row r="19" spans="1:13" x14ac:dyDescent="0.25">
      <c r="A19">
        <v>10</v>
      </c>
      <c r="B19">
        <v>677.73647058823497</v>
      </c>
      <c r="C19" t="s">
        <v>81</v>
      </c>
      <c r="D19" t="s">
        <v>75</v>
      </c>
      <c r="K19">
        <v>10</v>
      </c>
      <c r="L19">
        <v>-149.25270690230099</v>
      </c>
      <c r="M19" t="s">
        <v>74</v>
      </c>
    </row>
    <row r="20" spans="1:13" x14ac:dyDescent="0.25">
      <c r="A20">
        <v>10.5</v>
      </c>
      <c r="B20">
        <v>635.20913978494605</v>
      </c>
      <c r="C20" t="s">
        <v>81</v>
      </c>
      <c r="D20" t="s">
        <v>75</v>
      </c>
      <c r="K20">
        <v>10.5</v>
      </c>
      <c r="L20">
        <v>-153.91310557828601</v>
      </c>
      <c r="M20" t="s">
        <v>74</v>
      </c>
    </row>
    <row r="21" spans="1:13" x14ac:dyDescent="0.25">
      <c r="A21">
        <v>11</v>
      </c>
      <c r="B21">
        <v>637.10792951541896</v>
      </c>
      <c r="C21" t="s">
        <v>81</v>
      </c>
      <c r="D21" t="s">
        <v>75</v>
      </c>
      <c r="K21">
        <v>11</v>
      </c>
      <c r="L21">
        <v>-172.693165312556</v>
      </c>
      <c r="M21" t="s">
        <v>74</v>
      </c>
    </row>
    <row r="22" spans="1:13" x14ac:dyDescent="0.25">
      <c r="A22">
        <v>11.5</v>
      </c>
      <c r="B22">
        <v>511.17439824945302</v>
      </c>
      <c r="C22" t="s">
        <v>81</v>
      </c>
      <c r="D22" t="s">
        <v>75</v>
      </c>
      <c r="K22">
        <v>11.5</v>
      </c>
      <c r="L22">
        <v>-160.043123511217</v>
      </c>
      <c r="M22" t="s">
        <v>74</v>
      </c>
    </row>
    <row r="23" spans="1:13" x14ac:dyDescent="0.25">
      <c r="A23">
        <v>12</v>
      </c>
      <c r="B23">
        <v>507.71437632135297</v>
      </c>
      <c r="C23" t="s">
        <v>81</v>
      </c>
      <c r="D23" t="s">
        <v>75</v>
      </c>
      <c r="K23">
        <v>12</v>
      </c>
      <c r="L23">
        <v>-170.813217071845</v>
      </c>
      <c r="M23" t="s">
        <v>74</v>
      </c>
    </row>
    <row r="24" spans="1:13" x14ac:dyDescent="0.25">
      <c r="A24">
        <v>12.5</v>
      </c>
      <c r="B24">
        <v>484.547826086957</v>
      </c>
      <c r="C24" t="s">
        <v>81</v>
      </c>
      <c r="D24" t="s">
        <v>75</v>
      </c>
      <c r="K24">
        <v>12.5</v>
      </c>
      <c r="L24">
        <v>-168.457931849186</v>
      </c>
      <c r="M24" t="s">
        <v>74</v>
      </c>
    </row>
    <row r="25" spans="1:13" x14ac:dyDescent="0.25">
      <c r="A25">
        <v>13</v>
      </c>
      <c r="B25">
        <v>416.39107142857102</v>
      </c>
      <c r="C25" t="s">
        <v>81</v>
      </c>
      <c r="D25" t="s">
        <v>75</v>
      </c>
      <c r="K25">
        <v>13</v>
      </c>
      <c r="L25">
        <v>-158.93896216448201</v>
      </c>
      <c r="M25" t="s">
        <v>74</v>
      </c>
    </row>
    <row r="26" spans="1:13" x14ac:dyDescent="0.25">
      <c r="A26">
        <v>13.5</v>
      </c>
      <c r="B26">
        <v>387.61832298136602</v>
      </c>
      <c r="C26" t="s">
        <v>81</v>
      </c>
      <c r="D26" t="s">
        <v>75</v>
      </c>
      <c r="K26">
        <v>13.5</v>
      </c>
      <c r="L26">
        <v>-152.44907488743701</v>
      </c>
      <c r="M26" t="s">
        <v>74</v>
      </c>
    </row>
    <row r="27" spans="1:13" x14ac:dyDescent="0.25">
      <c r="A27">
        <v>14</v>
      </c>
      <c r="B27">
        <v>353.83686868686902</v>
      </c>
      <c r="C27" t="s">
        <v>81</v>
      </c>
      <c r="D27" t="s">
        <v>75</v>
      </c>
      <c r="K27">
        <v>14</v>
      </c>
      <c r="L27">
        <v>-149.10043607191</v>
      </c>
      <c r="M27" t="s">
        <v>74</v>
      </c>
    </row>
    <row r="28" spans="1:13" x14ac:dyDescent="0.25">
      <c r="A28">
        <v>14.5</v>
      </c>
      <c r="B28">
        <v>331.19381443299</v>
      </c>
      <c r="C28" t="s">
        <v>81</v>
      </c>
      <c r="D28" t="s">
        <v>75</v>
      </c>
      <c r="K28">
        <v>14.5</v>
      </c>
      <c r="L28">
        <v>-140.51489350181001</v>
      </c>
      <c r="M28" t="s">
        <v>74</v>
      </c>
    </row>
    <row r="29" spans="1:13" x14ac:dyDescent="0.25">
      <c r="A29">
        <v>15</v>
      </c>
      <c r="B29">
        <v>255.779565217391</v>
      </c>
      <c r="C29" t="s">
        <v>81</v>
      </c>
      <c r="D29" t="s">
        <v>75</v>
      </c>
      <c r="K29">
        <v>15</v>
      </c>
      <c r="L29">
        <v>-94.467991675421501</v>
      </c>
      <c r="M29" t="s">
        <v>74</v>
      </c>
    </row>
    <row r="30" spans="1:13" x14ac:dyDescent="0.25">
      <c r="A30">
        <v>15.5</v>
      </c>
      <c r="B30">
        <v>264.68571428571403</v>
      </c>
      <c r="C30" t="s">
        <v>81</v>
      </c>
      <c r="D30" t="s">
        <v>75</v>
      </c>
      <c r="K30">
        <v>15.5</v>
      </c>
      <c r="L30">
        <v>-113.23837592168999</v>
      </c>
      <c r="M30" t="s">
        <v>74</v>
      </c>
    </row>
    <row r="31" spans="1:13" x14ac:dyDescent="0.25">
      <c r="A31">
        <v>16</v>
      </c>
      <c r="B31">
        <v>216.32328141225301</v>
      </c>
      <c r="C31" t="s">
        <v>81</v>
      </c>
      <c r="D31" t="s">
        <v>75</v>
      </c>
      <c r="K31">
        <v>16</v>
      </c>
      <c r="L31">
        <v>-77.804151289508198</v>
      </c>
      <c r="M31" t="s">
        <v>74</v>
      </c>
    </row>
    <row r="32" spans="1:13" x14ac:dyDescent="0.25">
      <c r="A32">
        <v>9</v>
      </c>
      <c r="B32">
        <v>207.85695702351299</v>
      </c>
      <c r="C32" t="s">
        <v>82</v>
      </c>
      <c r="D32" t="s">
        <v>75</v>
      </c>
    </row>
    <row r="33" spans="1:4" x14ac:dyDescent="0.25">
      <c r="A33">
        <v>9.5</v>
      </c>
      <c r="B33">
        <v>193.645070548224</v>
      </c>
      <c r="C33" t="s">
        <v>82</v>
      </c>
      <c r="D33" t="s">
        <v>75</v>
      </c>
    </row>
    <row r="34" spans="1:4" x14ac:dyDescent="0.25">
      <c r="A34">
        <v>10</v>
      </c>
      <c r="B34">
        <v>197.422658954539</v>
      </c>
      <c r="C34" t="s">
        <v>82</v>
      </c>
      <c r="D34" t="s">
        <v>75</v>
      </c>
    </row>
    <row r="35" spans="1:4" x14ac:dyDescent="0.25">
      <c r="A35">
        <v>10.5</v>
      </c>
      <c r="B35">
        <v>193.801339658215</v>
      </c>
      <c r="C35" t="s">
        <v>82</v>
      </c>
      <c r="D35" t="s">
        <v>75</v>
      </c>
    </row>
    <row r="36" spans="1:4" x14ac:dyDescent="0.25">
      <c r="A36">
        <v>11</v>
      </c>
      <c r="B36">
        <v>192.09054650931299</v>
      </c>
      <c r="C36" t="s">
        <v>82</v>
      </c>
      <c r="D36" t="s">
        <v>75</v>
      </c>
    </row>
    <row r="37" spans="1:4" x14ac:dyDescent="0.25">
      <c r="A37">
        <v>11.5</v>
      </c>
      <c r="B37">
        <v>180.986265276381</v>
      </c>
      <c r="C37" t="s">
        <v>82</v>
      </c>
      <c r="D37" t="s">
        <v>75</v>
      </c>
    </row>
    <row r="38" spans="1:4" x14ac:dyDescent="0.25">
      <c r="A38">
        <v>12</v>
      </c>
      <c r="B38">
        <v>184.16779622851701</v>
      </c>
      <c r="C38" t="s">
        <v>82</v>
      </c>
      <c r="D38" t="s">
        <v>75</v>
      </c>
    </row>
    <row r="39" spans="1:4" x14ac:dyDescent="0.25">
      <c r="A39">
        <v>12.5</v>
      </c>
      <c r="B39">
        <v>185.82789733355</v>
      </c>
      <c r="C39" t="s">
        <v>82</v>
      </c>
      <c r="D39" t="s">
        <v>75</v>
      </c>
    </row>
    <row r="40" spans="1:4" x14ac:dyDescent="0.25">
      <c r="A40">
        <v>13</v>
      </c>
      <c r="B40">
        <v>186.883740873931</v>
      </c>
      <c r="C40" t="s">
        <v>82</v>
      </c>
      <c r="D40" t="s">
        <v>75</v>
      </c>
    </row>
    <row r="41" spans="1:4" x14ac:dyDescent="0.25">
      <c r="A41">
        <v>13.5</v>
      </c>
      <c r="B41">
        <v>189.37564067372401</v>
      </c>
      <c r="C41" t="s">
        <v>82</v>
      </c>
      <c r="D41" t="s">
        <v>75</v>
      </c>
    </row>
    <row r="42" spans="1:4" x14ac:dyDescent="0.25">
      <c r="A42">
        <v>14</v>
      </c>
      <c r="B42">
        <v>201.29882306841</v>
      </c>
      <c r="C42" t="s">
        <v>82</v>
      </c>
      <c r="D42" t="s">
        <v>75</v>
      </c>
    </row>
    <row r="43" spans="1:4" x14ac:dyDescent="0.25">
      <c r="A43">
        <v>14.5</v>
      </c>
      <c r="B43">
        <v>188.572294999089</v>
      </c>
      <c r="C43" t="s">
        <v>82</v>
      </c>
      <c r="D43" t="s">
        <v>75</v>
      </c>
    </row>
    <row r="44" spans="1:4" x14ac:dyDescent="0.25">
      <c r="A44">
        <v>15</v>
      </c>
      <c r="B44">
        <v>188.167982654252</v>
      </c>
      <c r="C44" t="s">
        <v>82</v>
      </c>
      <c r="D44" t="s">
        <v>75</v>
      </c>
    </row>
    <row r="45" spans="1:4" x14ac:dyDescent="0.25">
      <c r="A45">
        <v>15.5</v>
      </c>
      <c r="B45">
        <v>204.07914487345801</v>
      </c>
      <c r="C45" t="s">
        <v>82</v>
      </c>
      <c r="D45" t="s">
        <v>75</v>
      </c>
    </row>
    <row r="46" spans="1:4" x14ac:dyDescent="0.25">
      <c r="A46">
        <v>16</v>
      </c>
      <c r="B46">
        <v>224.476139542684</v>
      </c>
      <c r="C46" t="s">
        <v>82</v>
      </c>
      <c r="D46" t="s">
        <v>75</v>
      </c>
    </row>
    <row r="47" spans="1:4" x14ac:dyDescent="0.25">
      <c r="A47">
        <v>9</v>
      </c>
      <c r="B47">
        <v>285.854925773513</v>
      </c>
      <c r="C47" t="s">
        <v>83</v>
      </c>
      <c r="D47" t="s">
        <v>75</v>
      </c>
    </row>
    <row r="48" spans="1:4" x14ac:dyDescent="0.25">
      <c r="A48">
        <v>9.5</v>
      </c>
      <c r="B48">
        <v>298.09369249944399</v>
      </c>
      <c r="C48" t="s">
        <v>83</v>
      </c>
      <c r="D48" t="s">
        <v>75</v>
      </c>
    </row>
    <row r="49" spans="1:4" x14ac:dyDescent="0.25">
      <c r="A49">
        <v>10</v>
      </c>
      <c r="B49">
        <v>302.33112954277499</v>
      </c>
      <c r="C49" t="s">
        <v>83</v>
      </c>
      <c r="D49" t="s">
        <v>75</v>
      </c>
    </row>
    <row r="50" spans="1:4" x14ac:dyDescent="0.25">
      <c r="A50">
        <v>10.5</v>
      </c>
      <c r="B50">
        <v>301.60073750767702</v>
      </c>
      <c r="C50" t="s">
        <v>83</v>
      </c>
      <c r="D50" t="s">
        <v>75</v>
      </c>
    </row>
    <row r="51" spans="1:4" x14ac:dyDescent="0.25">
      <c r="A51">
        <v>11</v>
      </c>
      <c r="B51">
        <v>301.669837258212</v>
      </c>
      <c r="C51" t="s">
        <v>83</v>
      </c>
      <c r="D51" t="s">
        <v>75</v>
      </c>
    </row>
    <row r="52" spans="1:4" x14ac:dyDescent="0.25">
      <c r="A52">
        <v>11.5</v>
      </c>
      <c r="B52">
        <v>293.017289346403</v>
      </c>
      <c r="C52" t="s">
        <v>83</v>
      </c>
      <c r="D52" t="s">
        <v>75</v>
      </c>
    </row>
    <row r="53" spans="1:4" x14ac:dyDescent="0.25">
      <c r="A53">
        <v>12</v>
      </c>
      <c r="B53">
        <v>296.970432592154</v>
      </c>
      <c r="C53" t="s">
        <v>83</v>
      </c>
      <c r="D53" t="s">
        <v>75</v>
      </c>
    </row>
    <row r="54" spans="1:4" x14ac:dyDescent="0.25">
      <c r="A54">
        <v>12.5</v>
      </c>
      <c r="B54">
        <v>295.66139618938502</v>
      </c>
      <c r="C54" t="s">
        <v>83</v>
      </c>
      <c r="D54" t="s">
        <v>75</v>
      </c>
    </row>
    <row r="55" spans="1:4" x14ac:dyDescent="0.25">
      <c r="A55">
        <v>13</v>
      </c>
      <c r="B55">
        <v>291.47990853860199</v>
      </c>
      <c r="C55" t="s">
        <v>83</v>
      </c>
      <c r="D55" t="s">
        <v>75</v>
      </c>
    </row>
    <row r="56" spans="1:4" x14ac:dyDescent="0.25">
      <c r="A56">
        <v>13.5</v>
      </c>
      <c r="B56">
        <v>290.561600301054</v>
      </c>
      <c r="C56" t="s">
        <v>83</v>
      </c>
      <c r="D56" t="s">
        <v>75</v>
      </c>
    </row>
    <row r="57" spans="1:4" x14ac:dyDescent="0.25">
      <c r="A57">
        <v>14</v>
      </c>
      <c r="B57">
        <v>292.89834262148202</v>
      </c>
      <c r="C57" t="s">
        <v>83</v>
      </c>
      <c r="D57" t="s">
        <v>75</v>
      </c>
    </row>
    <row r="58" spans="1:4" x14ac:dyDescent="0.25">
      <c r="A58">
        <v>14.5</v>
      </c>
      <c r="B58">
        <v>283.87247541146002</v>
      </c>
      <c r="C58" t="s">
        <v>83</v>
      </c>
      <c r="D58" t="s">
        <v>75</v>
      </c>
    </row>
    <row r="59" spans="1:4" x14ac:dyDescent="0.25">
      <c r="A59">
        <v>15</v>
      </c>
      <c r="B59">
        <v>276.69635585999401</v>
      </c>
      <c r="C59" t="s">
        <v>83</v>
      </c>
      <c r="D59" t="s">
        <v>75</v>
      </c>
    </row>
    <row r="60" spans="1:4" x14ac:dyDescent="0.25">
      <c r="A60">
        <v>15.5</v>
      </c>
      <c r="B60">
        <v>283.93935366466701</v>
      </c>
      <c r="C60" t="s">
        <v>83</v>
      </c>
      <c r="D60" t="s">
        <v>75</v>
      </c>
    </row>
    <row r="61" spans="1:4" x14ac:dyDescent="0.25">
      <c r="A61">
        <v>16</v>
      </c>
      <c r="B61">
        <v>278.919367184961</v>
      </c>
      <c r="C61" t="s">
        <v>83</v>
      </c>
      <c r="D6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F2" sqref="F2:F16"/>
    </sheetView>
  </sheetViews>
  <sheetFormatPr defaultColWidth="11.42578125" defaultRowHeight="15" x14ac:dyDescent="0.25"/>
  <sheetData>
    <row r="1" spans="1:13" x14ac:dyDescent="0.25">
      <c r="A1" t="s">
        <v>69</v>
      </c>
      <c r="B1" t="s">
        <v>70</v>
      </c>
      <c r="C1" t="s">
        <v>71</v>
      </c>
      <c r="D1" t="s">
        <v>72</v>
      </c>
      <c r="E1" t="s">
        <v>77</v>
      </c>
      <c r="F1" t="s">
        <v>78</v>
      </c>
      <c r="G1" t="s">
        <v>79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</row>
    <row r="2" spans="1:13" x14ac:dyDescent="0.25">
      <c r="A2">
        <v>9</v>
      </c>
      <c r="B2">
        <v>169.35619622886401</v>
      </c>
      <c r="C2" t="s">
        <v>80</v>
      </c>
      <c r="D2" t="s">
        <v>76</v>
      </c>
      <c r="E2">
        <v>9</v>
      </c>
      <c r="F2">
        <v>-25.167313654274501</v>
      </c>
      <c r="G2" t="s">
        <v>76</v>
      </c>
      <c r="H2">
        <v>9</v>
      </c>
      <c r="I2">
        <v>2.73432780399771E-2</v>
      </c>
      <c r="J2" t="s">
        <v>75</v>
      </c>
      <c r="K2">
        <v>9</v>
      </c>
      <c r="L2">
        <v>4.1617437897070397</v>
      </c>
      <c r="M2" t="s">
        <v>73</v>
      </c>
    </row>
    <row r="3" spans="1:13" x14ac:dyDescent="0.25">
      <c r="A3">
        <v>9.5</v>
      </c>
      <c r="B3">
        <v>192.45418994413399</v>
      </c>
      <c r="C3" t="s">
        <v>80</v>
      </c>
      <c r="D3" t="s">
        <v>76</v>
      </c>
      <c r="E3">
        <v>9.5</v>
      </c>
      <c r="F3">
        <v>-16.415055549146999</v>
      </c>
      <c r="G3" t="s">
        <v>76</v>
      </c>
      <c r="H3">
        <v>9.5</v>
      </c>
      <c r="I3">
        <v>-6.4276714398551404E-3</v>
      </c>
      <c r="J3" t="s">
        <v>75</v>
      </c>
      <c r="K3">
        <v>9.5</v>
      </c>
      <c r="L3">
        <v>-10.871794508989399</v>
      </c>
      <c r="M3" t="s">
        <v>73</v>
      </c>
    </row>
    <row r="4" spans="1:13" x14ac:dyDescent="0.25">
      <c r="A4">
        <v>10</v>
      </c>
      <c r="B4">
        <v>230.42366863905301</v>
      </c>
      <c r="C4" t="s">
        <v>80</v>
      </c>
      <c r="D4" t="s">
        <v>76</v>
      </c>
      <c r="E4">
        <v>10</v>
      </c>
      <c r="F4">
        <v>-18.233711738713399</v>
      </c>
      <c r="G4" t="s">
        <v>76</v>
      </c>
      <c r="H4">
        <v>10</v>
      </c>
      <c r="I4">
        <v>-7.1890816433629297E-3</v>
      </c>
      <c r="J4" t="s">
        <v>75</v>
      </c>
      <c r="K4">
        <v>10</v>
      </c>
      <c r="L4">
        <v>-16.2697505783627</v>
      </c>
      <c r="M4" t="s">
        <v>73</v>
      </c>
    </row>
    <row r="5" spans="1:13" x14ac:dyDescent="0.25">
      <c r="A5">
        <v>10.5</v>
      </c>
      <c r="B5">
        <v>245.344696969697</v>
      </c>
      <c r="C5" t="s">
        <v>80</v>
      </c>
      <c r="D5" t="s">
        <v>76</v>
      </c>
      <c r="E5">
        <v>10.5</v>
      </c>
      <c r="F5">
        <v>-20.3716827768557</v>
      </c>
      <c r="G5" t="s">
        <v>76</v>
      </c>
      <c r="H5">
        <v>10.5</v>
      </c>
      <c r="I5">
        <v>-5.7242726863327396E-3</v>
      </c>
      <c r="J5" t="s">
        <v>75</v>
      </c>
      <c r="K5">
        <v>10.5</v>
      </c>
      <c r="L5">
        <v>-23.277165699469101</v>
      </c>
      <c r="M5" t="s">
        <v>73</v>
      </c>
    </row>
    <row r="6" spans="1:13" x14ac:dyDescent="0.25">
      <c r="A6">
        <v>11</v>
      </c>
      <c r="B6">
        <v>262.30305672375499</v>
      </c>
      <c r="C6" t="s">
        <v>80</v>
      </c>
      <c r="D6" t="s">
        <v>76</v>
      </c>
      <c r="E6">
        <v>11</v>
      </c>
      <c r="F6">
        <v>-19.386592442008801</v>
      </c>
      <c r="G6" t="s">
        <v>76</v>
      </c>
      <c r="H6">
        <v>11</v>
      </c>
      <c r="I6">
        <v>-4.9480260358762303E-3</v>
      </c>
      <c r="J6" t="s">
        <v>75</v>
      </c>
      <c r="K6">
        <v>11</v>
      </c>
      <c r="L6">
        <v>-22.885738803935698</v>
      </c>
      <c r="M6" t="s">
        <v>73</v>
      </c>
    </row>
    <row r="7" spans="1:13" x14ac:dyDescent="0.25">
      <c r="A7">
        <v>11.5</v>
      </c>
      <c r="B7">
        <v>275.29399999999998</v>
      </c>
      <c r="C7" t="s">
        <v>80</v>
      </c>
      <c r="D7" t="s">
        <v>76</v>
      </c>
      <c r="E7">
        <v>11.5</v>
      </c>
      <c r="F7">
        <v>-18.5202386351454</v>
      </c>
      <c r="G7" t="s">
        <v>76</v>
      </c>
      <c r="H7">
        <v>11.5</v>
      </c>
      <c r="I7">
        <v>-7.2017668195677696E-3</v>
      </c>
      <c r="J7" t="s">
        <v>75</v>
      </c>
      <c r="K7">
        <v>11.5</v>
      </c>
      <c r="L7">
        <v>-26.535237742326</v>
      </c>
      <c r="M7" t="s">
        <v>73</v>
      </c>
    </row>
    <row r="8" spans="1:13" x14ac:dyDescent="0.25">
      <c r="A8">
        <v>12</v>
      </c>
      <c r="B8">
        <v>278.10257201646101</v>
      </c>
      <c r="C8" t="s">
        <v>80</v>
      </c>
      <c r="D8" t="s">
        <v>76</v>
      </c>
      <c r="E8">
        <v>12</v>
      </c>
      <c r="F8">
        <v>-22.7796118316652</v>
      </c>
      <c r="G8" t="s">
        <v>76</v>
      </c>
      <c r="H8">
        <v>12</v>
      </c>
      <c r="I8">
        <v>-7.3923382877547801E-3</v>
      </c>
      <c r="J8" t="s">
        <v>75</v>
      </c>
      <c r="K8">
        <v>12</v>
      </c>
      <c r="L8">
        <v>-25.8969774246141</v>
      </c>
      <c r="M8" t="s">
        <v>73</v>
      </c>
    </row>
    <row r="9" spans="1:13" x14ac:dyDescent="0.25">
      <c r="A9">
        <v>12.5</v>
      </c>
      <c r="B9">
        <v>281.47663551401899</v>
      </c>
      <c r="C9" t="s">
        <v>80</v>
      </c>
      <c r="D9" t="s">
        <v>76</v>
      </c>
      <c r="E9">
        <v>12.5</v>
      </c>
      <c r="F9">
        <v>-22.923731675806899</v>
      </c>
      <c r="G9" t="s">
        <v>76</v>
      </c>
      <c r="H9">
        <v>12.5</v>
      </c>
      <c r="I9">
        <v>-1.1221455776341401E-2</v>
      </c>
      <c r="J9" t="s">
        <v>75</v>
      </c>
      <c r="K9">
        <v>12.5</v>
      </c>
      <c r="L9">
        <v>-29.156702171330501</v>
      </c>
      <c r="M9" t="s">
        <v>73</v>
      </c>
    </row>
    <row r="10" spans="1:13" x14ac:dyDescent="0.25">
      <c r="A10">
        <v>13</v>
      </c>
      <c r="B10">
        <v>278.771304347826</v>
      </c>
      <c r="C10" t="s">
        <v>80</v>
      </c>
      <c r="D10" t="s">
        <v>76</v>
      </c>
      <c r="E10">
        <v>13</v>
      </c>
      <c r="F10">
        <v>-24.3949679562167</v>
      </c>
      <c r="G10" t="s">
        <v>76</v>
      </c>
      <c r="H10">
        <v>13</v>
      </c>
      <c r="I10">
        <v>-9.1421996044934294E-3</v>
      </c>
      <c r="J10" t="s">
        <v>75</v>
      </c>
      <c r="K10">
        <v>13</v>
      </c>
      <c r="L10">
        <v>-28.077606869968701</v>
      </c>
      <c r="M10" t="s">
        <v>73</v>
      </c>
    </row>
    <row r="11" spans="1:13" x14ac:dyDescent="0.25">
      <c r="A11">
        <v>13.5</v>
      </c>
      <c r="B11">
        <v>258.43777777777802</v>
      </c>
      <c r="C11" t="s">
        <v>80</v>
      </c>
      <c r="D11" t="s">
        <v>76</v>
      </c>
      <c r="E11">
        <v>13.5</v>
      </c>
      <c r="F11">
        <v>-33.923351729342002</v>
      </c>
      <c r="G11" t="s">
        <v>76</v>
      </c>
      <c r="H11">
        <v>13.5</v>
      </c>
      <c r="I11">
        <v>-6.3768739758997698E-3</v>
      </c>
      <c r="J11" t="s">
        <v>75</v>
      </c>
      <c r="K11">
        <v>13.5</v>
      </c>
      <c r="L11">
        <v>-32.556555817206203</v>
      </c>
      <c r="M11" t="s">
        <v>73</v>
      </c>
    </row>
    <row r="12" spans="1:13" x14ac:dyDescent="0.25">
      <c r="A12">
        <v>14</v>
      </c>
      <c r="B12">
        <v>248.13055555555599</v>
      </c>
      <c r="C12" t="s">
        <v>80</v>
      </c>
      <c r="D12" t="s">
        <v>76</v>
      </c>
      <c r="E12">
        <v>14</v>
      </c>
      <c r="F12">
        <v>-32.111031806588997</v>
      </c>
      <c r="G12" t="s">
        <v>76</v>
      </c>
      <c r="H12">
        <v>14</v>
      </c>
      <c r="I12">
        <v>-8.6646693525244296E-3</v>
      </c>
      <c r="J12" t="s">
        <v>75</v>
      </c>
      <c r="K12">
        <v>14</v>
      </c>
      <c r="L12">
        <v>-27.0341703800433</v>
      </c>
      <c r="M12" t="s">
        <v>73</v>
      </c>
    </row>
    <row r="13" spans="1:13" x14ac:dyDescent="0.25">
      <c r="A13">
        <v>14.5</v>
      </c>
      <c r="B13">
        <v>232.46782608695699</v>
      </c>
      <c r="C13" t="s">
        <v>80</v>
      </c>
      <c r="D13" t="s">
        <v>76</v>
      </c>
      <c r="E13">
        <v>14.5</v>
      </c>
      <c r="F13">
        <v>-43.848292175959102</v>
      </c>
      <c r="G13" t="s">
        <v>76</v>
      </c>
      <c r="H13">
        <v>14.5</v>
      </c>
      <c r="I13">
        <v>-2.2711766551680002E-2</v>
      </c>
      <c r="J13" t="s">
        <v>75</v>
      </c>
      <c r="K13">
        <v>14.5</v>
      </c>
      <c r="L13">
        <v>-30.438274031947198</v>
      </c>
      <c r="M13" t="s">
        <v>73</v>
      </c>
    </row>
    <row r="14" spans="1:13" x14ac:dyDescent="0.25">
      <c r="A14">
        <v>15</v>
      </c>
      <c r="B14">
        <v>197.747983539095</v>
      </c>
      <c r="C14" t="s">
        <v>80</v>
      </c>
      <c r="D14" t="s">
        <v>76</v>
      </c>
      <c r="E14">
        <v>15</v>
      </c>
      <c r="F14">
        <v>-42.073120181807802</v>
      </c>
      <c r="G14" t="s">
        <v>76</v>
      </c>
      <c r="H14">
        <v>15</v>
      </c>
      <c r="I14">
        <v>-1.28334211834942E-2</v>
      </c>
      <c r="J14" t="s">
        <v>75</v>
      </c>
      <c r="K14">
        <v>15</v>
      </c>
      <c r="L14">
        <v>-23.8685394530251</v>
      </c>
      <c r="M14" t="s">
        <v>73</v>
      </c>
    </row>
    <row r="15" spans="1:13" x14ac:dyDescent="0.25">
      <c r="A15">
        <v>15.5</v>
      </c>
      <c r="B15">
        <v>167.69695121951199</v>
      </c>
      <c r="C15" t="s">
        <v>80</v>
      </c>
      <c r="D15" t="s">
        <v>76</v>
      </c>
      <c r="E15">
        <v>15.5</v>
      </c>
      <c r="F15">
        <v>-43.784100020878</v>
      </c>
      <c r="G15" t="s">
        <v>76</v>
      </c>
      <c r="H15">
        <v>15.5</v>
      </c>
      <c r="I15">
        <v>-9.6212031228477303E-3</v>
      </c>
      <c r="J15" t="s">
        <v>75</v>
      </c>
      <c r="K15">
        <v>15.5</v>
      </c>
      <c r="L15">
        <v>-18.960426184548702</v>
      </c>
      <c r="M15" t="s">
        <v>73</v>
      </c>
    </row>
    <row r="16" spans="1:13" x14ac:dyDescent="0.25">
      <c r="A16">
        <v>16</v>
      </c>
      <c r="B16">
        <v>122.019958556379</v>
      </c>
      <c r="C16" t="s">
        <v>80</v>
      </c>
      <c r="D16" t="s">
        <v>76</v>
      </c>
      <c r="E16">
        <v>16</v>
      </c>
      <c r="F16">
        <v>-45.525225357707903</v>
      </c>
      <c r="G16" t="s">
        <v>76</v>
      </c>
      <c r="H16">
        <v>16</v>
      </c>
      <c r="I16">
        <v>1.9669321747200698E-3</v>
      </c>
      <c r="J16" t="s">
        <v>75</v>
      </c>
      <c r="K16">
        <v>16</v>
      </c>
      <c r="L16">
        <v>-7.4928999236081699</v>
      </c>
      <c r="M16" t="s">
        <v>73</v>
      </c>
    </row>
    <row r="17" spans="1:13" x14ac:dyDescent="0.25">
      <c r="A17">
        <v>9</v>
      </c>
      <c r="B17">
        <v>124.469823677582</v>
      </c>
      <c r="C17" t="s">
        <v>81</v>
      </c>
      <c r="D17" t="s">
        <v>76</v>
      </c>
      <c r="K17">
        <v>9</v>
      </c>
      <c r="L17">
        <v>-27.3772285385723</v>
      </c>
      <c r="M17" t="s">
        <v>74</v>
      </c>
    </row>
    <row r="18" spans="1:13" x14ac:dyDescent="0.25">
      <c r="A18">
        <v>9.5</v>
      </c>
      <c r="B18">
        <v>143.583184357542</v>
      </c>
      <c r="C18" t="s">
        <v>81</v>
      </c>
      <c r="D18" t="s">
        <v>76</v>
      </c>
      <c r="K18">
        <v>9.5</v>
      </c>
      <c r="L18">
        <v>-39.894646515017897</v>
      </c>
      <c r="M18" t="s">
        <v>74</v>
      </c>
    </row>
    <row r="19" spans="1:13" x14ac:dyDescent="0.25">
      <c r="A19">
        <v>10</v>
      </c>
      <c r="B19">
        <v>177.72485207100601</v>
      </c>
      <c r="C19" t="s">
        <v>81</v>
      </c>
      <c r="D19" t="s">
        <v>76</v>
      </c>
      <c r="K19">
        <v>10</v>
      </c>
      <c r="L19">
        <v>-42.6206597198303</v>
      </c>
      <c r="M19" t="s">
        <v>74</v>
      </c>
    </row>
    <row r="20" spans="1:13" x14ac:dyDescent="0.25">
      <c r="A20">
        <v>10.5</v>
      </c>
      <c r="B20">
        <v>188.71818181818199</v>
      </c>
      <c r="C20" t="s">
        <v>81</v>
      </c>
      <c r="D20" t="s">
        <v>76</v>
      </c>
      <c r="K20">
        <v>10.5</v>
      </c>
      <c r="L20">
        <v>-46.052577683447197</v>
      </c>
      <c r="M20" t="s">
        <v>74</v>
      </c>
    </row>
    <row r="21" spans="1:13" x14ac:dyDescent="0.25">
      <c r="A21">
        <v>11</v>
      </c>
      <c r="B21">
        <v>203.19153846153799</v>
      </c>
      <c r="C21" t="s">
        <v>81</v>
      </c>
      <c r="D21" t="s">
        <v>76</v>
      </c>
      <c r="K21">
        <v>11</v>
      </c>
      <c r="L21">
        <v>-46.129035461596899</v>
      </c>
      <c r="M21" t="s">
        <v>74</v>
      </c>
    </row>
    <row r="22" spans="1:13" x14ac:dyDescent="0.25">
      <c r="A22">
        <v>11.5</v>
      </c>
      <c r="B22">
        <v>212.56899999999999</v>
      </c>
      <c r="C22" t="s">
        <v>81</v>
      </c>
      <c r="D22" t="s">
        <v>76</v>
      </c>
      <c r="K22">
        <v>11.5</v>
      </c>
      <c r="L22">
        <v>-48.4449308928194</v>
      </c>
      <c r="M22" t="s">
        <v>74</v>
      </c>
    </row>
    <row r="23" spans="1:13" x14ac:dyDescent="0.25">
      <c r="A23">
        <v>12</v>
      </c>
      <c r="B23">
        <v>214.25277777777799</v>
      </c>
      <c r="C23" t="s">
        <v>81</v>
      </c>
      <c r="D23" t="s">
        <v>76</v>
      </c>
      <c r="K23">
        <v>12</v>
      </c>
      <c r="L23">
        <v>-52.705814304425601</v>
      </c>
      <c r="M23" t="s">
        <v>74</v>
      </c>
    </row>
    <row r="24" spans="1:13" x14ac:dyDescent="0.25">
      <c r="A24">
        <v>12.5</v>
      </c>
      <c r="B24">
        <v>214.57476635514001</v>
      </c>
      <c r="C24" t="s">
        <v>81</v>
      </c>
      <c r="D24" t="s">
        <v>76</v>
      </c>
      <c r="K24">
        <v>12.5</v>
      </c>
      <c r="L24">
        <v>-52.745665018495103</v>
      </c>
      <c r="M24" t="s">
        <v>74</v>
      </c>
    </row>
    <row r="25" spans="1:13" x14ac:dyDescent="0.25">
      <c r="A25">
        <v>13</v>
      </c>
      <c r="B25">
        <v>215.41130434782599</v>
      </c>
      <c r="C25" t="s">
        <v>81</v>
      </c>
      <c r="D25" t="s">
        <v>76</v>
      </c>
      <c r="K25">
        <v>13</v>
      </c>
      <c r="L25">
        <v>-51.554410852674401</v>
      </c>
      <c r="M25" t="s">
        <v>74</v>
      </c>
    </row>
    <row r="26" spans="1:13" x14ac:dyDescent="0.25">
      <c r="A26">
        <v>13.5</v>
      </c>
      <c r="B26">
        <v>194.692222222222</v>
      </c>
      <c r="C26" t="s">
        <v>81</v>
      </c>
      <c r="D26" t="s">
        <v>76</v>
      </c>
      <c r="K26">
        <v>13.5</v>
      </c>
      <c r="L26">
        <v>-55.910240356580204</v>
      </c>
      <c r="M26" t="s">
        <v>74</v>
      </c>
    </row>
    <row r="27" spans="1:13" x14ac:dyDescent="0.25">
      <c r="A27">
        <v>14</v>
      </c>
      <c r="B27">
        <v>192.93425925925899</v>
      </c>
      <c r="C27" t="s">
        <v>81</v>
      </c>
      <c r="D27" t="s">
        <v>76</v>
      </c>
      <c r="K27">
        <v>14</v>
      </c>
      <c r="L27">
        <v>-51.360775071882799</v>
      </c>
      <c r="M27" t="s">
        <v>74</v>
      </c>
    </row>
    <row r="28" spans="1:13" x14ac:dyDescent="0.25">
      <c r="A28">
        <v>14.5</v>
      </c>
      <c r="B28">
        <v>177.166956521739</v>
      </c>
      <c r="C28" t="s">
        <v>81</v>
      </c>
      <c r="D28" t="s">
        <v>76</v>
      </c>
      <c r="K28">
        <v>14.5</v>
      </c>
      <c r="L28">
        <v>-58.858896404881399</v>
      </c>
      <c r="M28" t="s">
        <v>74</v>
      </c>
    </row>
    <row r="29" spans="1:13" x14ac:dyDescent="0.25">
      <c r="A29">
        <v>15</v>
      </c>
      <c r="B29">
        <v>151.29407407407399</v>
      </c>
      <c r="C29" t="s">
        <v>81</v>
      </c>
      <c r="D29" t="s">
        <v>76</v>
      </c>
      <c r="K29">
        <v>15</v>
      </c>
      <c r="L29">
        <v>-52.175961853064202</v>
      </c>
      <c r="M29" t="s">
        <v>74</v>
      </c>
    </row>
    <row r="30" spans="1:13" x14ac:dyDescent="0.25">
      <c r="A30">
        <v>15.5</v>
      </c>
      <c r="B30">
        <v>122.916402439024</v>
      </c>
      <c r="C30" t="s">
        <v>81</v>
      </c>
      <c r="D30" t="s">
        <v>76</v>
      </c>
      <c r="K30">
        <v>15.5</v>
      </c>
      <c r="L30">
        <v>-46.722094568036702</v>
      </c>
      <c r="M30" t="s">
        <v>74</v>
      </c>
    </row>
    <row r="31" spans="1:13" x14ac:dyDescent="0.25">
      <c r="A31">
        <v>16</v>
      </c>
      <c r="B31">
        <v>91.967956989247298</v>
      </c>
      <c r="C31" t="s">
        <v>81</v>
      </c>
      <c r="D31" t="s">
        <v>76</v>
      </c>
      <c r="K31">
        <v>16</v>
      </c>
      <c r="L31">
        <v>-37.748227321699297</v>
      </c>
      <c r="M31" t="s">
        <v>74</v>
      </c>
    </row>
    <row r="32" spans="1:13" x14ac:dyDescent="0.25">
      <c r="A32">
        <v>9</v>
      </c>
      <c r="B32">
        <v>202.67611014877801</v>
      </c>
      <c r="C32" t="s">
        <v>82</v>
      </c>
      <c r="D32" t="s">
        <v>76</v>
      </c>
    </row>
    <row r="33" spans="1:4" x14ac:dyDescent="0.25">
      <c r="A33">
        <v>9.5</v>
      </c>
      <c r="B33">
        <v>246.18233191461999</v>
      </c>
      <c r="C33" t="s">
        <v>82</v>
      </c>
      <c r="D33" t="s">
        <v>76</v>
      </c>
    </row>
    <row r="34" spans="1:4" x14ac:dyDescent="0.25">
      <c r="A34">
        <v>10</v>
      </c>
      <c r="B34">
        <v>254.70232879738799</v>
      </c>
      <c r="C34" t="s">
        <v>82</v>
      </c>
      <c r="D34" t="s">
        <v>76</v>
      </c>
    </row>
    <row r="35" spans="1:4" x14ac:dyDescent="0.25">
      <c r="A35">
        <v>10.5</v>
      </c>
      <c r="B35">
        <v>256.64462694686699</v>
      </c>
      <c r="C35" t="s">
        <v>82</v>
      </c>
      <c r="D35" t="s">
        <v>76</v>
      </c>
    </row>
    <row r="36" spans="1:4" x14ac:dyDescent="0.25">
      <c r="A36">
        <v>11</v>
      </c>
      <c r="B36">
        <v>256.92270286589599</v>
      </c>
      <c r="C36" t="s">
        <v>82</v>
      </c>
      <c r="D36" t="s">
        <v>76</v>
      </c>
    </row>
    <row r="37" spans="1:4" x14ac:dyDescent="0.25">
      <c r="A37">
        <v>11.5</v>
      </c>
      <c r="B37">
        <v>259.97033141815899</v>
      </c>
      <c r="C37" t="s">
        <v>82</v>
      </c>
      <c r="D37" t="s">
        <v>76</v>
      </c>
    </row>
    <row r="38" spans="1:4" x14ac:dyDescent="0.25">
      <c r="A38">
        <v>12</v>
      </c>
      <c r="B38">
        <v>260.31474616539498</v>
      </c>
      <c r="C38" t="s">
        <v>82</v>
      </c>
      <c r="D38" t="s">
        <v>76</v>
      </c>
    </row>
    <row r="39" spans="1:4" x14ac:dyDescent="0.25">
      <c r="A39">
        <v>12.5</v>
      </c>
      <c r="B39">
        <v>259.63893048961103</v>
      </c>
      <c r="C39" t="s">
        <v>82</v>
      </c>
      <c r="D39" t="s">
        <v>76</v>
      </c>
    </row>
    <row r="40" spans="1:4" x14ac:dyDescent="0.25">
      <c r="A40">
        <v>13</v>
      </c>
      <c r="B40">
        <v>259.608063902406</v>
      </c>
      <c r="C40" t="s">
        <v>82</v>
      </c>
      <c r="D40" t="s">
        <v>76</v>
      </c>
    </row>
    <row r="41" spans="1:4" x14ac:dyDescent="0.25">
      <c r="A41">
        <v>13.5</v>
      </c>
      <c r="B41">
        <v>257.13494992566899</v>
      </c>
      <c r="C41" t="s">
        <v>82</v>
      </c>
      <c r="D41" t="s">
        <v>76</v>
      </c>
    </row>
    <row r="42" spans="1:4" x14ac:dyDescent="0.25">
      <c r="A42">
        <v>14</v>
      </c>
      <c r="B42">
        <v>259.53713947355902</v>
      </c>
      <c r="C42" t="s">
        <v>82</v>
      </c>
      <c r="D42" t="s">
        <v>76</v>
      </c>
    </row>
    <row r="43" spans="1:4" x14ac:dyDescent="0.25">
      <c r="A43">
        <v>14.5</v>
      </c>
      <c r="B43">
        <v>257.892866139033</v>
      </c>
      <c r="C43" t="s">
        <v>82</v>
      </c>
      <c r="D43" t="s">
        <v>76</v>
      </c>
    </row>
    <row r="44" spans="1:4" x14ac:dyDescent="0.25">
      <c r="A44">
        <v>15</v>
      </c>
      <c r="B44">
        <v>257.65265271903201</v>
      </c>
      <c r="C44" t="s">
        <v>82</v>
      </c>
      <c r="D44" t="s">
        <v>76</v>
      </c>
    </row>
    <row r="45" spans="1:4" x14ac:dyDescent="0.25">
      <c r="A45">
        <v>15.5</v>
      </c>
      <c r="B45">
        <v>242.938613421631</v>
      </c>
      <c r="C45" t="s">
        <v>82</v>
      </c>
      <c r="D45" t="s">
        <v>76</v>
      </c>
    </row>
    <row r="46" spans="1:4" x14ac:dyDescent="0.25">
      <c r="A46">
        <v>16</v>
      </c>
      <c r="B46">
        <v>233.91806777778299</v>
      </c>
      <c r="C46" t="s">
        <v>82</v>
      </c>
      <c r="D46" t="s">
        <v>76</v>
      </c>
    </row>
    <row r="47" spans="1:4" x14ac:dyDescent="0.25">
      <c r="A47">
        <v>9</v>
      </c>
      <c r="B47">
        <v>249.13058476048599</v>
      </c>
      <c r="C47" t="s">
        <v>83</v>
      </c>
      <c r="D47" t="s">
        <v>76</v>
      </c>
    </row>
    <row r="48" spans="1:4" x14ac:dyDescent="0.25">
      <c r="A48">
        <v>9.5</v>
      </c>
      <c r="B48">
        <v>260.70195202635199</v>
      </c>
      <c r="C48" t="s">
        <v>83</v>
      </c>
      <c r="D48" t="s">
        <v>76</v>
      </c>
    </row>
    <row r="49" spans="1:4" x14ac:dyDescent="0.25">
      <c r="A49">
        <v>10</v>
      </c>
      <c r="B49">
        <v>263.77196455897803</v>
      </c>
      <c r="C49" t="s">
        <v>83</v>
      </c>
      <c r="D49" t="s">
        <v>76</v>
      </c>
    </row>
    <row r="50" spans="1:4" x14ac:dyDescent="0.25">
      <c r="A50">
        <v>10.5</v>
      </c>
      <c r="B50">
        <v>264.313081492322</v>
      </c>
      <c r="C50" t="s">
        <v>83</v>
      </c>
      <c r="D50" t="s">
        <v>76</v>
      </c>
    </row>
    <row r="51" spans="1:4" x14ac:dyDescent="0.25">
      <c r="A51">
        <v>11</v>
      </c>
      <c r="B51">
        <v>264.651859387635</v>
      </c>
      <c r="C51" t="s">
        <v>83</v>
      </c>
      <c r="D51" t="s">
        <v>76</v>
      </c>
    </row>
    <row r="52" spans="1:4" x14ac:dyDescent="0.25">
      <c r="A52">
        <v>11.5</v>
      </c>
      <c r="B52">
        <v>266.23540141815897</v>
      </c>
      <c r="C52" t="s">
        <v>83</v>
      </c>
      <c r="D52" t="s">
        <v>76</v>
      </c>
    </row>
    <row r="53" spans="1:4" x14ac:dyDescent="0.25">
      <c r="A53">
        <v>12</v>
      </c>
      <c r="B53">
        <v>267.220277415395</v>
      </c>
      <c r="C53" t="s">
        <v>83</v>
      </c>
      <c r="D53" t="s">
        <v>76</v>
      </c>
    </row>
    <row r="54" spans="1:4" x14ac:dyDescent="0.25">
      <c r="A54">
        <v>12.5</v>
      </c>
      <c r="B54">
        <v>267.562164134471</v>
      </c>
      <c r="C54" t="s">
        <v>83</v>
      </c>
      <c r="D54" t="s">
        <v>76</v>
      </c>
    </row>
    <row r="55" spans="1:4" x14ac:dyDescent="0.25">
      <c r="A55">
        <v>13</v>
      </c>
      <c r="B55">
        <v>267.99106390240598</v>
      </c>
      <c r="C55" t="s">
        <v>83</v>
      </c>
      <c r="D55" t="s">
        <v>76</v>
      </c>
    </row>
    <row r="56" spans="1:4" x14ac:dyDescent="0.25">
      <c r="A56">
        <v>13.5</v>
      </c>
      <c r="B56">
        <v>266.33706103678003</v>
      </c>
      <c r="C56" t="s">
        <v>83</v>
      </c>
      <c r="D56" t="s">
        <v>76</v>
      </c>
    </row>
    <row r="57" spans="1:4" x14ac:dyDescent="0.25">
      <c r="A57">
        <v>14</v>
      </c>
      <c r="B57">
        <v>267.80837658696203</v>
      </c>
      <c r="C57" t="s">
        <v>83</v>
      </c>
      <c r="D57" t="s">
        <v>76</v>
      </c>
    </row>
    <row r="58" spans="1:4" x14ac:dyDescent="0.25">
      <c r="A58">
        <v>14.5</v>
      </c>
      <c r="B58">
        <v>267.74485744338102</v>
      </c>
      <c r="C58" t="s">
        <v>83</v>
      </c>
      <c r="D58" t="s">
        <v>76</v>
      </c>
    </row>
    <row r="59" spans="1:4" x14ac:dyDescent="0.25">
      <c r="A59">
        <v>15</v>
      </c>
      <c r="B59">
        <v>269.27584280167702</v>
      </c>
      <c r="C59" t="s">
        <v>83</v>
      </c>
      <c r="D59" t="s">
        <v>76</v>
      </c>
    </row>
    <row r="60" spans="1:4" x14ac:dyDescent="0.25">
      <c r="A60">
        <v>15.5</v>
      </c>
      <c r="B60">
        <v>265.82074147041101</v>
      </c>
      <c r="C60" t="s">
        <v>83</v>
      </c>
      <c r="D60" t="s">
        <v>76</v>
      </c>
    </row>
    <row r="61" spans="1:4" x14ac:dyDescent="0.25">
      <c r="A61">
        <v>16</v>
      </c>
      <c r="B61">
        <v>263.233250876375</v>
      </c>
      <c r="C61" t="s">
        <v>83</v>
      </c>
      <c r="D6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D1" workbookViewId="0">
      <selection activeCell="H11" sqref="H11:H17"/>
    </sheetView>
  </sheetViews>
  <sheetFormatPr defaultColWidth="11.42578125" defaultRowHeight="15" x14ac:dyDescent="0.25"/>
  <sheetData>
    <row r="1" spans="1:22" x14ac:dyDescent="0.25">
      <c r="D1" s="2" t="s">
        <v>84</v>
      </c>
      <c r="M1" s="2" t="s">
        <v>85</v>
      </c>
      <c r="S1" t="s">
        <v>86</v>
      </c>
    </row>
    <row r="2" spans="1:22" x14ac:dyDescent="0.25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29</v>
      </c>
      <c r="G2" t="s">
        <v>30</v>
      </c>
      <c r="H2" t="s">
        <v>34</v>
      </c>
      <c r="J2" t="s">
        <v>0</v>
      </c>
      <c r="K2" t="s">
        <v>7</v>
      </c>
      <c r="L2" t="s">
        <v>8</v>
      </c>
      <c r="M2" t="s">
        <v>9</v>
      </c>
      <c r="N2" t="s">
        <v>10</v>
      </c>
      <c r="O2" t="s">
        <v>29</v>
      </c>
      <c r="P2" t="s">
        <v>30</v>
      </c>
      <c r="Q2" t="s">
        <v>34</v>
      </c>
      <c r="S2" t="s">
        <v>87</v>
      </c>
      <c r="T2" t="s">
        <v>89</v>
      </c>
      <c r="U2" t="s">
        <v>90</v>
      </c>
    </row>
    <row r="3" spans="1:22" x14ac:dyDescent="0.25">
      <c r="A3">
        <v>9</v>
      </c>
      <c r="B3">
        <v>750.24090405972504</v>
      </c>
      <c r="C3">
        <v>625.61282051282001</v>
      </c>
      <c r="D3">
        <v>210.18361493136899</v>
      </c>
      <c r="E3">
        <v>283.77743544419002</v>
      </c>
      <c r="F3" s="3">
        <v>-19.726429620881401</v>
      </c>
      <c r="G3" s="3">
        <v>-67.003165069552395</v>
      </c>
      <c r="H3" s="3">
        <v>-42.686490948269899</v>
      </c>
      <c r="J3">
        <v>9</v>
      </c>
      <c r="K3">
        <v>168.40169833219801</v>
      </c>
      <c r="L3">
        <v>121.172751196172</v>
      </c>
      <c r="M3">
        <v>200.40418713366401</v>
      </c>
      <c r="N3">
        <v>249.16835394169399</v>
      </c>
      <c r="O3" s="3">
        <v>4.1617437897070397</v>
      </c>
      <c r="P3" s="3">
        <v>-27.3772285385723</v>
      </c>
      <c r="Q3" s="3">
        <v>-25.167313654274501</v>
      </c>
      <c r="S3" s="3">
        <f>K3*100/B3</f>
        <v>22.446349888540855</v>
      </c>
      <c r="T3" s="3"/>
      <c r="U3" s="3">
        <f t="shared" ref="U3:U17" si="0">M3*100/D3</f>
        <v>95.347197829432019</v>
      </c>
      <c r="V3" s="3"/>
    </row>
    <row r="4" spans="1:22" x14ac:dyDescent="0.25">
      <c r="A4">
        <v>9.3000000000000007</v>
      </c>
      <c r="B4">
        <v>787.01937708894798</v>
      </c>
      <c r="C4">
        <v>610.71502890173394</v>
      </c>
      <c r="D4">
        <v>199.018064208038</v>
      </c>
      <c r="E4">
        <v>312.09342258954001</v>
      </c>
      <c r="F4" s="3">
        <v>-42.1720039853993</v>
      </c>
      <c r="G4" s="3">
        <v>-118.72691136592</v>
      </c>
      <c r="H4" s="3">
        <v>-113.55213435259699</v>
      </c>
      <c r="J4">
        <v>9.3000000000000007</v>
      </c>
      <c r="K4">
        <v>192.19285714285701</v>
      </c>
      <c r="L4">
        <v>142.14824175824199</v>
      </c>
      <c r="M4">
        <v>245.71519371266999</v>
      </c>
      <c r="N4">
        <v>261.01192997640698</v>
      </c>
      <c r="O4" s="3">
        <v>-10.871794508989399</v>
      </c>
      <c r="P4" s="3">
        <v>-39.894646515017897</v>
      </c>
      <c r="Q4" s="3">
        <v>-16.415055549146999</v>
      </c>
      <c r="S4" s="3">
        <f t="shared" ref="S4:S17" si="1">K4*100/B4</f>
        <v>24.420346275811657</v>
      </c>
      <c r="T4" s="3"/>
      <c r="U4" s="3">
        <f t="shared" si="0"/>
        <v>123.46376430222858</v>
      </c>
      <c r="V4" s="3"/>
    </row>
    <row r="5" spans="1:22" x14ac:dyDescent="0.25">
      <c r="A5">
        <v>10</v>
      </c>
      <c r="B5">
        <v>878.75662379175799</v>
      </c>
      <c r="C5">
        <v>650.96915422885604</v>
      </c>
      <c r="D5">
        <v>204.42289041730601</v>
      </c>
      <c r="E5">
        <v>317.64680584019101</v>
      </c>
      <c r="F5" s="3">
        <v>-55.8560653389913</v>
      </c>
      <c r="G5" s="3">
        <v>-149.25270690230099</v>
      </c>
      <c r="H5" s="3">
        <v>-108.943522184462</v>
      </c>
      <c r="J5">
        <v>10</v>
      </c>
      <c r="K5">
        <v>230.23529411764699</v>
      </c>
      <c r="L5">
        <v>177.107823529412</v>
      </c>
      <c r="M5">
        <v>254.646949204272</v>
      </c>
      <c r="N5">
        <v>263.96244262532502</v>
      </c>
      <c r="O5" s="3">
        <v>-16.2697505783627</v>
      </c>
      <c r="P5" s="3">
        <v>-42.6206597198303</v>
      </c>
      <c r="Q5" s="3">
        <v>-18.233711738713399</v>
      </c>
      <c r="S5" s="3">
        <f t="shared" si="1"/>
        <v>26.200120475246244</v>
      </c>
      <c r="T5" s="3"/>
      <c r="U5" s="3">
        <f t="shared" si="0"/>
        <v>124.56870592350951</v>
      </c>
      <c r="V5" s="3"/>
    </row>
    <row r="6" spans="1:22" x14ac:dyDescent="0.25">
      <c r="A6">
        <v>10.3</v>
      </c>
      <c r="B6">
        <v>896.66256281407004</v>
      </c>
      <c r="C6">
        <v>630.29623115577897</v>
      </c>
      <c r="D6">
        <v>202.22842768087401</v>
      </c>
      <c r="E6">
        <v>318.51390506780899</v>
      </c>
      <c r="F6" s="3">
        <v>-83.456048062923699</v>
      </c>
      <c r="G6" s="3">
        <v>-153.91310557828601</v>
      </c>
      <c r="H6" s="3">
        <v>-90.358574055621702</v>
      </c>
      <c r="J6">
        <v>10.3</v>
      </c>
      <c r="K6">
        <v>245.296240601504</v>
      </c>
      <c r="L6">
        <v>187.95939849624099</v>
      </c>
      <c r="M6">
        <v>256.59795046256801</v>
      </c>
      <c r="N6">
        <v>264.57047677835698</v>
      </c>
      <c r="O6" s="3">
        <v>-23.277165699469101</v>
      </c>
      <c r="P6" s="3">
        <v>-46.052577683447197</v>
      </c>
      <c r="Q6" s="3">
        <v>-20.3716827768557</v>
      </c>
      <c r="S6" s="3">
        <f t="shared" si="1"/>
        <v>27.356583264909666</v>
      </c>
      <c r="T6" s="3"/>
      <c r="U6" s="3">
        <f t="shared" si="0"/>
        <v>126.88520274087858</v>
      </c>
      <c r="V6" s="3"/>
    </row>
    <row r="7" spans="1:22" x14ac:dyDescent="0.25">
      <c r="A7">
        <v>11</v>
      </c>
      <c r="B7">
        <v>944.30982142857101</v>
      </c>
      <c r="C7">
        <v>631.42834821428596</v>
      </c>
      <c r="D7">
        <v>203.09584636912999</v>
      </c>
      <c r="E7">
        <v>319.94007627984502</v>
      </c>
      <c r="F7" s="3">
        <v>-94.908916509152903</v>
      </c>
      <c r="G7" s="3">
        <v>-172.693165312556</v>
      </c>
      <c r="H7" s="3">
        <v>-74.196020035277797</v>
      </c>
      <c r="J7">
        <v>11</v>
      </c>
      <c r="K7">
        <v>262.05646850449</v>
      </c>
      <c r="L7">
        <v>202.28702290076299</v>
      </c>
      <c r="M7">
        <v>256.90779951961798</v>
      </c>
      <c r="N7">
        <v>264.96983400237599</v>
      </c>
      <c r="O7" s="3">
        <v>-22.885738803935698</v>
      </c>
      <c r="P7" s="3">
        <v>-46.129035461596899</v>
      </c>
      <c r="Q7" s="3">
        <v>-19.386592442008801</v>
      </c>
      <c r="S7" s="3">
        <f t="shared" si="1"/>
        <v>27.751111188068094</v>
      </c>
      <c r="T7" s="3"/>
      <c r="U7" s="3">
        <f t="shared" si="0"/>
        <v>126.49584130474234</v>
      </c>
      <c r="V7" s="3"/>
    </row>
    <row r="8" spans="1:22" x14ac:dyDescent="0.25">
      <c r="A8">
        <v>11.3</v>
      </c>
      <c r="B8">
        <v>851.30815822002501</v>
      </c>
      <c r="C8">
        <v>517.18207663782403</v>
      </c>
      <c r="D8">
        <v>191.54478911079099</v>
      </c>
      <c r="E8">
        <v>308.30908700943201</v>
      </c>
      <c r="F8" s="3">
        <v>-92.280478972746096</v>
      </c>
      <c r="G8" s="3">
        <v>-160.043123511217</v>
      </c>
      <c r="H8" s="3">
        <v>-43.276455448054101</v>
      </c>
      <c r="J8">
        <v>11.3</v>
      </c>
      <c r="K8">
        <v>275.29399999999998</v>
      </c>
      <c r="L8">
        <v>212.56899999999999</v>
      </c>
      <c r="M8">
        <v>259.97033141815899</v>
      </c>
      <c r="N8">
        <v>266.23540141815897</v>
      </c>
      <c r="O8" s="3">
        <v>-26.535237742326</v>
      </c>
      <c r="P8" s="3">
        <v>-48.4449308928194</v>
      </c>
      <c r="Q8" s="3">
        <v>-18.5202386351454</v>
      </c>
      <c r="S8" s="3">
        <f t="shared" si="1"/>
        <v>32.337761284421852</v>
      </c>
      <c r="T8" s="3"/>
      <c r="U8" s="3">
        <f t="shared" si="0"/>
        <v>135.72299858692065</v>
      </c>
      <c r="V8" s="3"/>
    </row>
    <row r="9" spans="1:22" x14ac:dyDescent="0.25">
      <c r="A9">
        <v>12</v>
      </c>
      <c r="B9">
        <v>874.26985294117696</v>
      </c>
      <c r="C9">
        <v>509.76348039215702</v>
      </c>
      <c r="D9">
        <v>194.80025454570799</v>
      </c>
      <c r="E9">
        <v>311.47138934962902</v>
      </c>
      <c r="F9" s="3">
        <v>-100.67749940756801</v>
      </c>
      <c r="G9" s="3">
        <v>-170.813217071845</v>
      </c>
      <c r="H9" s="3">
        <v>-31.472984524227599</v>
      </c>
      <c r="J9">
        <v>12</v>
      </c>
      <c r="K9">
        <v>276.54979423868298</v>
      </c>
      <c r="L9">
        <v>212.56203703703699</v>
      </c>
      <c r="M9">
        <v>259.84188285062498</v>
      </c>
      <c r="N9">
        <v>267.001309933958</v>
      </c>
      <c r="O9" s="3">
        <v>-25.8969774246141</v>
      </c>
      <c r="P9" s="3">
        <v>-52.705814304425601</v>
      </c>
      <c r="Q9" s="3">
        <v>-22.7796118316652</v>
      </c>
      <c r="S9" s="3">
        <f t="shared" si="1"/>
        <v>31.632086284152123</v>
      </c>
      <c r="T9" s="3"/>
      <c r="U9" s="3">
        <f t="shared" si="0"/>
        <v>133.38888260521014</v>
      </c>
      <c r="V9" s="3"/>
    </row>
    <row r="10" spans="1:22" x14ac:dyDescent="0.25">
      <c r="A10">
        <v>12.3</v>
      </c>
      <c r="B10">
        <v>875.00348837209299</v>
      </c>
      <c r="C10">
        <v>490.767441860465</v>
      </c>
      <c r="D10">
        <v>197.838733880956</v>
      </c>
      <c r="E10">
        <v>313.010975483023</v>
      </c>
      <c r="F10" s="3">
        <v>-100.277940203089</v>
      </c>
      <c r="G10" s="3">
        <v>-168.457931849186</v>
      </c>
      <c r="H10" s="3">
        <v>-10.4588596499713</v>
      </c>
      <c r="J10">
        <v>12.3</v>
      </c>
      <c r="K10">
        <v>281.20092592592601</v>
      </c>
      <c r="L10">
        <v>213.182777777778</v>
      </c>
      <c r="M10">
        <v>259.067020595109</v>
      </c>
      <c r="N10">
        <v>267.63030763214601</v>
      </c>
      <c r="O10" s="3">
        <v>-29.156702171330501</v>
      </c>
      <c r="P10" s="3">
        <v>-52.745665018495103</v>
      </c>
      <c r="Q10" s="3">
        <v>-22.923731675806899</v>
      </c>
      <c r="S10" s="3">
        <f t="shared" si="1"/>
        <v>32.137120555837832</v>
      </c>
      <c r="T10" s="3"/>
      <c r="U10" s="3">
        <f t="shared" si="0"/>
        <v>130.94858398709496</v>
      </c>
      <c r="V10" s="3"/>
    </row>
    <row r="11" spans="1:22" x14ac:dyDescent="0.25">
      <c r="A11">
        <v>13</v>
      </c>
      <c r="B11">
        <v>795.60053191489396</v>
      </c>
      <c r="C11">
        <v>419.12890070921998</v>
      </c>
      <c r="D11">
        <v>195.664883300284</v>
      </c>
      <c r="E11">
        <v>305.918160880355</v>
      </c>
      <c r="F11" s="3">
        <v>-85.880933791099494</v>
      </c>
      <c r="G11" s="3">
        <v>-158.93896216448201</v>
      </c>
      <c r="H11" s="3">
        <v>4.2116818110925198</v>
      </c>
      <c r="J11">
        <v>13</v>
      </c>
      <c r="K11">
        <v>278.36120689655201</v>
      </c>
      <c r="L11">
        <v>214.08793103448301</v>
      </c>
      <c r="M11">
        <v>259.10362234698101</v>
      </c>
      <c r="N11">
        <v>268.07457427005801</v>
      </c>
      <c r="O11" s="3">
        <v>-28.077606869968701</v>
      </c>
      <c r="P11" s="3">
        <v>-51.554410852674401</v>
      </c>
      <c r="Q11" s="3">
        <v>-24.3949679562167</v>
      </c>
      <c r="S11" s="3">
        <f t="shared" si="1"/>
        <v>34.987559174524094</v>
      </c>
      <c r="T11" s="3"/>
      <c r="U11" s="3">
        <f t="shared" si="0"/>
        <v>132.42213828903499</v>
      </c>
      <c r="V11" s="3"/>
    </row>
    <row r="12" spans="1:22" x14ac:dyDescent="0.25">
      <c r="A12">
        <v>13.3</v>
      </c>
      <c r="B12">
        <v>767.08234126984098</v>
      </c>
      <c r="C12">
        <v>387.603571428571</v>
      </c>
      <c r="D12">
        <v>196.09627869790901</v>
      </c>
      <c r="E12">
        <v>303.01221917409998</v>
      </c>
      <c r="F12" s="3">
        <v>-82.677178449932796</v>
      </c>
      <c r="G12" s="3">
        <v>-152.44907488743701</v>
      </c>
      <c r="H12" s="3">
        <v>24.702076480717601</v>
      </c>
      <c r="J12">
        <v>13.3</v>
      </c>
      <c r="K12">
        <v>257.07640449438202</v>
      </c>
      <c r="L12">
        <v>194.34494382022501</v>
      </c>
      <c r="M12">
        <v>256.745439074508</v>
      </c>
      <c r="N12">
        <v>265.52604581608102</v>
      </c>
      <c r="O12" s="3">
        <v>-32.556555817206203</v>
      </c>
      <c r="P12" s="3">
        <v>-55.910240356580204</v>
      </c>
      <c r="Q12" s="3">
        <v>-33.923351729342002</v>
      </c>
      <c r="S12" s="3">
        <f t="shared" si="1"/>
        <v>33.513534423020793</v>
      </c>
      <c r="T12" s="3"/>
      <c r="U12" s="3">
        <f t="shared" si="0"/>
        <v>130.92825666010239</v>
      </c>
      <c r="V12" s="3"/>
    </row>
    <row r="13" spans="1:22" x14ac:dyDescent="0.25">
      <c r="A13">
        <v>14</v>
      </c>
      <c r="B13">
        <v>676.01156716417904</v>
      </c>
      <c r="C13">
        <v>339.28768656716397</v>
      </c>
      <c r="D13">
        <v>203.85847059915099</v>
      </c>
      <c r="E13">
        <v>299.96334208509501</v>
      </c>
      <c r="F13" s="3">
        <v>-72.521345907706603</v>
      </c>
      <c r="G13" s="3">
        <v>-149.10043607191</v>
      </c>
      <c r="H13" s="3">
        <v>0.93522707259607896</v>
      </c>
      <c r="J13">
        <v>14</v>
      </c>
      <c r="K13">
        <v>248.13055555555599</v>
      </c>
      <c r="L13">
        <v>192.93425925925899</v>
      </c>
      <c r="M13">
        <v>259.53713947355902</v>
      </c>
      <c r="N13">
        <v>267.80837658696203</v>
      </c>
      <c r="O13" s="3">
        <v>-27.0341703800433</v>
      </c>
      <c r="P13" s="3">
        <v>-51.360775071882799</v>
      </c>
      <c r="Q13" s="3">
        <v>-32.111031806588997</v>
      </c>
      <c r="S13" s="3">
        <f t="shared" si="1"/>
        <v>36.705075417044448</v>
      </c>
      <c r="T13" s="3"/>
      <c r="U13" s="3">
        <f t="shared" si="0"/>
        <v>127.31241371073051</v>
      </c>
      <c r="V13" s="3"/>
    </row>
    <row r="14" spans="1:22" x14ac:dyDescent="0.25">
      <c r="A14">
        <v>14.3</v>
      </c>
      <c r="B14">
        <v>639.47769516728602</v>
      </c>
      <c r="C14">
        <v>321.68252788104098</v>
      </c>
      <c r="D14">
        <v>192.88925428377399</v>
      </c>
      <c r="E14">
        <v>291.309570268904</v>
      </c>
      <c r="F14" s="3">
        <v>-72.315820082132404</v>
      </c>
      <c r="G14" s="3">
        <v>-140.51489350181001</v>
      </c>
      <c r="H14" s="3">
        <v>1.84016615559944</v>
      </c>
      <c r="J14">
        <v>14.3</v>
      </c>
      <c r="K14">
        <v>229.572321428571</v>
      </c>
      <c r="L14">
        <v>176.81696428571399</v>
      </c>
      <c r="M14">
        <v>257.26410557411202</v>
      </c>
      <c r="N14">
        <v>265.954266288398</v>
      </c>
      <c r="O14" s="3">
        <v>-30.438274031947198</v>
      </c>
      <c r="P14" s="3">
        <v>-58.858896404881399</v>
      </c>
      <c r="Q14" s="3">
        <v>-43.848292175959102</v>
      </c>
      <c r="S14" s="3">
        <f t="shared" si="1"/>
        <v>35.899973238083838</v>
      </c>
      <c r="T14" s="3"/>
      <c r="U14" s="3">
        <f t="shared" si="0"/>
        <v>133.37399562737244</v>
      </c>
      <c r="V14" s="3"/>
    </row>
    <row r="15" spans="1:22" x14ac:dyDescent="0.25">
      <c r="A15">
        <v>15</v>
      </c>
      <c r="B15">
        <v>503.30586206896498</v>
      </c>
      <c r="C15">
        <v>249.646793103448</v>
      </c>
      <c r="D15">
        <v>189.55078262958301</v>
      </c>
      <c r="E15">
        <v>281.14558491095198</v>
      </c>
      <c r="F15" s="3">
        <v>-29.209811153861299</v>
      </c>
      <c r="G15" s="3">
        <v>-94.467991675421501</v>
      </c>
      <c r="H15" s="3">
        <v>24.758125880267599</v>
      </c>
      <c r="J15">
        <v>15</v>
      </c>
      <c r="K15">
        <v>194.621367521368</v>
      </c>
      <c r="L15">
        <v>150.96615384615399</v>
      </c>
      <c r="M15">
        <v>256.49791965068499</v>
      </c>
      <c r="N15">
        <v>266.665333443789</v>
      </c>
      <c r="O15" s="3">
        <v>-23.8685394530251</v>
      </c>
      <c r="P15" s="3">
        <v>-52.175961853064202</v>
      </c>
      <c r="Q15" s="3">
        <v>-42.073120181807802</v>
      </c>
      <c r="S15" s="3">
        <f t="shared" si="1"/>
        <v>38.668607339745272</v>
      </c>
      <c r="T15" s="3"/>
      <c r="U15" s="3">
        <f t="shared" si="0"/>
        <v>135.31883967576593</v>
      </c>
      <c r="V15" s="3"/>
    </row>
    <row r="16" spans="1:22" x14ac:dyDescent="0.25">
      <c r="A16">
        <v>15.3</v>
      </c>
      <c r="B16">
        <v>531.77058823529399</v>
      </c>
      <c r="C16">
        <v>261.24294117647099</v>
      </c>
      <c r="D16">
        <v>206.64121055011199</v>
      </c>
      <c r="E16">
        <v>290.63141223078497</v>
      </c>
      <c r="F16" s="3">
        <v>-39.918889143610798</v>
      </c>
      <c r="G16" s="3">
        <v>-113.23837592168999</v>
      </c>
      <c r="H16" s="3">
        <v>25.5078537122615</v>
      </c>
      <c r="J16">
        <v>15.3</v>
      </c>
      <c r="K16">
        <v>162.338036809816</v>
      </c>
      <c r="L16">
        <v>118.387852760736</v>
      </c>
      <c r="M16">
        <v>239.522851081689</v>
      </c>
      <c r="N16">
        <v>263.84050138843799</v>
      </c>
      <c r="O16" s="3">
        <v>-18.960426184548702</v>
      </c>
      <c r="P16" s="3">
        <v>-46.722094568036702</v>
      </c>
      <c r="Q16" s="3">
        <v>-43.784100020878</v>
      </c>
      <c r="S16" s="3">
        <f t="shared" si="1"/>
        <v>30.527832941747025</v>
      </c>
      <c r="U16" s="3">
        <f t="shared" si="0"/>
        <v>115.91243123481556</v>
      </c>
    </row>
    <row r="17" spans="1:21" x14ac:dyDescent="0.25">
      <c r="A17">
        <v>16</v>
      </c>
      <c r="B17">
        <v>395.77890499194802</v>
      </c>
      <c r="C17">
        <v>226.388341384863</v>
      </c>
      <c r="D17">
        <v>225.11525894075601</v>
      </c>
      <c r="E17">
        <v>282.13143560742202</v>
      </c>
      <c r="F17" s="3">
        <v>-20.236894631298401</v>
      </c>
      <c r="G17" s="3">
        <v>-77.804151289508198</v>
      </c>
      <c r="H17" s="3">
        <v>-32.134789545735998</v>
      </c>
      <c r="J17">
        <v>16</v>
      </c>
      <c r="K17">
        <v>116.98831377366299</v>
      </c>
      <c r="L17">
        <v>88.122995780590699</v>
      </c>
      <c r="M17">
        <v>228.75575953870299</v>
      </c>
      <c r="N17">
        <v>261.30616643525502</v>
      </c>
      <c r="O17" s="3">
        <v>-7.4928999236081699</v>
      </c>
      <c r="P17" s="3">
        <v>-37.748227321699297</v>
      </c>
      <c r="Q17" s="3">
        <v>-45.525225357707903</v>
      </c>
      <c r="S17" s="3">
        <f t="shared" si="1"/>
        <v>29.559006884422775</v>
      </c>
      <c r="U17" s="3">
        <f t="shared" si="0"/>
        <v>101.61717185013435</v>
      </c>
    </row>
    <row r="18" spans="1:21" s="2" customFormat="1" x14ac:dyDescent="0.25">
      <c r="A18" s="2" t="s">
        <v>88</v>
      </c>
      <c r="B18" s="4">
        <f>AVERAGE(B3:B17)</f>
        <v>744.43988530191848</v>
      </c>
      <c r="C18" s="4">
        <f t="shared" ref="C18:S18" si="2">AVERAGE(C3:C17)</f>
        <v>458.11435627697989</v>
      </c>
      <c r="D18" s="4">
        <f t="shared" si="2"/>
        <v>200.86325067638273</v>
      </c>
      <c r="E18" s="4">
        <f t="shared" si="2"/>
        <v>302.59165481475145</v>
      </c>
      <c r="F18" s="4">
        <f t="shared" si="2"/>
        <v>-66.141083684026242</v>
      </c>
      <c r="G18" s="4">
        <f t="shared" si="2"/>
        <v>-136.49448081154148</v>
      </c>
      <c r="H18" s="4">
        <f t="shared" si="2"/>
        <v>-31.008313308778838</v>
      </c>
      <c r="I18" s="4"/>
      <c r="J18" s="4"/>
      <c r="K18" s="4">
        <f t="shared" si="2"/>
        <v>227.88769902288087</v>
      </c>
      <c r="L18" s="4">
        <f t="shared" si="2"/>
        <v>173.64334356552044</v>
      </c>
      <c r="M18" s="4">
        <f t="shared" si="2"/>
        <v>250.03854344246147</v>
      </c>
      <c r="N18" s="4">
        <f t="shared" si="2"/>
        <v>264.24835470249349</v>
      </c>
      <c r="O18" s="4">
        <f t="shared" si="2"/>
        <v>-21.277339719977853</v>
      </c>
      <c r="P18" s="4">
        <f t="shared" si="2"/>
        <v>-47.353410970868254</v>
      </c>
      <c r="Q18" s="4">
        <f t="shared" si="2"/>
        <v>-28.630535168807821</v>
      </c>
      <c r="S18" s="4">
        <f t="shared" si="2"/>
        <v>30.942871242371773</v>
      </c>
      <c r="T18" s="4"/>
      <c r="U18" s="4">
        <f t="shared" ref="U18" si="3">AVERAGE(U3:U17)</f>
        <v>124.91376162186485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plot_clear</vt:lpstr>
      <vt:lpstr>plot_over</vt:lpstr>
      <vt:lpstr>subdue%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Arindan Mandal</cp:lastModifiedBy>
  <dcterms:created xsi:type="dcterms:W3CDTF">2021-05-28T01:55:47Z</dcterms:created>
  <dcterms:modified xsi:type="dcterms:W3CDTF">2021-09-28T10:25:13Z</dcterms:modified>
</cp:coreProperties>
</file>