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bzip2" sheetId="1" r:id="rId1"/>
    <sheet name="Sheet1" sheetId="2" r:id="rId2"/>
  </sheets>
  <calcPr calcId="144525"/>
</workbook>
</file>

<file path=xl/calcChain.xml><?xml version="1.0" encoding="utf-8"?>
<calcChain xmlns="http://schemas.openxmlformats.org/spreadsheetml/2006/main">
  <c r="S22" i="2" l="1"/>
  <c r="S17" i="2"/>
  <c r="S21" i="2"/>
  <c r="S16" i="2"/>
  <c r="S11" i="2"/>
  <c r="S12" i="2"/>
  <c r="S20" i="2"/>
  <c r="S15" i="2"/>
  <c r="S10" i="2"/>
  <c r="S19" i="2"/>
  <c r="S14" i="2"/>
  <c r="S5" i="2"/>
  <c r="S9" i="2"/>
  <c r="S6" i="2"/>
  <c r="S4" i="2"/>
  <c r="S7" i="2"/>
  <c r="BE8" i="1" l="1"/>
  <c r="BE7" i="1"/>
  <c r="BE13" i="1"/>
  <c r="BE16" i="1"/>
  <c r="BE14" i="1"/>
  <c r="BE5" i="1"/>
  <c r="BE12" i="1"/>
  <c r="BE15" i="1"/>
  <c r="BE4" i="1"/>
  <c r="BE10" i="1"/>
  <c r="BE19" i="1"/>
  <c r="BE11" i="1"/>
  <c r="BE6" i="1"/>
  <c r="BE9" i="1"/>
  <c r="BE17" i="1"/>
  <c r="BE18" i="1"/>
  <c r="AL8" i="1"/>
  <c r="AL7" i="1"/>
  <c r="AL13" i="1"/>
  <c r="AL16" i="1"/>
  <c r="AL14" i="1"/>
  <c r="AL5" i="1"/>
  <c r="AL12" i="1"/>
  <c r="AL15" i="1"/>
  <c r="AL4" i="1"/>
  <c r="AL10" i="1"/>
  <c r="AL19" i="1"/>
  <c r="AL11" i="1"/>
  <c r="AL6" i="1"/>
  <c r="AL9" i="1"/>
  <c r="AL17" i="1"/>
  <c r="AL18" i="1"/>
  <c r="S14" i="1"/>
  <c r="S5" i="1"/>
  <c r="S12" i="1"/>
  <c r="S15" i="1"/>
  <c r="S4" i="1"/>
  <c r="S10" i="1"/>
  <c r="S19" i="1"/>
  <c r="S11" i="1"/>
  <c r="S6" i="1"/>
  <c r="S9" i="1"/>
  <c r="S17" i="1"/>
  <c r="S18" i="1"/>
  <c r="S8" i="1"/>
  <c r="S7" i="1"/>
  <c r="S13" i="1"/>
  <c r="S16" i="1"/>
</calcChain>
</file>

<file path=xl/sharedStrings.xml><?xml version="1.0" encoding="utf-8"?>
<sst xmlns="http://schemas.openxmlformats.org/spreadsheetml/2006/main" count="208" uniqueCount="29">
  <si>
    <t>code</t>
  </si>
  <si>
    <t>il1.accesses</t>
  </si>
  <si>
    <t>il1.hits</t>
  </si>
  <si>
    <t>il1.misses</t>
  </si>
  <si>
    <t>il1.replacements</t>
  </si>
  <si>
    <t>il1.writebacks</t>
  </si>
  <si>
    <t>il1.invalidations</t>
  </si>
  <si>
    <t>dl1.accesses</t>
  </si>
  <si>
    <t>dl1.hits</t>
  </si>
  <si>
    <t>dl1.misses</t>
  </si>
  <si>
    <t>dl1.replacements</t>
  </si>
  <si>
    <t>dl1.writebacks</t>
  </si>
  <si>
    <t>dl1.invalidations</t>
  </si>
  <si>
    <t>nsets</t>
  </si>
  <si>
    <t>bsize</t>
  </si>
  <si>
    <t>assoc</t>
  </si>
  <si>
    <t>repl</t>
  </si>
  <si>
    <t>id</t>
  </si>
  <si>
    <t>bzip2</t>
  </si>
  <si>
    <t>f</t>
  </si>
  <si>
    <t>l</t>
  </si>
  <si>
    <t>r</t>
  </si>
  <si>
    <t>LRU</t>
  </si>
  <si>
    <t>FIFO</t>
  </si>
  <si>
    <t>Random</t>
  </si>
  <si>
    <t>Number of sets</t>
  </si>
  <si>
    <t>Block Size</t>
  </si>
  <si>
    <t>Associativity</t>
  </si>
  <si>
    <t>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</si>
</sst>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Border="1"/>
    <xf numFmtId="0" fontId="18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 rate</a:t>
            </a:r>
            <a:r>
              <a:rPr lang="en-US" baseline="0"/>
              <a:t> over different cahce confriguation of size 2Kbytes</a:t>
            </a:r>
            <a:endParaRPr lang="en-US"/>
          </a:p>
        </c:rich>
      </c:tx>
      <c:layout>
        <c:manualLayout>
          <c:xMode val="edge"/>
          <c:yMode val="edge"/>
          <c:x val="0.13870852389517824"/>
          <c:y val="1.7278617710583154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Random</c:v>
          </c:tx>
          <c:marker>
            <c:symbol val="none"/>
          </c:marker>
          <c:val>
            <c:numRef>
              <c:f>bzip2!$BE$4:$BE$19</c:f>
              <c:numCache>
                <c:formatCode>General</c:formatCode>
                <c:ptCount val="16"/>
                <c:pt idx="0">
                  <c:v>5.5648253236485909E-2</c:v>
                </c:pt>
                <c:pt idx="1">
                  <c:v>4.8192483029662447E-2</c:v>
                </c:pt>
                <c:pt idx="2">
                  <c:v>4.3323645269221875E-2</c:v>
                </c:pt>
                <c:pt idx="3">
                  <c:v>4.3046878887821771E-2</c:v>
                </c:pt>
                <c:pt idx="4">
                  <c:v>3.930970238251015E-2</c:v>
                </c:pt>
                <c:pt idx="5">
                  <c:v>4.1064589072933408E-2</c:v>
                </c:pt>
                <c:pt idx="6">
                  <c:v>4.0581980200752689E-2</c:v>
                </c:pt>
                <c:pt idx="7">
                  <c:v>3.1351280217743499E-2</c:v>
                </c:pt>
                <c:pt idx="8">
                  <c:v>2.9196161737623294E-2</c:v>
                </c:pt>
                <c:pt idx="9">
                  <c:v>2.8781756622994311E-2</c:v>
                </c:pt>
                <c:pt idx="10">
                  <c:v>2.8980984895473304E-2</c:v>
                </c:pt>
                <c:pt idx="11">
                  <c:v>2.7546501247453024E-2</c:v>
                </c:pt>
                <c:pt idx="12">
                  <c:v>2.4416315277968108E-2</c:v>
                </c:pt>
                <c:pt idx="13">
                  <c:v>2.3890642404377729E-2</c:v>
                </c:pt>
                <c:pt idx="14">
                  <c:v>2.400351361020012E-2</c:v>
                </c:pt>
                <c:pt idx="15">
                  <c:v>2.3252785516476821E-2</c:v>
                </c:pt>
              </c:numCache>
            </c:numRef>
          </c:val>
          <c:smooth val="0"/>
        </c:ser>
        <c:ser>
          <c:idx val="1"/>
          <c:order val="1"/>
          <c:tx>
            <c:v>FIFO</c:v>
          </c:tx>
          <c:marker>
            <c:symbol val="none"/>
          </c:marker>
          <c:val>
            <c:numRef>
              <c:f>bzip2!$S$4:$S$19</c:f>
              <c:numCache>
                <c:formatCode>General</c:formatCode>
                <c:ptCount val="16"/>
                <c:pt idx="0">
                  <c:v>5.5648253236485909E-2</c:v>
                </c:pt>
                <c:pt idx="1">
                  <c:v>4.8192483029662447E-2</c:v>
                </c:pt>
                <c:pt idx="2">
                  <c:v>4.3323645269221875E-2</c:v>
                </c:pt>
                <c:pt idx="3">
                  <c:v>4.1633984506465639E-2</c:v>
                </c:pt>
                <c:pt idx="4">
                  <c:v>3.930970238251015E-2</c:v>
                </c:pt>
                <c:pt idx="5">
                  <c:v>3.9818682228958353E-2</c:v>
                </c:pt>
                <c:pt idx="6">
                  <c:v>3.9495301356670662E-2</c:v>
                </c:pt>
                <c:pt idx="7">
                  <c:v>3.0097671102239723E-2</c:v>
                </c:pt>
                <c:pt idx="8">
                  <c:v>2.8107593116883659E-2</c:v>
                </c:pt>
                <c:pt idx="9">
                  <c:v>2.7689465714898786E-2</c:v>
                </c:pt>
                <c:pt idx="10">
                  <c:v>2.82436570362312E-2</c:v>
                </c:pt>
                <c:pt idx="11">
                  <c:v>2.6471876887808141E-2</c:v>
                </c:pt>
                <c:pt idx="12">
                  <c:v>2.3353516338923082E-2</c:v>
                </c:pt>
                <c:pt idx="13">
                  <c:v>2.2725566461984766E-2</c:v>
                </c:pt>
                <c:pt idx="14">
                  <c:v>2.2911909893616456E-2</c:v>
                </c:pt>
                <c:pt idx="15">
                  <c:v>2.1998546475420506E-2</c:v>
                </c:pt>
              </c:numCache>
            </c:numRef>
          </c:val>
          <c:smooth val="0"/>
        </c:ser>
        <c:ser>
          <c:idx val="2"/>
          <c:order val="2"/>
          <c:tx>
            <c:v>LRU</c:v>
          </c:tx>
          <c:marker>
            <c:symbol val="none"/>
          </c:marker>
          <c:val>
            <c:numRef>
              <c:f>bzip2!$AL$4:$AL$19</c:f>
              <c:numCache>
                <c:formatCode>General</c:formatCode>
                <c:ptCount val="16"/>
                <c:pt idx="0">
                  <c:v>5.5648253236485909E-2</c:v>
                </c:pt>
                <c:pt idx="1">
                  <c:v>4.8192483029662447E-2</c:v>
                </c:pt>
                <c:pt idx="2">
                  <c:v>4.3323645269221875E-2</c:v>
                </c:pt>
                <c:pt idx="3">
                  <c:v>4.0249551306892228E-2</c:v>
                </c:pt>
                <c:pt idx="4">
                  <c:v>3.930970238251015E-2</c:v>
                </c:pt>
                <c:pt idx="5">
                  <c:v>3.8250539831882036E-2</c:v>
                </c:pt>
                <c:pt idx="6">
                  <c:v>3.7765439890470834E-2</c:v>
                </c:pt>
                <c:pt idx="7">
                  <c:v>2.8528526550875278E-2</c:v>
                </c:pt>
                <c:pt idx="8">
                  <c:v>2.6533523693017577E-2</c:v>
                </c:pt>
                <c:pt idx="9">
                  <c:v>2.6010313255678021E-2</c:v>
                </c:pt>
                <c:pt idx="10">
                  <c:v>2.4879854585694815E-2</c:v>
                </c:pt>
                <c:pt idx="11">
                  <c:v>2.4369700787080523E-2</c:v>
                </c:pt>
                <c:pt idx="12">
                  <c:v>2.1480518607399531E-2</c:v>
                </c:pt>
                <c:pt idx="13">
                  <c:v>2.0853427719851034E-2</c:v>
                </c:pt>
                <c:pt idx="14">
                  <c:v>1.999483919174596E-2</c:v>
                </c:pt>
                <c:pt idx="15">
                  <c:v>1.9303639062737205E-2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455168"/>
        <c:axId val="78456704"/>
      </c:lineChart>
      <c:catAx>
        <c:axId val="78455168"/>
        <c:scaling>
          <c:orientation val="minMax"/>
        </c:scaling>
        <c:delete val="0"/>
        <c:axPos val="b"/>
        <c:majorTickMark val="none"/>
        <c:minorTickMark val="none"/>
        <c:tickLblPos val="nextTo"/>
        <c:crossAx val="78456704"/>
        <c:crosses val="autoZero"/>
        <c:auto val="1"/>
        <c:lblAlgn val="ctr"/>
        <c:lblOffset val="100"/>
        <c:noMultiLvlLbl val="0"/>
      </c:catAx>
      <c:valAx>
        <c:axId val="78456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Miss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78455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Miss rate over different associativity versus block size of 2 Kb cache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</c:v>
          </c:tx>
          <c:marker>
            <c:symbol val="none"/>
          </c:marker>
          <c:cat>
            <c:numRef>
              <c:f>Sheet1!$O$4:$O$7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Sheet1!$S$4:$S$7</c:f>
              <c:numCache>
                <c:formatCode>General</c:formatCode>
                <c:ptCount val="4"/>
                <c:pt idx="0">
                  <c:v>4.8192483029662447E-2</c:v>
                </c:pt>
                <c:pt idx="1">
                  <c:v>3.930970238251015E-2</c:v>
                </c:pt>
                <c:pt idx="2">
                  <c:v>3.4733751371018647E-2</c:v>
                </c:pt>
                <c:pt idx="3">
                  <c:v>3.2741869507943965E-2</c:v>
                </c:pt>
              </c:numCache>
            </c:numRef>
          </c:val>
          <c:smooth val="0"/>
        </c:ser>
        <c:ser>
          <c:idx val="1"/>
          <c:order val="1"/>
          <c:tx>
            <c:v>2</c:v>
          </c:tx>
          <c:marker>
            <c:symbol val="none"/>
          </c:marker>
          <c:cat>
            <c:numRef>
              <c:f>Sheet1!$O$4:$O$7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Sheet1!$S$9:$S$12</c:f>
              <c:numCache>
                <c:formatCode>General</c:formatCode>
                <c:ptCount val="4"/>
                <c:pt idx="0">
                  <c:v>4.0249551306892228E-2</c:v>
                </c:pt>
                <c:pt idx="1">
                  <c:v>2.8528526550875278E-2</c:v>
                </c:pt>
                <c:pt idx="2">
                  <c:v>2.4369700787080523E-2</c:v>
                </c:pt>
                <c:pt idx="3">
                  <c:v>2.4879854585694815E-2</c:v>
                </c:pt>
              </c:numCache>
            </c:numRef>
          </c:val>
          <c:smooth val="0"/>
        </c:ser>
        <c:ser>
          <c:idx val="2"/>
          <c:order val="2"/>
          <c:tx>
            <c:v>4</c:v>
          </c:tx>
          <c:marker>
            <c:symbol val="none"/>
          </c:marker>
          <c:cat>
            <c:numRef>
              <c:f>Sheet1!$O$4:$O$7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Sheet1!$S$14:$S$17</c:f>
              <c:numCache>
                <c:formatCode>General</c:formatCode>
                <c:ptCount val="4"/>
                <c:pt idx="0">
                  <c:v>3.8250539831882036E-2</c:v>
                </c:pt>
                <c:pt idx="1">
                  <c:v>2.6533523693017577E-2</c:v>
                </c:pt>
                <c:pt idx="2">
                  <c:v>2.1480518607399531E-2</c:v>
                </c:pt>
                <c:pt idx="3">
                  <c:v>1.999483919174596E-2</c:v>
                </c:pt>
              </c:numCache>
            </c:numRef>
          </c:val>
          <c:smooth val="0"/>
        </c:ser>
        <c:ser>
          <c:idx val="3"/>
          <c:order val="3"/>
          <c:tx>
            <c:v>8</c:v>
          </c:tx>
          <c:marker>
            <c:symbol val="none"/>
          </c:marker>
          <c:cat>
            <c:numRef>
              <c:f>Sheet1!$O$4:$O$7</c:f>
              <c:numCache>
                <c:formatCode>General</c:formatCode>
                <c:ptCount val="4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</c:numCache>
            </c:numRef>
          </c:cat>
          <c:val>
            <c:numRef>
              <c:f>Sheet1!$S$19:$S$22</c:f>
              <c:numCache>
                <c:formatCode>General</c:formatCode>
                <c:ptCount val="4"/>
                <c:pt idx="0">
                  <c:v>3.7765439890470834E-2</c:v>
                </c:pt>
                <c:pt idx="1">
                  <c:v>2.6010313255678021E-2</c:v>
                </c:pt>
                <c:pt idx="2">
                  <c:v>2.0853427719851034E-2</c:v>
                </c:pt>
                <c:pt idx="3">
                  <c:v>1.9303639062737205E-2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492800"/>
        <c:axId val="78494336"/>
      </c:lineChart>
      <c:catAx>
        <c:axId val="7849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8494336"/>
        <c:crosses val="autoZero"/>
        <c:auto val="1"/>
        <c:lblAlgn val="ctr"/>
        <c:lblOffset val="100"/>
        <c:noMultiLvlLbl val="0"/>
      </c:catAx>
      <c:valAx>
        <c:axId val="78494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Miss rate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8492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342901</xdr:colOff>
      <xdr:row>23</xdr:row>
      <xdr:rowOff>161925</xdr:rowOff>
    </xdr:from>
    <xdr:to>
      <xdr:col>13</xdr:col>
      <xdr:colOff>323849</xdr:colOff>
      <xdr:row>47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28</xdr:row>
      <xdr:rowOff>14287</xdr:rowOff>
    </xdr:from>
    <xdr:to>
      <xdr:col>13</xdr:col>
      <xdr:colOff>447675</xdr:colOff>
      <xdr:row>44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3"/>
  <sheetViews>
    <sheetView topLeftCell="S1" workbookViewId="0">
      <selection activeCell="T2" sqref="T2:AL19"/>
    </sheetView>
  </sheetViews>
  <sheetFormatPr defaultRowHeight="15" x14ac:dyDescent="0.25"/>
  <cols>
    <col min="1" max="1" width="19.140625" customWidth="1"/>
    <col min="8" max="8" width="9.42578125" customWidth="1"/>
    <col min="10" max="11" width="12.42578125" customWidth="1"/>
  </cols>
  <sheetData>
    <row r="1" spans="1:57" x14ac:dyDescent="0.25">
      <c r="A1" t="s">
        <v>23</v>
      </c>
      <c r="T1" t="s">
        <v>22</v>
      </c>
      <c r="AM1" t="s">
        <v>24</v>
      </c>
    </row>
    <row r="2" spans="1:5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E2" t="s">
        <v>11</v>
      </c>
      <c r="AF2" t="s">
        <v>12</v>
      </c>
      <c r="AG2" t="s">
        <v>13</v>
      </c>
      <c r="AH2" t="s">
        <v>14</v>
      </c>
      <c r="AI2" t="s">
        <v>15</v>
      </c>
      <c r="AJ2" t="s">
        <v>16</v>
      </c>
      <c r="AK2" t="s">
        <v>17</v>
      </c>
      <c r="AM2" t="s">
        <v>0</v>
      </c>
      <c r="AN2" t="s">
        <v>1</v>
      </c>
      <c r="AO2" t="s">
        <v>2</v>
      </c>
      <c r="AP2" t="s">
        <v>3</v>
      </c>
      <c r="AQ2" t="s">
        <v>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11</v>
      </c>
      <c r="AY2" t="s">
        <v>12</v>
      </c>
      <c r="AZ2" t="s">
        <v>13</v>
      </c>
      <c r="BA2" t="s">
        <v>14</v>
      </c>
      <c r="BB2" t="s">
        <v>15</v>
      </c>
      <c r="BC2" t="s">
        <v>16</v>
      </c>
      <c r="BD2" t="s">
        <v>17</v>
      </c>
    </row>
    <row r="4" spans="1:57" x14ac:dyDescent="0.25">
      <c r="A4" t="s">
        <v>18</v>
      </c>
      <c r="B4">
        <v>73445841</v>
      </c>
      <c r="C4">
        <v>69743459</v>
      </c>
      <c r="D4">
        <v>3702382</v>
      </c>
      <c r="E4">
        <v>3702350</v>
      </c>
      <c r="F4">
        <v>0</v>
      </c>
      <c r="G4">
        <v>0</v>
      </c>
      <c r="H4">
        <v>34924762</v>
      </c>
      <c r="I4">
        <v>32981260</v>
      </c>
      <c r="J4">
        <v>1943502</v>
      </c>
      <c r="K4">
        <v>1943470</v>
      </c>
      <c r="L4">
        <v>782385</v>
      </c>
      <c r="M4">
        <v>0</v>
      </c>
      <c r="N4">
        <v>32</v>
      </c>
      <c r="O4">
        <v>64</v>
      </c>
      <c r="P4">
        <v>1</v>
      </c>
      <c r="Q4" t="s">
        <v>19</v>
      </c>
      <c r="R4">
        <v>171</v>
      </c>
      <c r="S4">
        <f t="shared" ref="S4:S19" si="0">J4/H4</f>
        <v>5.5648253236485909E-2</v>
      </c>
      <c r="T4" t="s">
        <v>18</v>
      </c>
      <c r="U4">
        <v>73445841</v>
      </c>
      <c r="V4">
        <v>69743459</v>
      </c>
      <c r="W4">
        <v>3702382</v>
      </c>
      <c r="X4">
        <v>3702350</v>
      </c>
      <c r="Y4">
        <v>0</v>
      </c>
      <c r="Z4">
        <v>0</v>
      </c>
      <c r="AA4">
        <v>34924762</v>
      </c>
      <c r="AB4">
        <v>32981260</v>
      </c>
      <c r="AC4">
        <v>1943502</v>
      </c>
      <c r="AD4">
        <v>1943470</v>
      </c>
      <c r="AE4">
        <v>782385</v>
      </c>
      <c r="AF4">
        <v>0</v>
      </c>
      <c r="AG4">
        <v>32</v>
      </c>
      <c r="AH4">
        <v>64</v>
      </c>
      <c r="AI4">
        <v>1</v>
      </c>
      <c r="AJ4" t="s">
        <v>20</v>
      </c>
      <c r="AK4">
        <v>172</v>
      </c>
      <c r="AL4">
        <f t="shared" ref="AL4:AL19" si="1">AC4/AA4</f>
        <v>5.5648253236485909E-2</v>
      </c>
      <c r="AM4" t="s">
        <v>18</v>
      </c>
      <c r="AN4">
        <v>73445841</v>
      </c>
      <c r="AO4">
        <v>69743459</v>
      </c>
      <c r="AP4">
        <v>3702382</v>
      </c>
      <c r="AQ4">
        <v>3702350</v>
      </c>
      <c r="AR4">
        <v>0</v>
      </c>
      <c r="AS4">
        <v>0</v>
      </c>
      <c r="AT4">
        <v>34924762</v>
      </c>
      <c r="AU4">
        <v>32981260</v>
      </c>
      <c r="AV4">
        <v>1943502</v>
      </c>
      <c r="AW4">
        <v>1943470</v>
      </c>
      <c r="AX4">
        <v>782385</v>
      </c>
      <c r="AY4">
        <v>0</v>
      </c>
      <c r="AZ4">
        <v>32</v>
      </c>
      <c r="BA4">
        <v>64</v>
      </c>
      <c r="BB4">
        <v>1</v>
      </c>
      <c r="BC4" t="s">
        <v>21</v>
      </c>
      <c r="BD4">
        <v>173</v>
      </c>
      <c r="BE4">
        <f t="shared" ref="BE4:BE19" si="2">AV4/AT4</f>
        <v>5.5648253236485909E-2</v>
      </c>
    </row>
    <row r="5" spans="1:57" x14ac:dyDescent="0.25">
      <c r="A5" t="s">
        <v>18</v>
      </c>
      <c r="B5">
        <v>73445841</v>
      </c>
      <c r="C5">
        <v>53802960</v>
      </c>
      <c r="D5">
        <v>19642881</v>
      </c>
      <c r="E5">
        <v>19642625</v>
      </c>
      <c r="F5">
        <v>0</v>
      </c>
      <c r="G5">
        <v>0</v>
      </c>
      <c r="H5">
        <v>34924762</v>
      </c>
      <c r="I5">
        <v>33241651</v>
      </c>
      <c r="J5">
        <v>1683111</v>
      </c>
      <c r="K5">
        <v>1682855</v>
      </c>
      <c r="L5">
        <v>591352</v>
      </c>
      <c r="M5">
        <v>0</v>
      </c>
      <c r="N5">
        <v>256</v>
      </c>
      <c r="O5">
        <v>8</v>
      </c>
      <c r="P5">
        <v>1</v>
      </c>
      <c r="Q5" t="s">
        <v>19</v>
      </c>
      <c r="R5">
        <v>162</v>
      </c>
      <c r="S5">
        <f t="shared" si="0"/>
        <v>4.8192483029662447E-2</v>
      </c>
      <c r="T5" t="s">
        <v>18</v>
      </c>
      <c r="U5">
        <v>73445841</v>
      </c>
      <c r="V5">
        <v>53802960</v>
      </c>
      <c r="W5">
        <v>19642881</v>
      </c>
      <c r="X5">
        <v>19642625</v>
      </c>
      <c r="Y5">
        <v>0</v>
      </c>
      <c r="Z5">
        <v>0</v>
      </c>
      <c r="AA5">
        <v>34924762</v>
      </c>
      <c r="AB5">
        <v>33241651</v>
      </c>
      <c r="AC5">
        <v>1683111</v>
      </c>
      <c r="AD5">
        <v>1682855</v>
      </c>
      <c r="AE5">
        <v>591352</v>
      </c>
      <c r="AF5">
        <v>0</v>
      </c>
      <c r="AG5">
        <v>256</v>
      </c>
      <c r="AH5">
        <v>8</v>
      </c>
      <c r="AI5">
        <v>1</v>
      </c>
      <c r="AJ5" t="s">
        <v>20</v>
      </c>
      <c r="AK5">
        <v>163</v>
      </c>
      <c r="AL5">
        <f t="shared" si="1"/>
        <v>4.8192483029662447E-2</v>
      </c>
      <c r="AM5" t="s">
        <v>18</v>
      </c>
      <c r="AN5">
        <v>73445841</v>
      </c>
      <c r="AO5">
        <v>53802960</v>
      </c>
      <c r="AP5">
        <v>19642881</v>
      </c>
      <c r="AQ5">
        <v>19642625</v>
      </c>
      <c r="AR5">
        <v>0</v>
      </c>
      <c r="AS5">
        <v>0</v>
      </c>
      <c r="AT5">
        <v>34924762</v>
      </c>
      <c r="AU5">
        <v>33241651</v>
      </c>
      <c r="AV5">
        <v>1683111</v>
      </c>
      <c r="AW5">
        <v>1682855</v>
      </c>
      <c r="AX5">
        <v>591352</v>
      </c>
      <c r="AY5">
        <v>0</v>
      </c>
      <c r="AZ5">
        <v>256</v>
      </c>
      <c r="BA5">
        <v>8</v>
      </c>
      <c r="BB5">
        <v>1</v>
      </c>
      <c r="BC5" t="s">
        <v>21</v>
      </c>
      <c r="BD5">
        <v>164</v>
      </c>
      <c r="BE5">
        <f t="shared" si="2"/>
        <v>4.8192483029662447E-2</v>
      </c>
    </row>
    <row r="6" spans="1:57" x14ac:dyDescent="0.25">
      <c r="A6" t="s">
        <v>18</v>
      </c>
      <c r="B6">
        <v>73445841</v>
      </c>
      <c r="C6">
        <v>67344011</v>
      </c>
      <c r="D6">
        <v>6101830</v>
      </c>
      <c r="E6">
        <v>6101766</v>
      </c>
      <c r="F6">
        <v>0</v>
      </c>
      <c r="G6">
        <v>0</v>
      </c>
      <c r="H6">
        <v>34924762</v>
      </c>
      <c r="I6">
        <v>33411694</v>
      </c>
      <c r="J6">
        <v>1513068</v>
      </c>
      <c r="K6">
        <v>1513004</v>
      </c>
      <c r="L6">
        <v>628685</v>
      </c>
      <c r="M6">
        <v>0</v>
      </c>
      <c r="N6">
        <v>64</v>
      </c>
      <c r="O6">
        <v>32</v>
      </c>
      <c r="P6">
        <v>1</v>
      </c>
      <c r="Q6" t="s">
        <v>19</v>
      </c>
      <c r="R6">
        <v>183</v>
      </c>
      <c r="S6">
        <f t="shared" si="0"/>
        <v>4.3323645269221875E-2</v>
      </c>
      <c r="T6" t="s">
        <v>18</v>
      </c>
      <c r="U6">
        <v>73445841</v>
      </c>
      <c r="V6">
        <v>67344011</v>
      </c>
      <c r="W6">
        <v>6101830</v>
      </c>
      <c r="X6">
        <v>6101766</v>
      </c>
      <c r="Y6">
        <v>0</v>
      </c>
      <c r="Z6">
        <v>0</v>
      </c>
      <c r="AA6">
        <v>34924762</v>
      </c>
      <c r="AB6">
        <v>33411694</v>
      </c>
      <c r="AC6">
        <v>1513068</v>
      </c>
      <c r="AD6">
        <v>1513004</v>
      </c>
      <c r="AE6">
        <v>628685</v>
      </c>
      <c r="AF6">
        <v>0</v>
      </c>
      <c r="AG6">
        <v>64</v>
      </c>
      <c r="AH6">
        <v>32</v>
      </c>
      <c r="AI6">
        <v>1</v>
      </c>
      <c r="AJ6" t="s">
        <v>20</v>
      </c>
      <c r="AK6">
        <v>184</v>
      </c>
      <c r="AL6">
        <f t="shared" si="1"/>
        <v>4.3323645269221875E-2</v>
      </c>
      <c r="AM6" t="s">
        <v>18</v>
      </c>
      <c r="AN6">
        <v>73445841</v>
      </c>
      <c r="AO6">
        <v>67344011</v>
      </c>
      <c r="AP6">
        <v>6101830</v>
      </c>
      <c r="AQ6">
        <v>6101766</v>
      </c>
      <c r="AR6">
        <v>0</v>
      </c>
      <c r="AS6">
        <v>0</v>
      </c>
      <c r="AT6">
        <v>34924762</v>
      </c>
      <c r="AU6">
        <v>33411694</v>
      </c>
      <c r="AV6">
        <v>1513068</v>
      </c>
      <c r="AW6">
        <v>1513004</v>
      </c>
      <c r="AX6">
        <v>628685</v>
      </c>
      <c r="AY6">
        <v>0</v>
      </c>
      <c r="AZ6">
        <v>64</v>
      </c>
      <c r="BA6">
        <v>32</v>
      </c>
      <c r="BB6">
        <v>1</v>
      </c>
      <c r="BC6" t="s">
        <v>21</v>
      </c>
      <c r="BD6">
        <v>185</v>
      </c>
      <c r="BE6">
        <f t="shared" si="2"/>
        <v>4.3323645269221875E-2</v>
      </c>
    </row>
    <row r="7" spans="1:57" x14ac:dyDescent="0.25">
      <c r="A7" t="s">
        <v>18</v>
      </c>
      <c r="B7">
        <v>73445841</v>
      </c>
      <c r="C7">
        <v>52829959</v>
      </c>
      <c r="D7">
        <v>20615882</v>
      </c>
      <c r="E7">
        <v>20615626</v>
      </c>
      <c r="F7">
        <v>0</v>
      </c>
      <c r="G7">
        <v>0</v>
      </c>
      <c r="H7">
        <v>34924762</v>
      </c>
      <c r="I7">
        <v>33470705</v>
      </c>
      <c r="J7">
        <v>1454057</v>
      </c>
      <c r="K7">
        <v>1453801</v>
      </c>
      <c r="L7">
        <v>534112</v>
      </c>
      <c r="M7">
        <v>0</v>
      </c>
      <c r="N7">
        <v>128</v>
      </c>
      <c r="O7">
        <v>8</v>
      </c>
      <c r="P7">
        <v>2</v>
      </c>
      <c r="Q7" t="s">
        <v>19</v>
      </c>
      <c r="R7">
        <v>150</v>
      </c>
      <c r="S7">
        <f t="shared" si="0"/>
        <v>4.1633984506465639E-2</v>
      </c>
      <c r="T7" t="s">
        <v>18</v>
      </c>
      <c r="U7">
        <v>73445841</v>
      </c>
      <c r="V7">
        <v>53083283</v>
      </c>
      <c r="W7">
        <v>20362558</v>
      </c>
      <c r="X7">
        <v>20362302</v>
      </c>
      <c r="Y7">
        <v>0</v>
      </c>
      <c r="Z7">
        <v>0</v>
      </c>
      <c r="AA7">
        <v>34924762</v>
      </c>
      <c r="AB7">
        <v>33519056</v>
      </c>
      <c r="AC7">
        <v>1405706</v>
      </c>
      <c r="AD7">
        <v>1405450</v>
      </c>
      <c r="AE7">
        <v>503111</v>
      </c>
      <c r="AF7">
        <v>0</v>
      </c>
      <c r="AG7">
        <v>128</v>
      </c>
      <c r="AH7">
        <v>8</v>
      </c>
      <c r="AI7">
        <v>2</v>
      </c>
      <c r="AJ7" t="s">
        <v>20</v>
      </c>
      <c r="AK7">
        <v>151</v>
      </c>
      <c r="AL7">
        <f t="shared" si="1"/>
        <v>4.0249551306892228E-2</v>
      </c>
      <c r="AM7" t="s">
        <v>18</v>
      </c>
      <c r="AN7">
        <v>73445841</v>
      </c>
      <c r="AO7">
        <v>54888526</v>
      </c>
      <c r="AP7">
        <v>18557315</v>
      </c>
      <c r="AQ7">
        <v>18557059</v>
      </c>
      <c r="AR7">
        <v>0</v>
      </c>
      <c r="AS7">
        <v>0</v>
      </c>
      <c r="AT7">
        <v>34924762</v>
      </c>
      <c r="AU7">
        <v>33421360</v>
      </c>
      <c r="AV7">
        <v>1503402</v>
      </c>
      <c r="AW7">
        <v>1503146</v>
      </c>
      <c r="AX7">
        <v>546769</v>
      </c>
      <c r="AY7">
        <v>0</v>
      </c>
      <c r="AZ7">
        <v>128</v>
      </c>
      <c r="BA7">
        <v>8</v>
      </c>
      <c r="BB7">
        <v>2</v>
      </c>
      <c r="BC7" t="s">
        <v>21</v>
      </c>
      <c r="BD7">
        <v>152</v>
      </c>
      <c r="BE7">
        <f t="shared" si="2"/>
        <v>4.3046878887821771E-2</v>
      </c>
    </row>
    <row r="8" spans="1:57" x14ac:dyDescent="0.25">
      <c r="A8" t="s">
        <v>18</v>
      </c>
      <c r="B8">
        <v>73445841</v>
      </c>
      <c r="C8">
        <v>62514485</v>
      </c>
      <c r="D8">
        <v>10931356</v>
      </c>
      <c r="E8">
        <v>10931228</v>
      </c>
      <c r="F8">
        <v>0</v>
      </c>
      <c r="G8">
        <v>0</v>
      </c>
      <c r="H8">
        <v>34924762</v>
      </c>
      <c r="I8">
        <v>33551880</v>
      </c>
      <c r="J8">
        <v>1372882</v>
      </c>
      <c r="K8">
        <v>1372754</v>
      </c>
      <c r="L8">
        <v>511886</v>
      </c>
      <c r="M8">
        <v>0</v>
      </c>
      <c r="N8">
        <v>128</v>
      </c>
      <c r="O8">
        <v>16</v>
      </c>
      <c r="P8">
        <v>1</v>
      </c>
      <c r="Q8" t="s">
        <v>19</v>
      </c>
      <c r="R8">
        <v>147</v>
      </c>
      <c r="S8">
        <f t="shared" si="0"/>
        <v>3.930970238251015E-2</v>
      </c>
      <c r="T8" t="s">
        <v>18</v>
      </c>
      <c r="U8">
        <v>73445841</v>
      </c>
      <c r="V8">
        <v>62514485</v>
      </c>
      <c r="W8">
        <v>10931356</v>
      </c>
      <c r="X8">
        <v>10931228</v>
      </c>
      <c r="Y8">
        <v>0</v>
      </c>
      <c r="Z8">
        <v>0</v>
      </c>
      <c r="AA8">
        <v>34924762</v>
      </c>
      <c r="AB8">
        <v>33551880</v>
      </c>
      <c r="AC8">
        <v>1372882</v>
      </c>
      <c r="AD8">
        <v>1372754</v>
      </c>
      <c r="AE8">
        <v>511886</v>
      </c>
      <c r="AF8">
        <v>0</v>
      </c>
      <c r="AG8">
        <v>128</v>
      </c>
      <c r="AH8">
        <v>16</v>
      </c>
      <c r="AI8">
        <v>1</v>
      </c>
      <c r="AJ8" t="s">
        <v>20</v>
      </c>
      <c r="AK8">
        <v>148</v>
      </c>
      <c r="AL8">
        <f t="shared" si="1"/>
        <v>3.930970238251015E-2</v>
      </c>
      <c r="AM8" t="s">
        <v>18</v>
      </c>
      <c r="AN8">
        <v>73445841</v>
      </c>
      <c r="AO8">
        <v>62514485</v>
      </c>
      <c r="AP8">
        <v>10931356</v>
      </c>
      <c r="AQ8">
        <v>10931228</v>
      </c>
      <c r="AR8">
        <v>0</v>
      </c>
      <c r="AS8">
        <v>0</v>
      </c>
      <c r="AT8">
        <v>34924762</v>
      </c>
      <c r="AU8">
        <v>33551880</v>
      </c>
      <c r="AV8">
        <v>1372882</v>
      </c>
      <c r="AW8">
        <v>1372754</v>
      </c>
      <c r="AX8">
        <v>511886</v>
      </c>
      <c r="AY8">
        <v>0</v>
      </c>
      <c r="AZ8">
        <v>128</v>
      </c>
      <c r="BA8">
        <v>16</v>
      </c>
      <c r="BB8">
        <v>1</v>
      </c>
      <c r="BC8" t="s">
        <v>21</v>
      </c>
      <c r="BD8">
        <v>149</v>
      </c>
      <c r="BE8">
        <f t="shared" si="2"/>
        <v>3.930970238251015E-2</v>
      </c>
    </row>
    <row r="9" spans="1:57" x14ac:dyDescent="0.25">
      <c r="A9" t="s">
        <v>18</v>
      </c>
      <c r="B9">
        <v>73445841</v>
      </c>
      <c r="C9">
        <v>54129131</v>
      </c>
      <c r="D9">
        <v>19316710</v>
      </c>
      <c r="E9">
        <v>19316454</v>
      </c>
      <c r="F9">
        <v>0</v>
      </c>
      <c r="G9">
        <v>0</v>
      </c>
      <c r="H9">
        <v>34924762</v>
      </c>
      <c r="I9">
        <v>33534104</v>
      </c>
      <c r="J9">
        <v>1390658</v>
      </c>
      <c r="K9">
        <v>1390402</v>
      </c>
      <c r="L9">
        <v>505627</v>
      </c>
      <c r="M9">
        <v>0</v>
      </c>
      <c r="N9">
        <v>64</v>
      </c>
      <c r="O9">
        <v>8</v>
      </c>
      <c r="P9">
        <v>4</v>
      </c>
      <c r="Q9" t="s">
        <v>19</v>
      </c>
      <c r="R9">
        <v>186</v>
      </c>
      <c r="S9">
        <f t="shared" si="0"/>
        <v>3.9818682228958353E-2</v>
      </c>
      <c r="T9" t="s">
        <v>18</v>
      </c>
      <c r="U9">
        <v>73445841</v>
      </c>
      <c r="V9">
        <v>54531006</v>
      </c>
      <c r="W9">
        <v>18914835</v>
      </c>
      <c r="X9">
        <v>18914579</v>
      </c>
      <c r="Y9">
        <v>0</v>
      </c>
      <c r="Z9">
        <v>0</v>
      </c>
      <c r="AA9">
        <v>34924762</v>
      </c>
      <c r="AB9">
        <v>33588871</v>
      </c>
      <c r="AC9">
        <v>1335891</v>
      </c>
      <c r="AD9">
        <v>1335635</v>
      </c>
      <c r="AE9">
        <v>470929</v>
      </c>
      <c r="AF9">
        <v>0</v>
      </c>
      <c r="AG9">
        <v>64</v>
      </c>
      <c r="AH9">
        <v>8</v>
      </c>
      <c r="AI9">
        <v>4</v>
      </c>
      <c r="AJ9" t="s">
        <v>20</v>
      </c>
      <c r="AK9">
        <v>187</v>
      </c>
      <c r="AL9">
        <f t="shared" si="1"/>
        <v>3.8250539831882036E-2</v>
      </c>
      <c r="AM9" t="s">
        <v>18</v>
      </c>
      <c r="AN9">
        <v>73445841</v>
      </c>
      <c r="AO9">
        <v>56430799</v>
      </c>
      <c r="AP9">
        <v>17015042</v>
      </c>
      <c r="AQ9">
        <v>17014786</v>
      </c>
      <c r="AR9">
        <v>0</v>
      </c>
      <c r="AS9">
        <v>0</v>
      </c>
      <c r="AT9">
        <v>34924762</v>
      </c>
      <c r="AU9">
        <v>33490591</v>
      </c>
      <c r="AV9">
        <v>1434171</v>
      </c>
      <c r="AW9">
        <v>1433915</v>
      </c>
      <c r="AX9">
        <v>511103</v>
      </c>
      <c r="AY9">
        <v>0</v>
      </c>
      <c r="AZ9">
        <v>64</v>
      </c>
      <c r="BA9">
        <v>8</v>
      </c>
      <c r="BB9">
        <v>4</v>
      </c>
      <c r="BC9" t="s">
        <v>21</v>
      </c>
      <c r="BD9">
        <v>188</v>
      </c>
      <c r="BE9">
        <f t="shared" si="2"/>
        <v>4.1064589072933408E-2</v>
      </c>
    </row>
    <row r="10" spans="1:57" x14ac:dyDescent="0.25">
      <c r="A10" t="s">
        <v>18</v>
      </c>
      <c r="B10">
        <v>73445841</v>
      </c>
      <c r="C10">
        <v>53975369</v>
      </c>
      <c r="D10">
        <v>19470472</v>
      </c>
      <c r="E10">
        <v>19470216</v>
      </c>
      <c r="F10">
        <v>0</v>
      </c>
      <c r="G10">
        <v>0</v>
      </c>
      <c r="H10">
        <v>34924762</v>
      </c>
      <c r="I10">
        <v>33545398</v>
      </c>
      <c r="J10">
        <v>1379364</v>
      </c>
      <c r="K10">
        <v>1379108</v>
      </c>
      <c r="L10">
        <v>500165</v>
      </c>
      <c r="M10">
        <v>0</v>
      </c>
      <c r="N10">
        <v>32</v>
      </c>
      <c r="O10">
        <v>8</v>
      </c>
      <c r="P10">
        <v>8</v>
      </c>
      <c r="Q10" t="s">
        <v>19</v>
      </c>
      <c r="R10">
        <v>174</v>
      </c>
      <c r="S10">
        <f t="shared" si="0"/>
        <v>3.9495301356670662E-2</v>
      </c>
      <c r="T10" t="s">
        <v>18</v>
      </c>
      <c r="U10">
        <v>73445841</v>
      </c>
      <c r="V10">
        <v>54251647</v>
      </c>
      <c r="W10">
        <v>19194194</v>
      </c>
      <c r="X10">
        <v>19193938</v>
      </c>
      <c r="Y10">
        <v>0</v>
      </c>
      <c r="Z10">
        <v>0</v>
      </c>
      <c r="AA10">
        <v>34924762</v>
      </c>
      <c r="AB10">
        <v>33605813</v>
      </c>
      <c r="AC10">
        <v>1318949</v>
      </c>
      <c r="AD10">
        <v>1318693</v>
      </c>
      <c r="AE10">
        <v>461931</v>
      </c>
      <c r="AF10">
        <v>0</v>
      </c>
      <c r="AG10">
        <v>32</v>
      </c>
      <c r="AH10">
        <v>8</v>
      </c>
      <c r="AI10">
        <v>8</v>
      </c>
      <c r="AJ10" t="s">
        <v>20</v>
      </c>
      <c r="AK10">
        <v>175</v>
      </c>
      <c r="AL10">
        <f t="shared" si="1"/>
        <v>3.7765439890470834E-2</v>
      </c>
      <c r="AM10" t="s">
        <v>18</v>
      </c>
      <c r="AN10">
        <v>73445841</v>
      </c>
      <c r="AO10">
        <v>56433579</v>
      </c>
      <c r="AP10">
        <v>17012262</v>
      </c>
      <c r="AQ10">
        <v>17012006</v>
      </c>
      <c r="AR10">
        <v>0</v>
      </c>
      <c r="AS10">
        <v>0</v>
      </c>
      <c r="AT10">
        <v>34924762</v>
      </c>
      <c r="AU10">
        <v>33507446</v>
      </c>
      <c r="AV10">
        <v>1417316</v>
      </c>
      <c r="AW10">
        <v>1417060</v>
      </c>
      <c r="AX10">
        <v>500605</v>
      </c>
      <c r="AY10">
        <v>0</v>
      </c>
      <c r="AZ10">
        <v>32</v>
      </c>
      <c r="BA10">
        <v>8</v>
      </c>
      <c r="BB10">
        <v>8</v>
      </c>
      <c r="BC10" t="s">
        <v>21</v>
      </c>
      <c r="BD10">
        <v>176</v>
      </c>
      <c r="BE10">
        <f t="shared" si="2"/>
        <v>4.0581980200752689E-2</v>
      </c>
    </row>
    <row r="11" spans="1:57" x14ac:dyDescent="0.25">
      <c r="A11" t="s">
        <v>18</v>
      </c>
      <c r="B11">
        <v>73445841</v>
      </c>
      <c r="C11">
        <v>61707039</v>
      </c>
      <c r="D11">
        <v>11738802</v>
      </c>
      <c r="E11">
        <v>11738674</v>
      </c>
      <c r="F11">
        <v>0</v>
      </c>
      <c r="G11">
        <v>0</v>
      </c>
      <c r="H11">
        <v>34924762</v>
      </c>
      <c r="I11">
        <v>33873608</v>
      </c>
      <c r="J11">
        <v>1051154</v>
      </c>
      <c r="K11">
        <v>1051026</v>
      </c>
      <c r="L11">
        <v>419324</v>
      </c>
      <c r="M11">
        <v>0</v>
      </c>
      <c r="N11">
        <v>64</v>
      </c>
      <c r="O11">
        <v>16</v>
      </c>
      <c r="P11">
        <v>2</v>
      </c>
      <c r="Q11" t="s">
        <v>19</v>
      </c>
      <c r="R11">
        <v>180</v>
      </c>
      <c r="S11">
        <f t="shared" si="0"/>
        <v>3.0097671102239723E-2</v>
      </c>
      <c r="T11" t="s">
        <v>18</v>
      </c>
      <c r="U11">
        <v>73445841</v>
      </c>
      <c r="V11">
        <v>61832764</v>
      </c>
      <c r="W11">
        <v>11613077</v>
      </c>
      <c r="X11">
        <v>11612949</v>
      </c>
      <c r="Y11">
        <v>0</v>
      </c>
      <c r="Z11">
        <v>0</v>
      </c>
      <c r="AA11">
        <v>34924762</v>
      </c>
      <c r="AB11">
        <v>33928410</v>
      </c>
      <c r="AC11">
        <v>996352</v>
      </c>
      <c r="AD11">
        <v>996224</v>
      </c>
      <c r="AE11">
        <v>383476</v>
      </c>
      <c r="AF11">
        <v>0</v>
      </c>
      <c r="AG11">
        <v>64</v>
      </c>
      <c r="AH11">
        <v>16</v>
      </c>
      <c r="AI11">
        <v>2</v>
      </c>
      <c r="AJ11" t="s">
        <v>20</v>
      </c>
      <c r="AK11">
        <v>181</v>
      </c>
      <c r="AL11">
        <f t="shared" si="1"/>
        <v>2.8528526550875278E-2</v>
      </c>
      <c r="AM11" t="s">
        <v>18</v>
      </c>
      <c r="AN11">
        <v>73445841</v>
      </c>
      <c r="AO11">
        <v>62972726</v>
      </c>
      <c r="AP11">
        <v>10473115</v>
      </c>
      <c r="AQ11">
        <v>10472987</v>
      </c>
      <c r="AR11">
        <v>0</v>
      </c>
      <c r="AS11">
        <v>0</v>
      </c>
      <c r="AT11">
        <v>34924762</v>
      </c>
      <c r="AU11">
        <v>33829826</v>
      </c>
      <c r="AV11">
        <v>1094936</v>
      </c>
      <c r="AW11">
        <v>1094808</v>
      </c>
      <c r="AX11">
        <v>429992</v>
      </c>
      <c r="AY11">
        <v>0</v>
      </c>
      <c r="AZ11">
        <v>64</v>
      </c>
      <c r="BA11">
        <v>16</v>
      </c>
      <c r="BB11">
        <v>2</v>
      </c>
      <c r="BC11" t="s">
        <v>21</v>
      </c>
      <c r="BD11">
        <v>182</v>
      </c>
      <c r="BE11">
        <f t="shared" si="2"/>
        <v>3.1351280217743499E-2</v>
      </c>
    </row>
    <row r="12" spans="1:57" x14ac:dyDescent="0.25">
      <c r="A12" t="s">
        <v>18</v>
      </c>
      <c r="B12">
        <v>73445841</v>
      </c>
      <c r="C12">
        <v>62746198</v>
      </c>
      <c r="D12">
        <v>10699643</v>
      </c>
      <c r="E12">
        <v>10699515</v>
      </c>
      <c r="F12">
        <v>0</v>
      </c>
      <c r="G12">
        <v>0</v>
      </c>
      <c r="H12">
        <v>34924762</v>
      </c>
      <c r="I12">
        <v>33943111</v>
      </c>
      <c r="J12">
        <v>981651</v>
      </c>
      <c r="K12">
        <v>981523</v>
      </c>
      <c r="L12">
        <v>384291</v>
      </c>
      <c r="M12">
        <v>0</v>
      </c>
      <c r="N12">
        <v>32</v>
      </c>
      <c r="O12">
        <v>16</v>
      </c>
      <c r="P12">
        <v>4</v>
      </c>
      <c r="Q12" t="s">
        <v>19</v>
      </c>
      <c r="R12">
        <v>165</v>
      </c>
      <c r="S12">
        <f t="shared" si="0"/>
        <v>2.8107593116883659E-2</v>
      </c>
      <c r="T12" t="s">
        <v>18</v>
      </c>
      <c r="U12">
        <v>73445841</v>
      </c>
      <c r="V12">
        <v>62908967</v>
      </c>
      <c r="W12">
        <v>10536874</v>
      </c>
      <c r="X12">
        <v>10536746</v>
      </c>
      <c r="Y12">
        <v>0</v>
      </c>
      <c r="Z12">
        <v>0</v>
      </c>
      <c r="AA12">
        <v>34924762</v>
      </c>
      <c r="AB12">
        <v>33998085</v>
      </c>
      <c r="AC12">
        <v>926677</v>
      </c>
      <c r="AD12">
        <v>926549</v>
      </c>
      <c r="AE12">
        <v>349193</v>
      </c>
      <c r="AF12">
        <v>0</v>
      </c>
      <c r="AG12">
        <v>32</v>
      </c>
      <c r="AH12">
        <v>16</v>
      </c>
      <c r="AI12">
        <v>4</v>
      </c>
      <c r="AJ12" t="s">
        <v>20</v>
      </c>
      <c r="AK12">
        <v>166</v>
      </c>
      <c r="AL12">
        <f t="shared" si="1"/>
        <v>2.6533523693017577E-2</v>
      </c>
      <c r="AM12" t="s">
        <v>18</v>
      </c>
      <c r="AN12">
        <v>73445841</v>
      </c>
      <c r="AO12">
        <v>64022927</v>
      </c>
      <c r="AP12">
        <v>9422914</v>
      </c>
      <c r="AQ12">
        <v>9422786</v>
      </c>
      <c r="AR12">
        <v>0</v>
      </c>
      <c r="AS12">
        <v>0</v>
      </c>
      <c r="AT12">
        <v>34924762</v>
      </c>
      <c r="AU12">
        <v>33905093</v>
      </c>
      <c r="AV12">
        <v>1019669</v>
      </c>
      <c r="AW12">
        <v>1019541</v>
      </c>
      <c r="AX12">
        <v>390548</v>
      </c>
      <c r="AY12">
        <v>0</v>
      </c>
      <c r="AZ12">
        <v>32</v>
      </c>
      <c r="BA12">
        <v>16</v>
      </c>
      <c r="BB12">
        <v>4</v>
      </c>
      <c r="BC12" t="s">
        <v>21</v>
      </c>
      <c r="BD12">
        <v>167</v>
      </c>
      <c r="BE12">
        <f t="shared" si="2"/>
        <v>2.9196161737623294E-2</v>
      </c>
    </row>
    <row r="13" spans="1:57" x14ac:dyDescent="0.25">
      <c r="A13" t="s">
        <v>18</v>
      </c>
      <c r="B13">
        <v>73445841</v>
      </c>
      <c r="C13">
        <v>62849647</v>
      </c>
      <c r="D13">
        <v>10596194</v>
      </c>
      <c r="E13">
        <v>10596066</v>
      </c>
      <c r="F13">
        <v>0</v>
      </c>
      <c r="G13">
        <v>0</v>
      </c>
      <c r="H13">
        <v>34924762</v>
      </c>
      <c r="I13">
        <v>33957714</v>
      </c>
      <c r="J13">
        <v>967048</v>
      </c>
      <c r="K13">
        <v>966920</v>
      </c>
      <c r="L13">
        <v>376759</v>
      </c>
      <c r="M13">
        <v>0</v>
      </c>
      <c r="N13">
        <v>16</v>
      </c>
      <c r="O13">
        <v>16</v>
      </c>
      <c r="P13">
        <v>8</v>
      </c>
      <c r="Q13" t="s">
        <v>19</v>
      </c>
      <c r="R13">
        <v>153</v>
      </c>
      <c r="S13">
        <f t="shared" si="0"/>
        <v>2.7689465714898786E-2</v>
      </c>
      <c r="T13" t="s">
        <v>18</v>
      </c>
      <c r="U13">
        <v>73445841</v>
      </c>
      <c r="V13">
        <v>62937184</v>
      </c>
      <c r="W13">
        <v>10508657</v>
      </c>
      <c r="X13">
        <v>10508529</v>
      </c>
      <c r="Y13">
        <v>0</v>
      </c>
      <c r="Z13">
        <v>0</v>
      </c>
      <c r="AA13">
        <v>34924762</v>
      </c>
      <c r="AB13">
        <v>34016358</v>
      </c>
      <c r="AC13">
        <v>908404</v>
      </c>
      <c r="AD13">
        <v>908276</v>
      </c>
      <c r="AE13">
        <v>341204</v>
      </c>
      <c r="AF13">
        <v>0</v>
      </c>
      <c r="AG13">
        <v>16</v>
      </c>
      <c r="AH13">
        <v>16</v>
      </c>
      <c r="AI13">
        <v>8</v>
      </c>
      <c r="AJ13" t="s">
        <v>20</v>
      </c>
      <c r="AK13">
        <v>154</v>
      </c>
      <c r="AL13">
        <f t="shared" si="1"/>
        <v>2.6010313255678021E-2</v>
      </c>
      <c r="AM13" t="s">
        <v>18</v>
      </c>
      <c r="AN13">
        <v>73445841</v>
      </c>
      <c r="AO13">
        <v>64058568</v>
      </c>
      <c r="AP13">
        <v>9387273</v>
      </c>
      <c r="AQ13">
        <v>9387145</v>
      </c>
      <c r="AR13">
        <v>0</v>
      </c>
      <c r="AS13">
        <v>0</v>
      </c>
      <c r="AT13">
        <v>34924762</v>
      </c>
      <c r="AU13">
        <v>33919566</v>
      </c>
      <c r="AV13">
        <v>1005196</v>
      </c>
      <c r="AW13">
        <v>1005068</v>
      </c>
      <c r="AX13">
        <v>381858</v>
      </c>
      <c r="AY13">
        <v>0</v>
      </c>
      <c r="AZ13">
        <v>16</v>
      </c>
      <c r="BA13">
        <v>16</v>
      </c>
      <c r="BB13">
        <v>8</v>
      </c>
      <c r="BC13" t="s">
        <v>21</v>
      </c>
      <c r="BD13">
        <v>155</v>
      </c>
      <c r="BE13">
        <f t="shared" si="2"/>
        <v>2.8781756622994311E-2</v>
      </c>
    </row>
    <row r="14" spans="1:57" x14ac:dyDescent="0.25">
      <c r="A14" t="s">
        <v>18</v>
      </c>
      <c r="B14">
        <v>73445841</v>
      </c>
      <c r="C14">
        <v>69087652</v>
      </c>
      <c r="D14">
        <v>4358189</v>
      </c>
      <c r="E14">
        <v>4358157</v>
      </c>
      <c r="F14">
        <v>0</v>
      </c>
      <c r="G14">
        <v>0</v>
      </c>
      <c r="H14">
        <v>34924762</v>
      </c>
      <c r="I14">
        <v>33938359</v>
      </c>
      <c r="J14">
        <v>986403</v>
      </c>
      <c r="K14">
        <v>986371</v>
      </c>
      <c r="L14">
        <v>447519</v>
      </c>
      <c r="M14">
        <v>0</v>
      </c>
      <c r="N14">
        <v>16</v>
      </c>
      <c r="O14">
        <v>64</v>
      </c>
      <c r="P14">
        <v>2</v>
      </c>
      <c r="Q14" t="s">
        <v>19</v>
      </c>
      <c r="R14">
        <v>159</v>
      </c>
      <c r="S14">
        <f t="shared" si="0"/>
        <v>2.82436570362312E-2</v>
      </c>
      <c r="T14" t="s">
        <v>18</v>
      </c>
      <c r="U14">
        <v>73445841</v>
      </c>
      <c r="V14">
        <v>69101267</v>
      </c>
      <c r="W14">
        <v>4344574</v>
      </c>
      <c r="X14">
        <v>4344542</v>
      </c>
      <c r="Y14">
        <v>0</v>
      </c>
      <c r="Z14">
        <v>0</v>
      </c>
      <c r="AA14">
        <v>34924762</v>
      </c>
      <c r="AB14">
        <v>34055839</v>
      </c>
      <c r="AC14">
        <v>868923</v>
      </c>
      <c r="AD14">
        <v>868891</v>
      </c>
      <c r="AE14">
        <v>357990</v>
      </c>
      <c r="AF14">
        <v>0</v>
      </c>
      <c r="AG14">
        <v>16</v>
      </c>
      <c r="AH14">
        <v>64</v>
      </c>
      <c r="AI14">
        <v>2</v>
      </c>
      <c r="AJ14" t="s">
        <v>20</v>
      </c>
      <c r="AK14">
        <v>160</v>
      </c>
      <c r="AL14">
        <f t="shared" si="1"/>
        <v>2.4879854585694815E-2</v>
      </c>
      <c r="AM14" t="s">
        <v>18</v>
      </c>
      <c r="AN14">
        <v>73445841</v>
      </c>
      <c r="AO14">
        <v>69656244</v>
      </c>
      <c r="AP14">
        <v>3789597</v>
      </c>
      <c r="AQ14">
        <v>3789565</v>
      </c>
      <c r="AR14">
        <v>0</v>
      </c>
      <c r="AS14">
        <v>0</v>
      </c>
      <c r="AT14">
        <v>34924762</v>
      </c>
      <c r="AU14">
        <v>33912608</v>
      </c>
      <c r="AV14">
        <v>1012154</v>
      </c>
      <c r="AW14">
        <v>1012122</v>
      </c>
      <c r="AX14">
        <v>441028</v>
      </c>
      <c r="AY14">
        <v>0</v>
      </c>
      <c r="AZ14">
        <v>16</v>
      </c>
      <c r="BA14">
        <v>64</v>
      </c>
      <c r="BB14">
        <v>2</v>
      </c>
      <c r="BC14" t="s">
        <v>21</v>
      </c>
      <c r="BD14">
        <v>161</v>
      </c>
      <c r="BE14">
        <f t="shared" si="2"/>
        <v>2.8980984895473304E-2</v>
      </c>
    </row>
    <row r="15" spans="1:57" x14ac:dyDescent="0.25">
      <c r="A15" t="s">
        <v>18</v>
      </c>
      <c r="B15">
        <v>73445841</v>
      </c>
      <c r="C15">
        <v>66347883</v>
      </c>
      <c r="D15">
        <v>7097958</v>
      </c>
      <c r="E15">
        <v>7097894</v>
      </c>
      <c r="F15">
        <v>0</v>
      </c>
      <c r="G15">
        <v>0</v>
      </c>
      <c r="H15">
        <v>34924762</v>
      </c>
      <c r="I15">
        <v>34000238</v>
      </c>
      <c r="J15">
        <v>924524</v>
      </c>
      <c r="K15">
        <v>924460</v>
      </c>
      <c r="L15">
        <v>395128</v>
      </c>
      <c r="M15">
        <v>0</v>
      </c>
      <c r="N15">
        <v>32</v>
      </c>
      <c r="O15">
        <v>32</v>
      </c>
      <c r="P15">
        <v>2</v>
      </c>
      <c r="Q15" t="s">
        <v>19</v>
      </c>
      <c r="R15">
        <v>168</v>
      </c>
      <c r="S15">
        <f t="shared" si="0"/>
        <v>2.6471876887808141E-2</v>
      </c>
      <c r="T15" t="s">
        <v>18</v>
      </c>
      <c r="U15">
        <v>73445841</v>
      </c>
      <c r="V15">
        <v>66398454</v>
      </c>
      <c r="W15">
        <v>7047387</v>
      </c>
      <c r="X15">
        <v>7047323</v>
      </c>
      <c r="Y15">
        <v>0</v>
      </c>
      <c r="Z15">
        <v>0</v>
      </c>
      <c r="AA15">
        <v>34924762</v>
      </c>
      <c r="AB15">
        <v>34073656</v>
      </c>
      <c r="AC15">
        <v>851106</v>
      </c>
      <c r="AD15">
        <v>851042</v>
      </c>
      <c r="AE15">
        <v>343584</v>
      </c>
      <c r="AF15">
        <v>0</v>
      </c>
      <c r="AG15">
        <v>32</v>
      </c>
      <c r="AH15">
        <v>32</v>
      </c>
      <c r="AI15">
        <v>2</v>
      </c>
      <c r="AJ15" t="s">
        <v>20</v>
      </c>
      <c r="AK15">
        <v>169</v>
      </c>
      <c r="AL15">
        <f t="shared" si="1"/>
        <v>2.4369700787080523E-2</v>
      </c>
      <c r="AM15" t="s">
        <v>18</v>
      </c>
      <c r="AN15">
        <v>73445841</v>
      </c>
      <c r="AO15">
        <v>67272283</v>
      </c>
      <c r="AP15">
        <v>6173558</v>
      </c>
      <c r="AQ15">
        <v>6173494</v>
      </c>
      <c r="AR15">
        <v>0</v>
      </c>
      <c r="AS15">
        <v>0</v>
      </c>
      <c r="AT15">
        <v>34924762</v>
      </c>
      <c r="AU15">
        <v>33962707</v>
      </c>
      <c r="AV15">
        <v>962055</v>
      </c>
      <c r="AW15">
        <v>961991</v>
      </c>
      <c r="AX15">
        <v>399022</v>
      </c>
      <c r="AY15">
        <v>0</v>
      </c>
      <c r="AZ15">
        <v>32</v>
      </c>
      <c r="BA15">
        <v>32</v>
      </c>
      <c r="BB15">
        <v>2</v>
      </c>
      <c r="BC15" t="s">
        <v>21</v>
      </c>
      <c r="BD15">
        <v>170</v>
      </c>
      <c r="BE15">
        <f t="shared" si="2"/>
        <v>2.7546501247453024E-2</v>
      </c>
    </row>
    <row r="16" spans="1:57" x14ac:dyDescent="0.25">
      <c r="A16" t="s">
        <v>18</v>
      </c>
      <c r="B16">
        <v>73445841</v>
      </c>
      <c r="C16">
        <v>65054513</v>
      </c>
      <c r="D16">
        <v>8391328</v>
      </c>
      <c r="E16">
        <v>8391264</v>
      </c>
      <c r="F16">
        <v>0</v>
      </c>
      <c r="G16">
        <v>0</v>
      </c>
      <c r="H16">
        <v>34924762</v>
      </c>
      <c r="I16">
        <v>34109146</v>
      </c>
      <c r="J16">
        <v>815616</v>
      </c>
      <c r="K16">
        <v>815552</v>
      </c>
      <c r="L16">
        <v>339839</v>
      </c>
      <c r="M16">
        <v>0</v>
      </c>
      <c r="N16">
        <v>16</v>
      </c>
      <c r="O16">
        <v>32</v>
      </c>
      <c r="P16">
        <v>4</v>
      </c>
      <c r="Q16" t="s">
        <v>19</v>
      </c>
      <c r="R16">
        <v>156</v>
      </c>
      <c r="S16">
        <f t="shared" si="0"/>
        <v>2.3353516338923082E-2</v>
      </c>
      <c r="T16" t="s">
        <v>18</v>
      </c>
      <c r="U16">
        <v>73445841</v>
      </c>
      <c r="V16">
        <v>65102379</v>
      </c>
      <c r="W16">
        <v>8343462</v>
      </c>
      <c r="X16">
        <v>8343398</v>
      </c>
      <c r="Y16">
        <v>0</v>
      </c>
      <c r="Z16">
        <v>0</v>
      </c>
      <c r="AA16">
        <v>34924762</v>
      </c>
      <c r="AB16">
        <v>34174560</v>
      </c>
      <c r="AC16">
        <v>750202</v>
      </c>
      <c r="AD16">
        <v>750138</v>
      </c>
      <c r="AE16">
        <v>296565</v>
      </c>
      <c r="AF16">
        <v>0</v>
      </c>
      <c r="AG16">
        <v>16</v>
      </c>
      <c r="AH16">
        <v>32</v>
      </c>
      <c r="AI16">
        <v>4</v>
      </c>
      <c r="AJ16" t="s">
        <v>20</v>
      </c>
      <c r="AK16">
        <v>157</v>
      </c>
      <c r="AL16">
        <f t="shared" si="1"/>
        <v>2.1480518607399531E-2</v>
      </c>
      <c r="AM16" t="s">
        <v>18</v>
      </c>
      <c r="AN16">
        <v>73445841</v>
      </c>
      <c r="AO16">
        <v>67389745</v>
      </c>
      <c r="AP16">
        <v>6056096</v>
      </c>
      <c r="AQ16">
        <v>6056032</v>
      </c>
      <c r="AR16">
        <v>0</v>
      </c>
      <c r="AS16">
        <v>0</v>
      </c>
      <c r="AT16">
        <v>34924762</v>
      </c>
      <c r="AU16">
        <v>34072028</v>
      </c>
      <c r="AV16">
        <v>852734</v>
      </c>
      <c r="AW16">
        <v>852670</v>
      </c>
      <c r="AX16">
        <v>345844</v>
      </c>
      <c r="AY16">
        <v>0</v>
      </c>
      <c r="AZ16">
        <v>16</v>
      </c>
      <c r="BA16">
        <v>32</v>
      </c>
      <c r="BB16">
        <v>4</v>
      </c>
      <c r="BC16" t="s">
        <v>21</v>
      </c>
      <c r="BD16">
        <v>158</v>
      </c>
      <c r="BE16">
        <f t="shared" si="2"/>
        <v>2.4416315277968108E-2</v>
      </c>
    </row>
    <row r="17" spans="1:57" x14ac:dyDescent="0.25">
      <c r="A17" t="s">
        <v>18</v>
      </c>
      <c r="B17">
        <v>73445841</v>
      </c>
      <c r="C17">
        <v>67034015</v>
      </c>
      <c r="D17">
        <v>6411826</v>
      </c>
      <c r="E17">
        <v>6411762</v>
      </c>
      <c r="F17">
        <v>0</v>
      </c>
      <c r="G17">
        <v>0</v>
      </c>
      <c r="H17">
        <v>34924762</v>
      </c>
      <c r="I17">
        <v>34131077</v>
      </c>
      <c r="J17">
        <v>793685</v>
      </c>
      <c r="K17">
        <v>793621</v>
      </c>
      <c r="L17">
        <v>329319</v>
      </c>
      <c r="M17">
        <v>0</v>
      </c>
      <c r="N17">
        <v>8</v>
      </c>
      <c r="O17">
        <v>32</v>
      </c>
      <c r="P17">
        <v>8</v>
      </c>
      <c r="Q17" t="s">
        <v>19</v>
      </c>
      <c r="R17">
        <v>189</v>
      </c>
      <c r="S17">
        <f t="shared" si="0"/>
        <v>2.2725566461984766E-2</v>
      </c>
      <c r="T17" t="s">
        <v>18</v>
      </c>
      <c r="U17">
        <v>73445841</v>
      </c>
      <c r="V17">
        <v>67078655</v>
      </c>
      <c r="W17">
        <v>6367186</v>
      </c>
      <c r="X17">
        <v>6367122</v>
      </c>
      <c r="Y17">
        <v>0</v>
      </c>
      <c r="Z17">
        <v>0</v>
      </c>
      <c r="AA17">
        <v>34924762</v>
      </c>
      <c r="AB17">
        <v>34196461</v>
      </c>
      <c r="AC17">
        <v>728301</v>
      </c>
      <c r="AD17">
        <v>728237</v>
      </c>
      <c r="AE17">
        <v>287620</v>
      </c>
      <c r="AF17">
        <v>0</v>
      </c>
      <c r="AG17">
        <v>8</v>
      </c>
      <c r="AH17">
        <v>32</v>
      </c>
      <c r="AI17">
        <v>8</v>
      </c>
      <c r="AJ17" t="s">
        <v>20</v>
      </c>
      <c r="AK17">
        <v>190</v>
      </c>
      <c r="AL17">
        <f t="shared" si="1"/>
        <v>2.0853427719851034E-2</v>
      </c>
      <c r="AM17" t="s">
        <v>18</v>
      </c>
      <c r="AN17">
        <v>73445841</v>
      </c>
      <c r="AO17">
        <v>68114224</v>
      </c>
      <c r="AP17">
        <v>5331617</v>
      </c>
      <c r="AQ17">
        <v>5331553</v>
      </c>
      <c r="AR17">
        <v>0</v>
      </c>
      <c r="AS17">
        <v>0</v>
      </c>
      <c r="AT17">
        <v>34924762</v>
      </c>
      <c r="AU17">
        <v>34090387</v>
      </c>
      <c r="AV17">
        <v>834375</v>
      </c>
      <c r="AW17">
        <v>834311</v>
      </c>
      <c r="AX17">
        <v>335784</v>
      </c>
      <c r="AY17">
        <v>0</v>
      </c>
      <c r="AZ17">
        <v>8</v>
      </c>
      <c r="BA17">
        <v>32</v>
      </c>
      <c r="BB17">
        <v>8</v>
      </c>
      <c r="BC17" t="s">
        <v>21</v>
      </c>
      <c r="BD17">
        <v>191</v>
      </c>
      <c r="BE17">
        <f t="shared" si="2"/>
        <v>2.3890642404377729E-2</v>
      </c>
    </row>
    <row r="18" spans="1:57" x14ac:dyDescent="0.25">
      <c r="A18" t="s">
        <v>18</v>
      </c>
      <c r="B18">
        <v>73445841</v>
      </c>
      <c r="C18">
        <v>68030600</v>
      </c>
      <c r="D18">
        <v>5415241</v>
      </c>
      <c r="E18">
        <v>5415209</v>
      </c>
      <c r="F18">
        <v>0</v>
      </c>
      <c r="G18">
        <v>0</v>
      </c>
      <c r="H18">
        <v>34924762</v>
      </c>
      <c r="I18">
        <v>34124569</v>
      </c>
      <c r="J18">
        <v>800193</v>
      </c>
      <c r="K18">
        <v>800161</v>
      </c>
      <c r="L18">
        <v>352818</v>
      </c>
      <c r="M18">
        <v>0</v>
      </c>
      <c r="N18">
        <v>8</v>
      </c>
      <c r="O18">
        <v>64</v>
      </c>
      <c r="P18">
        <v>4</v>
      </c>
      <c r="Q18" t="s">
        <v>19</v>
      </c>
      <c r="R18">
        <v>192</v>
      </c>
      <c r="S18">
        <f t="shared" si="0"/>
        <v>2.2911909893616456E-2</v>
      </c>
      <c r="T18" t="s">
        <v>18</v>
      </c>
      <c r="U18">
        <v>73445841</v>
      </c>
      <c r="V18">
        <v>68028637</v>
      </c>
      <c r="W18">
        <v>5417204</v>
      </c>
      <c r="X18">
        <v>5417172</v>
      </c>
      <c r="Y18">
        <v>0</v>
      </c>
      <c r="Z18">
        <v>0</v>
      </c>
      <c r="AA18">
        <v>34924762</v>
      </c>
      <c r="AB18">
        <v>34226447</v>
      </c>
      <c r="AC18">
        <v>698315</v>
      </c>
      <c r="AD18">
        <v>698283</v>
      </c>
      <c r="AE18">
        <v>280588</v>
      </c>
      <c r="AF18">
        <v>0</v>
      </c>
      <c r="AG18">
        <v>8</v>
      </c>
      <c r="AH18">
        <v>64</v>
      </c>
      <c r="AI18">
        <v>4</v>
      </c>
      <c r="AJ18" t="s">
        <v>20</v>
      </c>
      <c r="AK18">
        <v>193</v>
      </c>
      <c r="AL18">
        <f t="shared" si="1"/>
        <v>1.999483919174596E-2</v>
      </c>
      <c r="AM18" t="s">
        <v>18</v>
      </c>
      <c r="AN18">
        <v>73445841</v>
      </c>
      <c r="AO18">
        <v>69623836</v>
      </c>
      <c r="AP18">
        <v>3822005</v>
      </c>
      <c r="AQ18">
        <v>3821973</v>
      </c>
      <c r="AR18">
        <v>0</v>
      </c>
      <c r="AS18">
        <v>0</v>
      </c>
      <c r="AT18">
        <v>34924762</v>
      </c>
      <c r="AU18">
        <v>34086445</v>
      </c>
      <c r="AV18">
        <v>838317</v>
      </c>
      <c r="AW18">
        <v>838285</v>
      </c>
      <c r="AX18">
        <v>357843</v>
      </c>
      <c r="AY18">
        <v>0</v>
      </c>
      <c r="AZ18">
        <v>8</v>
      </c>
      <c r="BA18">
        <v>64</v>
      </c>
      <c r="BB18">
        <v>4</v>
      </c>
      <c r="BC18" t="s">
        <v>21</v>
      </c>
      <c r="BD18">
        <v>194</v>
      </c>
      <c r="BE18">
        <f t="shared" si="2"/>
        <v>2.400351361020012E-2</v>
      </c>
    </row>
    <row r="19" spans="1:57" x14ac:dyDescent="0.25">
      <c r="A19" t="s">
        <v>18</v>
      </c>
      <c r="B19">
        <v>73445841</v>
      </c>
      <c r="C19">
        <v>66972463</v>
      </c>
      <c r="D19">
        <v>6473378</v>
      </c>
      <c r="E19">
        <v>6473346</v>
      </c>
      <c r="F19">
        <v>0</v>
      </c>
      <c r="G19">
        <v>0</v>
      </c>
      <c r="H19">
        <v>34924762</v>
      </c>
      <c r="I19">
        <v>34156468</v>
      </c>
      <c r="J19">
        <v>768294</v>
      </c>
      <c r="K19">
        <v>768262</v>
      </c>
      <c r="L19">
        <v>334528</v>
      </c>
      <c r="M19">
        <v>0</v>
      </c>
      <c r="N19">
        <v>4</v>
      </c>
      <c r="O19">
        <v>64</v>
      </c>
      <c r="P19">
        <v>8</v>
      </c>
      <c r="Q19" t="s">
        <v>19</v>
      </c>
      <c r="R19">
        <v>177</v>
      </c>
      <c r="S19">
        <f t="shared" si="0"/>
        <v>2.1998546475420506E-2</v>
      </c>
      <c r="T19" t="s">
        <v>18</v>
      </c>
      <c r="U19">
        <v>73445841</v>
      </c>
      <c r="V19">
        <v>66979225</v>
      </c>
      <c r="W19">
        <v>6466616</v>
      </c>
      <c r="X19">
        <v>6466584</v>
      </c>
      <c r="Y19">
        <v>0</v>
      </c>
      <c r="Z19">
        <v>0</v>
      </c>
      <c r="AA19">
        <v>34924762</v>
      </c>
      <c r="AB19">
        <v>34250587</v>
      </c>
      <c r="AC19">
        <v>674175</v>
      </c>
      <c r="AD19">
        <v>674143</v>
      </c>
      <c r="AE19">
        <v>268082</v>
      </c>
      <c r="AF19">
        <v>0</v>
      </c>
      <c r="AG19">
        <v>4</v>
      </c>
      <c r="AH19">
        <v>64</v>
      </c>
      <c r="AI19">
        <v>8</v>
      </c>
      <c r="AJ19" t="s">
        <v>20</v>
      </c>
      <c r="AK19">
        <v>178</v>
      </c>
      <c r="AL19">
        <f t="shared" si="1"/>
        <v>1.9303639062737205E-2</v>
      </c>
      <c r="AM19" t="s">
        <v>18</v>
      </c>
      <c r="AN19">
        <v>73445841</v>
      </c>
      <c r="AO19">
        <v>69620087</v>
      </c>
      <c r="AP19">
        <v>3825754</v>
      </c>
      <c r="AQ19">
        <v>3825722</v>
      </c>
      <c r="AR19">
        <v>0</v>
      </c>
      <c r="AS19">
        <v>0</v>
      </c>
      <c r="AT19">
        <v>34924762</v>
      </c>
      <c r="AU19">
        <v>34112664</v>
      </c>
      <c r="AV19">
        <v>812098</v>
      </c>
      <c r="AW19">
        <v>812066</v>
      </c>
      <c r="AX19">
        <v>343226</v>
      </c>
      <c r="AY19">
        <v>0</v>
      </c>
      <c r="AZ19">
        <v>4</v>
      </c>
      <c r="BA19">
        <v>64</v>
      </c>
      <c r="BB19">
        <v>8</v>
      </c>
      <c r="BC19" t="s">
        <v>21</v>
      </c>
      <c r="BD19">
        <v>179</v>
      </c>
      <c r="BE19">
        <f t="shared" si="2"/>
        <v>2.3252785516476821E-2</v>
      </c>
    </row>
    <row r="50" spans="1:17" x14ac:dyDescent="0.25">
      <c r="A50" s="1" t="s">
        <v>25</v>
      </c>
      <c r="B50" s="3">
        <v>32</v>
      </c>
      <c r="C50" s="3">
        <v>256</v>
      </c>
      <c r="D50" s="3">
        <v>64</v>
      </c>
      <c r="E50" s="3">
        <v>128</v>
      </c>
      <c r="F50" s="3">
        <v>128</v>
      </c>
      <c r="G50" s="3">
        <v>64</v>
      </c>
      <c r="H50" s="3">
        <v>32</v>
      </c>
      <c r="I50" s="3">
        <v>64</v>
      </c>
      <c r="J50" s="3">
        <v>32</v>
      </c>
      <c r="K50" s="3">
        <v>16</v>
      </c>
      <c r="L50" s="3">
        <v>16</v>
      </c>
      <c r="M50" s="3">
        <v>32</v>
      </c>
      <c r="N50" s="3">
        <v>16</v>
      </c>
      <c r="O50" s="3">
        <v>8</v>
      </c>
      <c r="P50" s="3">
        <v>8</v>
      </c>
      <c r="Q50" s="3">
        <v>4</v>
      </c>
    </row>
    <row r="51" spans="1:17" x14ac:dyDescent="0.25">
      <c r="A51" s="1" t="s">
        <v>26</v>
      </c>
      <c r="B51" s="3">
        <v>64</v>
      </c>
      <c r="C51" s="3">
        <v>8</v>
      </c>
      <c r="D51" s="3">
        <v>32</v>
      </c>
      <c r="E51" s="3">
        <v>8</v>
      </c>
      <c r="F51" s="3">
        <v>16</v>
      </c>
      <c r="G51" s="3">
        <v>8</v>
      </c>
      <c r="H51" s="3">
        <v>8</v>
      </c>
      <c r="I51" s="3">
        <v>16</v>
      </c>
      <c r="J51" s="3">
        <v>16</v>
      </c>
      <c r="K51" s="3">
        <v>16</v>
      </c>
      <c r="L51" s="3">
        <v>64</v>
      </c>
      <c r="M51" s="3">
        <v>32</v>
      </c>
      <c r="N51" s="3">
        <v>32</v>
      </c>
      <c r="O51" s="3">
        <v>32</v>
      </c>
      <c r="P51" s="3">
        <v>64</v>
      </c>
      <c r="Q51" s="3">
        <v>64</v>
      </c>
    </row>
    <row r="52" spans="1:17" x14ac:dyDescent="0.25">
      <c r="A52" s="1" t="s">
        <v>27</v>
      </c>
      <c r="B52" s="3">
        <v>1</v>
      </c>
      <c r="C52" s="3">
        <v>1</v>
      </c>
      <c r="D52" s="3">
        <v>1</v>
      </c>
      <c r="E52" s="3">
        <v>2</v>
      </c>
      <c r="F52" s="3">
        <v>1</v>
      </c>
      <c r="G52" s="3">
        <v>4</v>
      </c>
      <c r="H52" s="3">
        <v>8</v>
      </c>
      <c r="I52" s="3">
        <v>2</v>
      </c>
      <c r="J52" s="3">
        <v>4</v>
      </c>
      <c r="K52" s="3">
        <v>8</v>
      </c>
      <c r="L52" s="3">
        <v>2</v>
      </c>
      <c r="M52" s="3">
        <v>2</v>
      </c>
      <c r="N52" s="3">
        <v>4</v>
      </c>
      <c r="O52" s="3">
        <v>8</v>
      </c>
      <c r="P52" s="3">
        <v>4</v>
      </c>
      <c r="Q52" s="3">
        <v>8</v>
      </c>
    </row>
    <row r="53" spans="1:17" x14ac:dyDescent="0.25">
      <c r="A53" s="2" t="s">
        <v>28</v>
      </c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  <c r="N53" s="2">
        <v>13</v>
      </c>
      <c r="O53" s="2">
        <v>14</v>
      </c>
      <c r="P53" s="2">
        <v>15</v>
      </c>
      <c r="Q53" s="2">
        <v>16</v>
      </c>
    </row>
  </sheetData>
  <sortState ref="A4:BE19">
    <sortCondition descending="1" ref="AL4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A30" workbookViewId="0">
      <selection activeCell="J8" sqref="J8"/>
    </sheetView>
  </sheetViews>
  <sheetFormatPr defaultRowHeight="15" x14ac:dyDescent="0.25"/>
  <sheetData>
    <row r="1" spans="1:19" x14ac:dyDescent="0.25">
      <c r="A1" t="s">
        <v>22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4" spans="1:19" x14ac:dyDescent="0.25">
      <c r="A4" t="s">
        <v>18</v>
      </c>
      <c r="B4">
        <v>73445841</v>
      </c>
      <c r="C4">
        <v>53802960</v>
      </c>
      <c r="D4">
        <v>19642881</v>
      </c>
      <c r="E4">
        <v>19642625</v>
      </c>
      <c r="F4">
        <v>0</v>
      </c>
      <c r="G4">
        <v>0</v>
      </c>
      <c r="H4">
        <v>34924762</v>
      </c>
      <c r="I4">
        <v>33241651</v>
      </c>
      <c r="J4">
        <v>1683111</v>
      </c>
      <c r="K4">
        <v>1682855</v>
      </c>
      <c r="L4">
        <v>591352</v>
      </c>
      <c r="M4">
        <v>0</v>
      </c>
      <c r="N4">
        <v>256</v>
      </c>
      <c r="O4">
        <v>8</v>
      </c>
      <c r="P4">
        <v>1</v>
      </c>
      <c r="Q4" t="s">
        <v>20</v>
      </c>
      <c r="R4">
        <v>163</v>
      </c>
      <c r="S4">
        <f>J4/H4</f>
        <v>4.8192483029662447E-2</v>
      </c>
    </row>
    <row r="5" spans="1:19" x14ac:dyDescent="0.25">
      <c r="A5" t="s">
        <v>18</v>
      </c>
      <c r="B5">
        <v>73445841</v>
      </c>
      <c r="C5">
        <v>62514485</v>
      </c>
      <c r="D5">
        <v>10931356</v>
      </c>
      <c r="E5">
        <v>10931228</v>
      </c>
      <c r="F5">
        <v>0</v>
      </c>
      <c r="G5">
        <v>0</v>
      </c>
      <c r="H5">
        <v>34924762</v>
      </c>
      <c r="I5">
        <v>33551880</v>
      </c>
      <c r="J5">
        <v>1372882</v>
      </c>
      <c r="K5">
        <v>1372754</v>
      </c>
      <c r="L5">
        <v>511886</v>
      </c>
      <c r="M5">
        <v>0</v>
      </c>
      <c r="N5">
        <v>128</v>
      </c>
      <c r="O5">
        <v>16</v>
      </c>
      <c r="P5">
        <v>1</v>
      </c>
      <c r="Q5" t="s">
        <v>20</v>
      </c>
      <c r="R5">
        <v>148</v>
      </c>
      <c r="S5">
        <f>J5/H5</f>
        <v>3.930970238251015E-2</v>
      </c>
    </row>
    <row r="6" spans="1:19" x14ac:dyDescent="0.25">
      <c r="A6" t="s">
        <v>18</v>
      </c>
      <c r="B6">
        <v>73445841</v>
      </c>
      <c r="C6">
        <v>67344011</v>
      </c>
      <c r="D6">
        <v>6101830</v>
      </c>
      <c r="E6">
        <v>6101766</v>
      </c>
      <c r="F6">
        <v>0</v>
      </c>
      <c r="G6">
        <v>0</v>
      </c>
      <c r="H6">
        <v>34924762</v>
      </c>
      <c r="I6">
        <v>33411694</v>
      </c>
      <c r="J6">
        <v>1213068</v>
      </c>
      <c r="K6">
        <v>1513004</v>
      </c>
      <c r="L6">
        <v>628685</v>
      </c>
      <c r="M6">
        <v>0</v>
      </c>
      <c r="N6">
        <v>64</v>
      </c>
      <c r="O6">
        <v>32</v>
      </c>
      <c r="P6">
        <v>1</v>
      </c>
      <c r="Q6" t="s">
        <v>20</v>
      </c>
      <c r="R6">
        <v>184</v>
      </c>
      <c r="S6">
        <f>J6/H6</f>
        <v>3.4733751371018647E-2</v>
      </c>
    </row>
    <row r="7" spans="1:19" x14ac:dyDescent="0.25">
      <c r="A7" t="s">
        <v>18</v>
      </c>
      <c r="B7">
        <v>73445841</v>
      </c>
      <c r="C7">
        <v>69743459</v>
      </c>
      <c r="D7">
        <v>3702382</v>
      </c>
      <c r="E7">
        <v>3702350</v>
      </c>
      <c r="F7">
        <v>0</v>
      </c>
      <c r="G7">
        <v>0</v>
      </c>
      <c r="H7">
        <v>34924762</v>
      </c>
      <c r="I7">
        <v>32981260</v>
      </c>
      <c r="J7">
        <v>1143502</v>
      </c>
      <c r="K7">
        <v>1943470</v>
      </c>
      <c r="L7">
        <v>782385</v>
      </c>
      <c r="M7">
        <v>0</v>
      </c>
      <c r="N7">
        <v>32</v>
      </c>
      <c r="O7">
        <v>64</v>
      </c>
      <c r="P7">
        <v>1</v>
      </c>
      <c r="Q7" t="s">
        <v>20</v>
      </c>
      <c r="R7">
        <v>172</v>
      </c>
      <c r="S7">
        <f>J7/H7</f>
        <v>3.2741869507943965E-2</v>
      </c>
    </row>
    <row r="9" spans="1:19" x14ac:dyDescent="0.25">
      <c r="A9" t="s">
        <v>18</v>
      </c>
      <c r="B9">
        <v>73445841</v>
      </c>
      <c r="C9">
        <v>53083283</v>
      </c>
      <c r="D9">
        <v>20362558</v>
      </c>
      <c r="E9">
        <v>20362302</v>
      </c>
      <c r="F9">
        <v>0</v>
      </c>
      <c r="G9">
        <v>0</v>
      </c>
      <c r="H9">
        <v>34924762</v>
      </c>
      <c r="I9">
        <v>33519056</v>
      </c>
      <c r="J9">
        <v>1405706</v>
      </c>
      <c r="K9">
        <v>1405450</v>
      </c>
      <c r="L9">
        <v>503111</v>
      </c>
      <c r="M9">
        <v>0</v>
      </c>
      <c r="N9">
        <v>128</v>
      </c>
      <c r="O9">
        <v>8</v>
      </c>
      <c r="P9">
        <v>2</v>
      </c>
      <c r="Q9" t="s">
        <v>20</v>
      </c>
      <c r="R9">
        <v>151</v>
      </c>
      <c r="S9">
        <f>J9/H9</f>
        <v>4.0249551306892228E-2</v>
      </c>
    </row>
    <row r="10" spans="1:19" x14ac:dyDescent="0.25">
      <c r="A10" t="s">
        <v>18</v>
      </c>
      <c r="B10">
        <v>73445841</v>
      </c>
      <c r="C10">
        <v>61832764</v>
      </c>
      <c r="D10">
        <v>11613077</v>
      </c>
      <c r="E10">
        <v>11612949</v>
      </c>
      <c r="F10">
        <v>0</v>
      </c>
      <c r="G10">
        <v>0</v>
      </c>
      <c r="H10">
        <v>34924762</v>
      </c>
      <c r="I10">
        <v>33928410</v>
      </c>
      <c r="J10">
        <v>996352</v>
      </c>
      <c r="K10">
        <v>996224</v>
      </c>
      <c r="L10">
        <v>383476</v>
      </c>
      <c r="M10">
        <v>0</v>
      </c>
      <c r="N10">
        <v>64</v>
      </c>
      <c r="O10">
        <v>16</v>
      </c>
      <c r="P10">
        <v>2</v>
      </c>
      <c r="Q10" t="s">
        <v>20</v>
      </c>
      <c r="R10">
        <v>181</v>
      </c>
      <c r="S10">
        <f>J10/H10</f>
        <v>2.8528526550875278E-2</v>
      </c>
    </row>
    <row r="11" spans="1:19" x14ac:dyDescent="0.25">
      <c r="A11" t="s">
        <v>18</v>
      </c>
      <c r="B11">
        <v>73445841</v>
      </c>
      <c r="C11">
        <v>66398454</v>
      </c>
      <c r="D11">
        <v>7047387</v>
      </c>
      <c r="E11">
        <v>7047323</v>
      </c>
      <c r="F11">
        <v>0</v>
      </c>
      <c r="G11">
        <v>0</v>
      </c>
      <c r="H11">
        <v>34924762</v>
      </c>
      <c r="I11">
        <v>34073656</v>
      </c>
      <c r="J11">
        <v>851106</v>
      </c>
      <c r="K11">
        <v>851042</v>
      </c>
      <c r="L11">
        <v>343584</v>
      </c>
      <c r="M11">
        <v>0</v>
      </c>
      <c r="N11">
        <v>32</v>
      </c>
      <c r="O11">
        <v>32</v>
      </c>
      <c r="P11">
        <v>2</v>
      </c>
      <c r="Q11" t="s">
        <v>20</v>
      </c>
      <c r="R11">
        <v>169</v>
      </c>
      <c r="S11">
        <f>J11/H11</f>
        <v>2.4369700787080523E-2</v>
      </c>
    </row>
    <row r="12" spans="1:19" x14ac:dyDescent="0.25">
      <c r="A12" t="s">
        <v>18</v>
      </c>
      <c r="B12">
        <v>73445841</v>
      </c>
      <c r="C12">
        <v>69101267</v>
      </c>
      <c r="D12">
        <v>4344574</v>
      </c>
      <c r="E12">
        <v>4344542</v>
      </c>
      <c r="F12">
        <v>0</v>
      </c>
      <c r="G12">
        <v>0</v>
      </c>
      <c r="H12">
        <v>34924762</v>
      </c>
      <c r="I12">
        <v>34055839</v>
      </c>
      <c r="J12">
        <v>868923</v>
      </c>
      <c r="K12">
        <v>868891</v>
      </c>
      <c r="L12">
        <v>357990</v>
      </c>
      <c r="M12">
        <v>0</v>
      </c>
      <c r="N12">
        <v>16</v>
      </c>
      <c r="O12">
        <v>64</v>
      </c>
      <c r="P12">
        <v>2</v>
      </c>
      <c r="Q12" t="s">
        <v>20</v>
      </c>
      <c r="R12">
        <v>160</v>
      </c>
      <c r="S12">
        <f>J12/H12</f>
        <v>2.4879854585694815E-2</v>
      </c>
    </row>
    <row r="14" spans="1:19" x14ac:dyDescent="0.25">
      <c r="A14" t="s">
        <v>18</v>
      </c>
      <c r="B14">
        <v>73445841</v>
      </c>
      <c r="C14">
        <v>54531006</v>
      </c>
      <c r="D14">
        <v>18914835</v>
      </c>
      <c r="E14">
        <v>18914579</v>
      </c>
      <c r="F14">
        <v>0</v>
      </c>
      <c r="G14">
        <v>0</v>
      </c>
      <c r="H14">
        <v>34924762</v>
      </c>
      <c r="I14">
        <v>33588871</v>
      </c>
      <c r="J14">
        <v>1335891</v>
      </c>
      <c r="K14">
        <v>1335635</v>
      </c>
      <c r="L14">
        <v>470929</v>
      </c>
      <c r="M14">
        <v>0</v>
      </c>
      <c r="N14">
        <v>64</v>
      </c>
      <c r="O14">
        <v>8</v>
      </c>
      <c r="P14">
        <v>4</v>
      </c>
      <c r="Q14" t="s">
        <v>20</v>
      </c>
      <c r="R14">
        <v>187</v>
      </c>
      <c r="S14">
        <f>J14/H14</f>
        <v>3.8250539831882036E-2</v>
      </c>
    </row>
    <row r="15" spans="1:19" x14ac:dyDescent="0.25">
      <c r="A15" t="s">
        <v>18</v>
      </c>
      <c r="B15">
        <v>73445841</v>
      </c>
      <c r="C15">
        <v>62908967</v>
      </c>
      <c r="D15">
        <v>10536874</v>
      </c>
      <c r="E15">
        <v>10536746</v>
      </c>
      <c r="F15">
        <v>0</v>
      </c>
      <c r="G15">
        <v>0</v>
      </c>
      <c r="H15">
        <v>34924762</v>
      </c>
      <c r="I15">
        <v>33998085</v>
      </c>
      <c r="J15">
        <v>926677</v>
      </c>
      <c r="K15">
        <v>926549</v>
      </c>
      <c r="L15">
        <v>349193</v>
      </c>
      <c r="M15">
        <v>0</v>
      </c>
      <c r="N15">
        <v>32</v>
      </c>
      <c r="O15">
        <v>16</v>
      </c>
      <c r="P15">
        <v>4</v>
      </c>
      <c r="Q15" t="s">
        <v>20</v>
      </c>
      <c r="R15">
        <v>166</v>
      </c>
      <c r="S15">
        <f>J15/H15</f>
        <v>2.6533523693017577E-2</v>
      </c>
    </row>
    <row r="16" spans="1:19" x14ac:dyDescent="0.25">
      <c r="A16" t="s">
        <v>18</v>
      </c>
      <c r="B16">
        <v>73445841</v>
      </c>
      <c r="C16">
        <v>65102379</v>
      </c>
      <c r="D16">
        <v>8343462</v>
      </c>
      <c r="E16">
        <v>8343398</v>
      </c>
      <c r="F16">
        <v>0</v>
      </c>
      <c r="G16">
        <v>0</v>
      </c>
      <c r="H16">
        <v>34924762</v>
      </c>
      <c r="I16">
        <v>34174560</v>
      </c>
      <c r="J16">
        <v>750202</v>
      </c>
      <c r="K16">
        <v>750138</v>
      </c>
      <c r="L16">
        <v>296565</v>
      </c>
      <c r="M16">
        <v>0</v>
      </c>
      <c r="N16">
        <v>16</v>
      </c>
      <c r="O16">
        <v>32</v>
      </c>
      <c r="P16">
        <v>4</v>
      </c>
      <c r="Q16" t="s">
        <v>20</v>
      </c>
      <c r="R16">
        <v>157</v>
      </c>
      <c r="S16">
        <f>J16/H16</f>
        <v>2.1480518607399531E-2</v>
      </c>
    </row>
    <row r="17" spans="1:19" x14ac:dyDescent="0.25">
      <c r="A17" t="s">
        <v>18</v>
      </c>
      <c r="B17">
        <v>73445841</v>
      </c>
      <c r="C17">
        <v>68028637</v>
      </c>
      <c r="D17">
        <v>5417204</v>
      </c>
      <c r="E17">
        <v>5417172</v>
      </c>
      <c r="F17">
        <v>0</v>
      </c>
      <c r="G17">
        <v>0</v>
      </c>
      <c r="H17">
        <v>34924762</v>
      </c>
      <c r="I17">
        <v>34226447</v>
      </c>
      <c r="J17">
        <v>698315</v>
      </c>
      <c r="K17">
        <v>698283</v>
      </c>
      <c r="L17">
        <v>280588</v>
      </c>
      <c r="M17">
        <v>0</v>
      </c>
      <c r="N17">
        <v>8</v>
      </c>
      <c r="O17">
        <v>64</v>
      </c>
      <c r="P17">
        <v>4</v>
      </c>
      <c r="Q17" t="s">
        <v>20</v>
      </c>
      <c r="R17">
        <v>193</v>
      </c>
      <c r="S17">
        <f>J17/H17</f>
        <v>1.999483919174596E-2</v>
      </c>
    </row>
    <row r="19" spans="1:19" x14ac:dyDescent="0.25">
      <c r="A19" t="s">
        <v>18</v>
      </c>
      <c r="B19">
        <v>73445841</v>
      </c>
      <c r="C19">
        <v>54251647</v>
      </c>
      <c r="D19">
        <v>19194194</v>
      </c>
      <c r="E19">
        <v>19193938</v>
      </c>
      <c r="F19">
        <v>0</v>
      </c>
      <c r="G19">
        <v>0</v>
      </c>
      <c r="H19">
        <v>34924762</v>
      </c>
      <c r="I19">
        <v>33605813</v>
      </c>
      <c r="J19">
        <v>1318949</v>
      </c>
      <c r="K19">
        <v>1318693</v>
      </c>
      <c r="L19">
        <v>461931</v>
      </c>
      <c r="M19">
        <v>0</v>
      </c>
      <c r="N19">
        <v>32</v>
      </c>
      <c r="O19">
        <v>8</v>
      </c>
      <c r="P19">
        <v>8</v>
      </c>
      <c r="Q19" t="s">
        <v>20</v>
      </c>
      <c r="R19">
        <v>175</v>
      </c>
      <c r="S19">
        <f>J19/H19</f>
        <v>3.7765439890470834E-2</v>
      </c>
    </row>
    <row r="20" spans="1:19" x14ac:dyDescent="0.25">
      <c r="A20" t="s">
        <v>18</v>
      </c>
      <c r="B20">
        <v>73445841</v>
      </c>
      <c r="C20">
        <v>62937184</v>
      </c>
      <c r="D20">
        <v>10508657</v>
      </c>
      <c r="E20">
        <v>10508529</v>
      </c>
      <c r="F20">
        <v>0</v>
      </c>
      <c r="G20">
        <v>0</v>
      </c>
      <c r="H20">
        <v>34924762</v>
      </c>
      <c r="I20">
        <v>34016358</v>
      </c>
      <c r="J20">
        <v>908404</v>
      </c>
      <c r="K20">
        <v>908276</v>
      </c>
      <c r="L20">
        <v>341204</v>
      </c>
      <c r="M20">
        <v>0</v>
      </c>
      <c r="N20">
        <v>16</v>
      </c>
      <c r="O20">
        <v>16</v>
      </c>
      <c r="P20">
        <v>8</v>
      </c>
      <c r="Q20" t="s">
        <v>20</v>
      </c>
      <c r="R20">
        <v>154</v>
      </c>
      <c r="S20">
        <f>J20/H20</f>
        <v>2.6010313255678021E-2</v>
      </c>
    </row>
    <row r="21" spans="1:19" x14ac:dyDescent="0.25">
      <c r="A21" t="s">
        <v>18</v>
      </c>
      <c r="B21">
        <v>73445841</v>
      </c>
      <c r="C21">
        <v>67078655</v>
      </c>
      <c r="D21">
        <v>6367186</v>
      </c>
      <c r="E21">
        <v>6367122</v>
      </c>
      <c r="F21">
        <v>0</v>
      </c>
      <c r="G21">
        <v>0</v>
      </c>
      <c r="H21">
        <v>34924762</v>
      </c>
      <c r="I21">
        <v>34196461</v>
      </c>
      <c r="J21">
        <v>728301</v>
      </c>
      <c r="K21">
        <v>728237</v>
      </c>
      <c r="L21">
        <v>287620</v>
      </c>
      <c r="M21">
        <v>0</v>
      </c>
      <c r="N21">
        <v>8</v>
      </c>
      <c r="O21">
        <v>32</v>
      </c>
      <c r="P21">
        <v>8</v>
      </c>
      <c r="Q21" t="s">
        <v>20</v>
      </c>
      <c r="R21">
        <v>190</v>
      </c>
      <c r="S21">
        <f>J21/H21</f>
        <v>2.0853427719851034E-2</v>
      </c>
    </row>
    <row r="22" spans="1:19" x14ac:dyDescent="0.25">
      <c r="A22" t="s">
        <v>18</v>
      </c>
      <c r="B22">
        <v>73445841</v>
      </c>
      <c r="C22">
        <v>66979225</v>
      </c>
      <c r="D22">
        <v>6466616</v>
      </c>
      <c r="E22">
        <v>6466584</v>
      </c>
      <c r="F22">
        <v>0</v>
      </c>
      <c r="G22">
        <v>0</v>
      </c>
      <c r="H22">
        <v>34924762</v>
      </c>
      <c r="I22">
        <v>34250587</v>
      </c>
      <c r="J22">
        <v>674175</v>
      </c>
      <c r="K22">
        <v>674143</v>
      </c>
      <c r="L22">
        <v>268082</v>
      </c>
      <c r="M22">
        <v>0</v>
      </c>
      <c r="N22">
        <v>4</v>
      </c>
      <c r="O22">
        <v>64</v>
      </c>
      <c r="P22">
        <v>8</v>
      </c>
      <c r="Q22" t="s">
        <v>20</v>
      </c>
      <c r="R22">
        <v>178</v>
      </c>
      <c r="S22">
        <f>J22/H22</f>
        <v>1.9303639062737205E-2</v>
      </c>
    </row>
  </sheetData>
  <sortState ref="A9:S12">
    <sortCondition ref="O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bzip2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Arink</dc:creator>
  <cp:lastModifiedBy>Arink</cp:lastModifiedBy>
  <dcterms:created xsi:type="dcterms:W3CDTF">2012-11-12T09:24:57Z</dcterms:created>
  <dcterms:modified xsi:type="dcterms:W3CDTF">2012-11-15T02:59:44Z</dcterms:modified>
</cp:coreProperties>
</file>