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svrfiles\DIV-HRGA\MEMBER\B_MUDASIR\B6_ANV\JEIN_ANN_2021\Door_Prize\"/>
    </mc:Choice>
  </mc:AlternateContent>
  <bookViews>
    <workbookView xWindow="0" yWindow="0" windowWidth="28695" windowHeight="13035"/>
  </bookViews>
  <sheets>
    <sheet name="Pembagian Door Prize" sheetId="4" r:id="rId1"/>
  </sheets>
  <definedNames>
    <definedName name="_xlnm._FilterDatabase" localSheetId="0" hidden="1">'Pembagian Door Prize'!#REF!</definedName>
  </definedNames>
  <calcPr calcId="152511"/>
</workbook>
</file>

<file path=xl/calcChain.xml><?xml version="1.0" encoding="utf-8"?>
<calcChain xmlns="http://schemas.openxmlformats.org/spreadsheetml/2006/main">
  <c r="J68" i="4" l="1"/>
  <c r="M65" i="4"/>
  <c r="H65" i="4"/>
  <c r="M60" i="4"/>
  <c r="M68" i="4" s="1"/>
  <c r="H60" i="4"/>
  <c r="H68" i="4" s="1"/>
</calcChain>
</file>

<file path=xl/sharedStrings.xml><?xml version="1.0" encoding="utf-8"?>
<sst xmlns="http://schemas.openxmlformats.org/spreadsheetml/2006/main" count="72" uniqueCount="70">
  <si>
    <t>Identifikasi Jumlah Karyawan</t>
  </si>
  <si>
    <t>A.</t>
  </si>
  <si>
    <t>Tujuan</t>
  </si>
  <si>
    <t>Penyediaan door prize JEIN 24th Anniversary untuk karyawan.</t>
  </si>
  <si>
    <t>B.</t>
  </si>
  <si>
    <t>Garis Besar Rencana</t>
  </si>
  <si>
    <t>-</t>
  </si>
  <si>
    <t>Door prize diambil secara acak dengan program IT pada 8 atau 9 November 2021.</t>
  </si>
  <si>
    <t>C.</t>
  </si>
  <si>
    <t>Pembagian Door Proze</t>
  </si>
  <si>
    <t>Estimasi pada 8 - 9 November 2021</t>
  </si>
  <si>
    <t>Divisi/Departemen</t>
  </si>
  <si>
    <t>Jumlah Karyawan (Estimasi Kehadiran)</t>
  </si>
  <si>
    <t>Permanen</t>
  </si>
  <si>
    <t>Door Prize</t>
  </si>
  <si>
    <t>Kontrak</t>
  </si>
  <si>
    <t>ACC</t>
  </si>
  <si>
    <t>FIN-ACC</t>
  </si>
  <si>
    <t>MGT-ACC</t>
  </si>
  <si>
    <t>TAX-FIN</t>
  </si>
  <si>
    <t>JAPAN</t>
  </si>
  <si>
    <t>ENG</t>
  </si>
  <si>
    <t>FAC-INV</t>
  </si>
  <si>
    <t>IT</t>
  </si>
  <si>
    <t>PE</t>
  </si>
  <si>
    <t>HRGA</t>
  </si>
  <si>
    <t>GA-IR</t>
  </si>
  <si>
    <t>HR</t>
  </si>
  <si>
    <t>HSE-RM</t>
  </si>
  <si>
    <t>LC</t>
  </si>
  <si>
    <t>PROD. CONTROL</t>
  </si>
  <si>
    <t>LOG</t>
  </si>
  <si>
    <t>MC</t>
  </si>
  <si>
    <t>PLA</t>
  </si>
  <si>
    <t>PRODUCTION</t>
  </si>
  <si>
    <t>MAD</t>
  </si>
  <si>
    <t>MAI</t>
  </si>
  <si>
    <t>MCH-IN</t>
  </si>
  <si>
    <t>MECHA</t>
  </si>
  <si>
    <t>SMTD</t>
  </si>
  <si>
    <t>SMTI</t>
  </si>
  <si>
    <t>PURCHASING</t>
  </si>
  <si>
    <t>PD</t>
  </si>
  <si>
    <t>PUR-ELC</t>
  </si>
  <si>
    <t>PUR-MCH</t>
  </si>
  <si>
    <t>TC</t>
  </si>
  <si>
    <t>QC</t>
  </si>
  <si>
    <t>CS</t>
  </si>
  <si>
    <t>DE</t>
  </si>
  <si>
    <t>IQC</t>
  </si>
  <si>
    <t>QA</t>
  </si>
  <si>
    <t>SQC</t>
  </si>
  <si>
    <t>COMPANY</t>
  </si>
  <si>
    <t>SECRETARY</t>
  </si>
  <si>
    <t>JAPANESE PD</t>
  </si>
  <si>
    <t>JAPAN Purchasing</t>
  </si>
  <si>
    <t>JAPAN QC</t>
  </si>
  <si>
    <t>GM GROUP 1</t>
  </si>
  <si>
    <t>GGM1</t>
  </si>
  <si>
    <t>GM GROUP 2</t>
  </si>
  <si>
    <t>GGM2</t>
  </si>
  <si>
    <t>TOTAL KARYAWAN</t>
  </si>
  <si>
    <t>PEMAGANG</t>
  </si>
  <si>
    <t>Existing</t>
  </si>
  <si>
    <t>New (join date 26 Okt)</t>
  </si>
  <si>
    <t>TOTAL PEMAGANG</t>
  </si>
  <si>
    <t>GRAND TOTAL</t>
  </si>
  <si>
    <t>Dibuat oleh</t>
  </si>
  <si>
    <t>Diperiksa oleh</t>
  </si>
  <si>
    <t>Disahkan oleh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</si>
</sst>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charset val="134"/>
      <scheme val="minor"/>
    </font>
    <font>
      <b/>
      <sz val="14"/>
      <color theme="1"/>
      <name val="Meiryo UI"/>
      <charset val="134"/>
    </font>
    <font>
      <sz val="12"/>
      <color theme="1"/>
      <name val="Meiryo UI"/>
      <charset val="134"/>
    </font>
    <font>
      <b/>
      <sz val="12"/>
      <color theme="1"/>
      <name val="Meiryo UI"/>
      <charset val="134"/>
    </font>
    <font>
      <b/>
      <sz val="9"/>
      <color theme="1"/>
      <name val="Meiryo UI"/>
      <charset val="134"/>
    </font>
    <font>
      <sz val="12"/>
      <color theme="1"/>
      <name val="Calibri"/>
      <family val="2"/>
      <scheme val="minor"/>
    </font>
    <font>
      <b/>
      <sz val="12"/>
      <color theme="1"/>
      <name val="Meiryo"/>
      <charset val="134"/>
    </font>
    <font>
      <sz val="12"/>
      <color theme="1"/>
      <name val="Meiryo"/>
      <charset val="134"/>
    </font>
    <font>
      <b/>
      <sz val="12"/>
      <color theme="1"/>
      <name val="Meiryo UI"/>
      <charset val="13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rgb="FF0000FF"/>
      </left>
      <right style="medium">
        <color auto="1"/>
      </right>
      <top style="thick">
        <color rgb="FF0000FF"/>
      </top>
      <bottom style="hair">
        <color auto="1"/>
      </bottom>
      <diagonal/>
    </border>
    <border>
      <left style="thick">
        <color rgb="FF0000FF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rgb="FF0000FF"/>
      </left>
      <right style="medium">
        <color auto="1"/>
      </right>
      <top style="hair">
        <color auto="1"/>
      </top>
      <bottom style="thick">
        <color rgb="FF0000FF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ck">
        <color rgb="FF0000FF"/>
      </top>
      <bottom style="hair">
        <color auto="1"/>
      </bottom>
      <diagonal/>
    </border>
    <border>
      <left style="thin">
        <color auto="1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 style="medium">
        <color auto="1"/>
      </left>
      <right/>
      <top style="hair">
        <color auto="1"/>
      </top>
      <bottom style="thick">
        <color rgb="FF0000FF"/>
      </bottom>
      <diagonal/>
    </border>
    <border>
      <left style="thin">
        <color auto="1"/>
      </left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ck">
        <color rgb="FF0000FF"/>
      </left>
      <right style="medium">
        <color auto="1"/>
      </right>
      <top style="thick">
        <color rgb="FF0000FF"/>
      </top>
      <bottom style="thick">
        <color rgb="FF0000F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auto="1"/>
      </left>
      <right/>
      <top style="thick">
        <color rgb="FF0000FF"/>
      </top>
      <bottom style="thick">
        <color rgb="FF0000FF"/>
      </bottom>
      <diagonal/>
    </border>
    <border>
      <left style="thin">
        <color auto="1"/>
      </left>
      <right style="medium">
        <color auto="1"/>
      </right>
      <top style="thick">
        <color rgb="FF0000FF"/>
      </top>
      <bottom style="thick">
        <color rgb="FF0000FF"/>
      </bottom>
      <diagonal/>
    </border>
    <border>
      <left style="medium">
        <color auto="1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/>
    <xf numFmtId="0" fontId="2" fillId="0" borderId="0" xfId="0" applyFont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6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 wrapText="1"/>
    </xf>
    <xf numFmtId="164" fontId="2" fillId="0" borderId="25" xfId="1" applyNumberFormat="1" applyFont="1" applyBorder="1" applyAlignment="1">
      <alignment horizontal="left" vertical="center" wrapText="1"/>
    </xf>
    <xf numFmtId="0" fontId="3" fillId="2" borderId="24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20" xfId="0" applyFont="1" applyFill="1" applyBorder="1" applyAlignment="1">
      <alignment horizontal="right" vertical="center"/>
    </xf>
    <xf numFmtId="164" fontId="8" fillId="2" borderId="24" xfId="1" applyNumberFormat="1" applyFont="1" applyFill="1" applyBorder="1" applyAlignment="1">
      <alignment horizontal="left" vertical="center" wrapText="1"/>
    </xf>
    <xf numFmtId="164" fontId="2" fillId="0" borderId="24" xfId="1" applyNumberFormat="1" applyFont="1" applyBorder="1" applyAlignment="1">
      <alignment horizontal="left" vertical="center" wrapText="1"/>
    </xf>
    <xf numFmtId="0" fontId="2" fillId="0" borderId="26" xfId="0" applyFont="1" applyBorder="1"/>
    <xf numFmtId="0" fontId="2" fillId="0" borderId="20" xfId="0" applyFont="1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164" fontId="2" fillId="0" borderId="16" xfId="1" applyNumberFormat="1" applyFont="1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164" fontId="8" fillId="2" borderId="51" xfId="1" applyNumberFormat="1" applyFont="1" applyFill="1" applyBorder="1" applyAlignment="1">
      <alignment horizontal="left" vertical="center" wrapText="1"/>
    </xf>
    <xf numFmtId="164" fontId="8" fillId="2" borderId="52" xfId="1" applyNumberFormat="1" applyFont="1" applyFill="1" applyBorder="1" applyAlignment="1">
      <alignment horizontal="left" vertical="center" wrapText="1"/>
    </xf>
    <xf numFmtId="164" fontId="8" fillId="2" borderId="20" xfId="1" applyNumberFormat="1" applyFont="1" applyFill="1" applyBorder="1" applyAlignment="1">
      <alignment horizontal="left" vertical="center" wrapText="1"/>
    </xf>
    <xf numFmtId="164" fontId="8" fillId="2" borderId="16" xfId="1" applyNumberFormat="1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0" borderId="0" xfId="0" applyNumberFormat="1" applyFont="1"/>
    <xf numFmtId="0" fontId="2" fillId="0" borderId="0" xfId="0" quotePrefix="1" applyFont="1" applyAlignment="1">
      <alignment horizontal="right" vertical="center"/>
    </xf>
    <xf numFmtId="0" fontId="3" fillId="0" borderId="4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64" fontId="2" fillId="0" borderId="13" xfId="1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4" fontId="2" fillId="3" borderId="34" xfId="1" applyNumberFormat="1" applyFont="1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164" fontId="2" fillId="0" borderId="3" xfId="1" applyNumberFormat="1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164" fontId="2" fillId="0" borderId="17" xfId="1" applyNumberFormat="1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164" fontId="2" fillId="0" borderId="22" xfId="1" applyNumberFormat="1" applyFont="1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164" fontId="2" fillId="0" borderId="20" xfId="1" applyNumberFormat="1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164" fontId="2" fillId="0" borderId="18" xfId="1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2" fillId="0" borderId="19" xfId="1" applyNumberFormat="1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164" fontId="2" fillId="0" borderId="21" xfId="1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64" fontId="2" fillId="3" borderId="45" xfId="1" applyNumberFormat="1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/>
    </xf>
    <xf numFmtId="164" fontId="2" fillId="0" borderId="22" xfId="1" applyNumberFormat="1" applyFont="1" applyBorder="1" applyAlignment="1">
      <alignment horizontal="center" vertical="center" wrapText="1"/>
    </xf>
    <xf numFmtId="164" fontId="2" fillId="3" borderId="46" xfId="1" applyNumberFormat="1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164" fontId="2" fillId="0" borderId="23" xfId="1" applyNumberFormat="1" applyFont="1" applyBorder="1" applyAlignment="1">
      <alignment horizontal="left" vertical="center" wrapText="1"/>
    </xf>
    <xf numFmtId="0" fontId="0" fillId="0" borderId="47" xfId="0" applyBorder="1" applyAlignment="1">
      <alignment horizontal="left" vertical="center" wrapText="1"/>
    </xf>
    <xf numFmtId="164" fontId="2" fillId="3" borderId="48" xfId="1" applyNumberFormat="1" applyFont="1" applyFill="1" applyBorder="1" applyAlignment="1">
      <alignment horizontal="left" vertical="center" wrapText="1"/>
    </xf>
    <xf numFmtId="0" fontId="0" fillId="3" borderId="23" xfId="0" applyFill="1" applyBorder="1" applyAlignment="1">
      <alignment horizontal="left" vertical="center" wrapText="1"/>
    </xf>
    <xf numFmtId="164" fontId="2" fillId="0" borderId="17" xfId="1" applyNumberFormat="1" applyFont="1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164" fontId="2" fillId="0" borderId="18" xfId="1" applyNumberFormat="1" applyFont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164" fontId="2" fillId="0" borderId="21" xfId="1" applyNumberFormat="1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164" fontId="2" fillId="3" borderId="45" xfId="1" applyNumberFormat="1" applyFont="1" applyFill="1" applyBorder="1" applyAlignment="1">
      <alignment horizontal="left" vertical="center" wrapText="1"/>
    </xf>
    <xf numFmtId="0" fontId="0" fillId="3" borderId="21" xfId="0" applyFill="1" applyBorder="1" applyAlignment="1">
      <alignment horizontal="left" vertical="center" wrapText="1"/>
    </xf>
    <xf numFmtId="164" fontId="2" fillId="3" borderId="46" xfId="1" applyNumberFormat="1" applyFont="1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164" fontId="2" fillId="0" borderId="49" xfId="1" applyNumberFormat="1" applyFont="1" applyBorder="1" applyAlignment="1">
      <alignment horizontal="left" vertical="center" wrapText="1"/>
    </xf>
    <xf numFmtId="164" fontId="2" fillId="0" borderId="50" xfId="1" applyNumberFormat="1" applyFont="1" applyBorder="1" applyAlignment="1">
      <alignment horizontal="left" vertical="center" wrapText="1"/>
    </xf>
    <xf numFmtId="0" fontId="3" fillId="2" borderId="24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20" xfId="0" applyFont="1" applyFill="1" applyBorder="1" applyAlignment="1">
      <alignment horizontal="right" vertical="center"/>
    </xf>
    <xf numFmtId="164" fontId="8" fillId="2" borderId="24" xfId="1" applyNumberFormat="1" applyFont="1" applyFill="1" applyBorder="1" applyAlignment="1">
      <alignment horizontal="left" vertical="center" wrapText="1"/>
    </xf>
    <xf numFmtId="164" fontId="8" fillId="2" borderId="51" xfId="1" applyNumberFormat="1" applyFont="1" applyFill="1" applyBorder="1" applyAlignment="1">
      <alignment horizontal="left" vertical="center" wrapText="1"/>
    </xf>
    <xf numFmtId="164" fontId="8" fillId="2" borderId="52" xfId="1" applyNumberFormat="1" applyFont="1" applyFill="1" applyBorder="1" applyAlignment="1">
      <alignment horizontal="left" vertical="center" wrapText="1"/>
    </xf>
    <xf numFmtId="164" fontId="8" fillId="2" borderId="20" xfId="1" applyNumberFormat="1" applyFont="1" applyFill="1" applyBorder="1" applyAlignment="1">
      <alignment horizontal="left" vertical="center" wrapText="1"/>
    </xf>
    <xf numFmtId="164" fontId="2" fillId="0" borderId="24" xfId="1" applyNumberFormat="1" applyFont="1" applyBorder="1" applyAlignment="1">
      <alignment horizontal="left" vertical="center" wrapText="1"/>
    </xf>
    <xf numFmtId="164" fontId="2" fillId="0" borderId="16" xfId="1" applyNumberFormat="1" applyFont="1" applyBorder="1" applyAlignment="1">
      <alignment horizontal="left" vertical="center" wrapText="1"/>
    </xf>
    <xf numFmtId="164" fontId="2" fillId="0" borderId="52" xfId="1" applyNumberFormat="1" applyFont="1" applyBorder="1" applyAlignment="1">
      <alignment horizontal="left" vertical="center" wrapText="1"/>
    </xf>
    <xf numFmtId="164" fontId="2" fillId="0" borderId="51" xfId="1" applyNumberFormat="1" applyFont="1" applyBorder="1" applyAlignment="1">
      <alignment horizontal="left" vertical="center" wrapText="1"/>
    </xf>
    <xf numFmtId="164" fontId="8" fillId="2" borderId="16" xfId="1" applyNumberFormat="1" applyFont="1" applyFill="1" applyBorder="1" applyAlignment="1">
      <alignment horizontal="left" vertical="center" wrapText="1"/>
    </xf>
    <xf numFmtId="164" fontId="2" fillId="0" borderId="47" xfId="1" applyNumberFormat="1" applyFont="1" applyBorder="1" applyAlignment="1">
      <alignment horizontal="left" vertical="center" wrapText="1"/>
    </xf>
    <xf numFmtId="164" fontId="2" fillId="0" borderId="68" xfId="1" applyNumberFormat="1" applyFont="1" applyBorder="1" applyAlignment="1">
      <alignment horizontal="left" vertical="center" wrapText="1"/>
    </xf>
    <xf numFmtId="164" fontId="2" fillId="0" borderId="69" xfId="1" applyNumberFormat="1" applyFont="1" applyBorder="1" applyAlignment="1">
      <alignment horizontal="left" vertical="center" wrapText="1"/>
    </xf>
    <xf numFmtId="164" fontId="2" fillId="0" borderId="70" xfId="1" applyNumberFormat="1" applyFont="1" applyBorder="1" applyAlignment="1">
      <alignment horizontal="left" vertical="center" wrapText="1"/>
    </xf>
    <xf numFmtId="164" fontId="2" fillId="0" borderId="71" xfId="1" applyNumberFormat="1" applyFont="1" applyBorder="1" applyAlignment="1">
      <alignment horizontal="left" vertical="center" wrapText="1"/>
    </xf>
    <xf numFmtId="0" fontId="3" fillId="2" borderId="53" xfId="0" applyFont="1" applyFill="1" applyBorder="1" applyAlignment="1">
      <alignment horizontal="right" vertical="center"/>
    </xf>
    <xf numFmtId="0" fontId="3" fillId="2" borderId="54" xfId="0" applyFont="1" applyFill="1" applyBorder="1" applyAlignment="1">
      <alignment horizontal="right" vertical="center"/>
    </xf>
    <xf numFmtId="164" fontId="3" fillId="2" borderId="55" xfId="1" applyNumberFormat="1" applyFont="1" applyFill="1" applyBorder="1" applyAlignment="1">
      <alignment horizontal="left" vertical="center" wrapText="1"/>
    </xf>
    <xf numFmtId="0" fontId="9" fillId="2" borderId="72" xfId="0" applyFont="1" applyFill="1" applyBorder="1" applyAlignment="1">
      <alignment horizontal="left" vertical="center" wrapText="1"/>
    </xf>
    <xf numFmtId="164" fontId="3" fillId="3" borderId="73" xfId="1" applyNumberFormat="1" applyFont="1" applyFill="1" applyBorder="1" applyAlignment="1">
      <alignment horizontal="left" vertical="center" wrapText="1"/>
    </xf>
    <xf numFmtId="0" fontId="9" fillId="3" borderId="74" xfId="0" applyFont="1" applyFill="1" applyBorder="1" applyAlignment="1">
      <alignment horizontal="left" vertical="center" wrapText="1"/>
    </xf>
    <xf numFmtId="164" fontId="3" fillId="3" borderId="55" xfId="1" applyNumberFormat="1" applyFont="1" applyFill="1" applyBorder="1" applyAlignment="1">
      <alignment horizontal="left" vertical="center" wrapText="1"/>
    </xf>
    <xf numFmtId="164" fontId="2" fillId="0" borderId="0" xfId="1" applyNumberFormat="1" applyFont="1" applyBorder="1" applyAlignment="1">
      <alignment horizontal="left" vertical="center" wrapText="1"/>
    </xf>
    <xf numFmtId="0" fontId="3" fillId="0" borderId="56" xfId="0" applyFont="1" applyBorder="1" applyAlignment="1">
      <alignment horizontal="center" vertical="center" wrapText="1"/>
    </xf>
    <xf numFmtId="0" fontId="9" fillId="0" borderId="57" xfId="0" applyFont="1" applyBorder="1" applyAlignment="1">
      <alignment horizontal="center" vertical="center" wrapText="1"/>
    </xf>
    <xf numFmtId="0" fontId="9" fillId="0" borderId="58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75" xfId="0" applyFill="1" applyBorder="1" applyAlignment="1">
      <alignment horizontal="center" vertical="center" wrapText="1"/>
    </xf>
    <xf numFmtId="164" fontId="2" fillId="3" borderId="37" xfId="1" applyNumberFormat="1" applyFont="1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258536</xdr:colOff>
      <xdr:row>71</xdr:row>
      <xdr:rowOff>95250</xdr:rowOff>
    </xdr:from>
    <xdr:to>
      <xdr:col>5</xdr:col>
      <xdr:colOff>393149</xdr:colOff>
      <xdr:row>75</xdr:row>
      <xdr:rowOff>114202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6745" y="13973175"/>
          <a:ext cx="782320" cy="780415"/>
        </a:xfrm>
        <a:prstGeom prst="rect">
          <a:avLst/>
        </a:prstGeom>
      </xdr:spPr>
    </xdr:pic>
    <xdr:clientData/>
  </xdr:twoCellAnchor>
  <xdr:twoCellAnchor editAs="oneCell">
    <xdr:from>
      <xdr:col>6</xdr:col>
      <xdr:colOff>244928</xdr:colOff>
      <xdr:row>71</xdr:row>
      <xdr:rowOff>81648</xdr:rowOff>
    </xdr:from>
    <xdr:to>
      <xdr:col>7</xdr:col>
      <xdr:colOff>379541</xdr:colOff>
      <xdr:row>75</xdr:row>
      <xdr:rowOff>100600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8175" y="13959205"/>
          <a:ext cx="782320" cy="781050"/>
        </a:xfrm>
        <a:prstGeom prst="rect">
          <a:avLst/>
        </a:prstGeom>
      </xdr:spPr>
    </xdr:pic>
    <xdr:clientData/>
  </xdr:twoCellAnchor>
  <xdr:twoCellAnchor>
    <xdr:from>
      <xdr:col>2</xdr:col>
      <xdr:colOff>29210</xdr:colOff>
      <xdr:row>71</xdr:row>
      <xdr:rowOff>57150</xdr:rowOff>
    </xdr:from>
    <xdr:to>
      <xdr:col>3</xdr:col>
      <xdr:colOff>629285</xdr:colOff>
      <xdr:row>75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135" y="13935075"/>
          <a:ext cx="781050" cy="781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"/>
  <sheetViews>
    <sheetView tabSelected="1" topLeftCell="A61" zoomScale="115" zoomScaleNormal="115" workbookViewId="0">
      <selection activeCell="P3" sqref="P3"/>
    </sheetView>
  </sheetViews>
  <sheetFormatPr defaultColWidth="9" defaultRowHeight="15"/>
  <cols>
    <col min="1" max="1" width="4.42578125" customWidth="1"/>
    <col min="2" max="2" width="3.7109375" customWidth="1"/>
    <col min="3" max="3" width="2.7109375" customWidth="1"/>
    <col min="4" max="4" width="13.7109375" customWidth="1"/>
    <col min="5" max="8" width="9.7109375" customWidth="1"/>
    <col min="9" max="9" width="11.5703125" customWidth="1"/>
    <col min="12" max="12" width="1.42578125" customWidth="1"/>
    <col min="15" max="15" width="9.85546875" customWidth="1"/>
    <col min="16" max="16" width="12.7109375" customWidth="1"/>
    <col min="18" max="18" width="16.5703125" customWidth="1"/>
  </cols>
  <sheetData>
    <row r="1" spans="1:20" ht="18.75">
      <c r="A1" s="1" t="s">
        <v>0</v>
      </c>
    </row>
    <row r="2" spans="1:20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75">
      <c r="A3" s="3" t="s">
        <v>1</v>
      </c>
      <c r="B3" s="4" t="s">
        <v>2</v>
      </c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.75">
      <c r="A4" s="5"/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5.75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.75">
      <c r="A6" s="3" t="s">
        <v>4</v>
      </c>
      <c r="B6" s="4" t="s">
        <v>5</v>
      </c>
      <c r="C6" s="4"/>
      <c r="D6" s="4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.75">
      <c r="A7" s="5"/>
      <c r="B7" s="35" t="s">
        <v>6</v>
      </c>
      <c r="C7" s="2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.75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.75">
      <c r="A9" s="3" t="s">
        <v>8</v>
      </c>
      <c r="B9" s="4" t="s">
        <v>9</v>
      </c>
      <c r="C9" s="4"/>
      <c r="D9" s="4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.75">
      <c r="A10" s="5"/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.75">
      <c r="A11" s="2"/>
      <c r="B11" s="158" t="s">
        <v>11</v>
      </c>
      <c r="C11" s="159"/>
      <c r="D11" s="159"/>
      <c r="E11" s="159"/>
      <c r="F11" s="159"/>
      <c r="G11" s="160"/>
      <c r="H11" s="36" t="s">
        <v>12</v>
      </c>
      <c r="I11" s="37"/>
      <c r="J11" s="37"/>
      <c r="K11" s="37"/>
      <c r="L11" s="37"/>
      <c r="M11" s="38"/>
      <c r="N11" s="38"/>
      <c r="O11" s="38"/>
      <c r="P11" s="39"/>
      <c r="Q11" s="2"/>
      <c r="R11" s="2"/>
      <c r="S11" s="2"/>
      <c r="T11" s="2"/>
    </row>
    <row r="12" spans="1:20" ht="15.75">
      <c r="A12" s="2"/>
      <c r="B12" s="161"/>
      <c r="C12" s="162"/>
      <c r="D12" s="162"/>
      <c r="E12" s="162"/>
      <c r="F12" s="162"/>
      <c r="G12" s="163"/>
      <c r="H12" s="40" t="s">
        <v>13</v>
      </c>
      <c r="I12" s="41"/>
      <c r="J12" s="42" t="s">
        <v>14</v>
      </c>
      <c r="K12" s="43"/>
      <c r="L12" s="131"/>
      <c r="M12" s="40" t="s">
        <v>15</v>
      </c>
      <c r="N12" s="44"/>
      <c r="O12" s="45" t="s">
        <v>14</v>
      </c>
      <c r="P12" s="46"/>
      <c r="Q12" s="2"/>
      <c r="R12" s="2"/>
      <c r="S12" s="2"/>
      <c r="T12" s="2"/>
    </row>
    <row r="13" spans="1:20" ht="15.75">
      <c r="A13" s="2"/>
      <c r="B13" s="6">
        <v>1</v>
      </c>
      <c r="C13" s="47" t="s">
        <v>16</v>
      </c>
      <c r="D13" s="48"/>
      <c r="E13" s="48"/>
      <c r="F13" s="48"/>
      <c r="G13" s="49"/>
      <c r="H13" s="50"/>
      <c r="I13" s="51"/>
      <c r="J13" s="52"/>
      <c r="K13" s="53"/>
      <c r="L13" s="132"/>
      <c r="M13" s="50"/>
      <c r="N13" s="54"/>
      <c r="O13" s="55"/>
      <c r="P13" s="56"/>
      <c r="Q13" s="2"/>
      <c r="R13" s="2"/>
      <c r="S13" s="2"/>
      <c r="T13" s="2"/>
    </row>
    <row r="14" spans="1:20" ht="15.75">
      <c r="A14" s="2"/>
      <c r="B14" s="7"/>
      <c r="C14" s="8"/>
      <c r="D14" s="9"/>
      <c r="E14" s="57" t="s">
        <v>17</v>
      </c>
      <c r="F14" s="57"/>
      <c r="G14" s="57"/>
      <c r="H14" s="58">
        <v>4</v>
      </c>
      <c r="I14" s="59"/>
      <c r="J14" s="134">
        <v>1</v>
      </c>
      <c r="K14" s="135"/>
      <c r="L14" s="132"/>
      <c r="M14" s="60">
        <v>0</v>
      </c>
      <c r="N14" s="61"/>
      <c r="O14" s="62"/>
      <c r="P14" s="63"/>
      <c r="Q14" s="2"/>
      <c r="R14" s="2"/>
      <c r="S14" s="2"/>
      <c r="T14" s="2"/>
    </row>
    <row r="15" spans="1:20" ht="15.75">
      <c r="A15" s="2"/>
      <c r="B15" s="7"/>
      <c r="C15" s="8"/>
      <c r="D15" s="9"/>
      <c r="E15" s="57" t="s">
        <v>18</v>
      </c>
      <c r="F15" s="57"/>
      <c r="G15" s="57"/>
      <c r="H15" s="64">
        <v>1</v>
      </c>
      <c r="I15" s="65"/>
      <c r="J15" s="154"/>
      <c r="K15" s="155"/>
      <c r="L15" s="132"/>
      <c r="M15" s="60">
        <v>0</v>
      </c>
      <c r="N15" s="61"/>
      <c r="O15" s="62"/>
      <c r="P15" s="63"/>
      <c r="Q15" s="2"/>
      <c r="R15" s="2"/>
      <c r="S15" s="2"/>
      <c r="T15" s="2"/>
    </row>
    <row r="16" spans="1:20" ht="15.75">
      <c r="A16" s="2"/>
      <c r="B16" s="7"/>
      <c r="C16" s="8"/>
      <c r="D16" s="9"/>
      <c r="E16" s="57" t="s">
        <v>19</v>
      </c>
      <c r="F16" s="57"/>
      <c r="G16" s="57"/>
      <c r="H16" s="64">
        <v>6</v>
      </c>
      <c r="I16" s="65"/>
      <c r="J16" s="154"/>
      <c r="K16" s="155"/>
      <c r="L16" s="132"/>
      <c r="M16" s="60">
        <v>0</v>
      </c>
      <c r="N16" s="61"/>
      <c r="O16" s="62"/>
      <c r="P16" s="63"/>
      <c r="Q16" s="2"/>
      <c r="R16" s="2"/>
      <c r="S16" s="2"/>
      <c r="T16" s="2"/>
    </row>
    <row r="17" spans="1:20" ht="15.75">
      <c r="A17" s="2"/>
      <c r="B17" s="7"/>
      <c r="C17" s="8"/>
      <c r="D17" s="9"/>
      <c r="E17" s="57" t="s">
        <v>20</v>
      </c>
      <c r="F17" s="57"/>
      <c r="G17" s="57"/>
      <c r="H17" s="66">
        <v>1</v>
      </c>
      <c r="I17" s="67"/>
      <c r="J17" s="156"/>
      <c r="K17" s="157"/>
      <c r="L17" s="132"/>
      <c r="M17" s="60">
        <v>0</v>
      </c>
      <c r="N17" s="61"/>
      <c r="O17" s="62"/>
      <c r="P17" s="63"/>
      <c r="Q17" s="2"/>
      <c r="R17" s="2"/>
      <c r="S17" s="2"/>
      <c r="T17" s="2"/>
    </row>
    <row r="18" spans="1:20" ht="15.75">
      <c r="A18" s="2"/>
      <c r="B18" s="7">
        <v>2</v>
      </c>
      <c r="C18" s="68" t="s">
        <v>21</v>
      </c>
      <c r="D18" s="69"/>
      <c r="E18" s="69"/>
      <c r="F18" s="69"/>
      <c r="G18" s="70"/>
      <c r="H18" s="71"/>
      <c r="I18" s="72"/>
      <c r="J18" s="73"/>
      <c r="K18" s="74"/>
      <c r="L18" s="132"/>
      <c r="M18" s="60"/>
      <c r="N18" s="61"/>
      <c r="O18" s="62"/>
      <c r="P18" s="63"/>
      <c r="Q18" s="2"/>
      <c r="R18" s="2"/>
      <c r="S18" s="2"/>
      <c r="T18" s="2"/>
    </row>
    <row r="19" spans="1:20" ht="15.75">
      <c r="A19" s="2"/>
      <c r="B19" s="7"/>
      <c r="C19" s="8"/>
      <c r="D19" s="10"/>
      <c r="E19" s="57" t="s">
        <v>22</v>
      </c>
      <c r="F19" s="57"/>
      <c r="G19" s="75"/>
      <c r="H19" s="76">
        <v>10</v>
      </c>
      <c r="I19" s="65"/>
      <c r="J19" s="77">
        <v>1</v>
      </c>
      <c r="K19" s="78"/>
      <c r="L19" s="132"/>
      <c r="M19" s="60">
        <v>0</v>
      </c>
      <c r="N19" s="61"/>
      <c r="O19" s="62"/>
      <c r="P19" s="63"/>
      <c r="Q19" s="2"/>
      <c r="R19" s="2"/>
      <c r="S19" s="2"/>
      <c r="T19" s="2"/>
    </row>
    <row r="20" spans="1:20">
      <c r="B20" s="7"/>
      <c r="C20" s="8"/>
      <c r="D20" s="10"/>
      <c r="E20" s="57" t="s">
        <v>23</v>
      </c>
      <c r="F20" s="57"/>
      <c r="G20" s="75"/>
      <c r="H20" s="76">
        <v>11</v>
      </c>
      <c r="I20" s="65"/>
      <c r="J20" s="77">
        <v>1</v>
      </c>
      <c r="K20" s="78"/>
      <c r="L20" s="132"/>
      <c r="M20" s="60">
        <v>0</v>
      </c>
      <c r="N20" s="61"/>
      <c r="O20" s="62"/>
      <c r="P20" s="63"/>
    </row>
    <row r="21" spans="1:20">
      <c r="B21" s="7"/>
      <c r="C21" s="8"/>
      <c r="D21" s="10"/>
      <c r="E21" s="57" t="s">
        <v>24</v>
      </c>
      <c r="F21" s="57"/>
      <c r="G21" s="75"/>
      <c r="H21" s="76">
        <v>67</v>
      </c>
      <c r="I21" s="65"/>
      <c r="J21" s="77">
        <v>10</v>
      </c>
      <c r="K21" s="78"/>
      <c r="L21" s="132"/>
      <c r="M21" s="60">
        <v>0</v>
      </c>
      <c r="N21" s="61"/>
      <c r="O21" s="62"/>
      <c r="P21" s="63"/>
    </row>
    <row r="22" spans="1:20">
      <c r="B22" s="7">
        <v>3</v>
      </c>
      <c r="C22" s="68" t="s">
        <v>25</v>
      </c>
      <c r="D22" s="69"/>
      <c r="E22" s="69"/>
      <c r="F22" s="69"/>
      <c r="G22" s="70"/>
      <c r="H22" s="79"/>
      <c r="I22" s="80"/>
      <c r="J22" s="81"/>
      <c r="K22" s="82"/>
      <c r="L22" s="132"/>
      <c r="M22" s="60"/>
      <c r="N22" s="61"/>
      <c r="O22" s="62"/>
      <c r="P22" s="63"/>
    </row>
    <row r="23" spans="1:20">
      <c r="B23" s="7"/>
      <c r="C23" s="8"/>
      <c r="D23" s="10"/>
      <c r="E23" s="57" t="s">
        <v>26</v>
      </c>
      <c r="F23" s="57"/>
      <c r="G23" s="57"/>
      <c r="H23" s="83">
        <v>6</v>
      </c>
      <c r="I23" s="84"/>
      <c r="J23" s="134">
        <v>3</v>
      </c>
      <c r="K23" s="135"/>
      <c r="L23" s="132"/>
      <c r="M23" s="60">
        <v>1</v>
      </c>
      <c r="N23" s="61"/>
      <c r="O23" s="62"/>
      <c r="P23" s="63"/>
    </row>
    <row r="24" spans="1:20">
      <c r="B24" s="7"/>
      <c r="C24" s="8"/>
      <c r="D24" s="10"/>
      <c r="E24" s="57" t="s">
        <v>27</v>
      </c>
      <c r="F24" s="57"/>
      <c r="G24" s="57"/>
      <c r="H24" s="85">
        <v>7</v>
      </c>
      <c r="I24" s="86"/>
      <c r="J24" s="154"/>
      <c r="K24" s="155"/>
      <c r="L24" s="132"/>
      <c r="M24" s="60">
        <v>1</v>
      </c>
      <c r="N24" s="61"/>
      <c r="O24" s="62"/>
      <c r="P24" s="63"/>
    </row>
    <row r="25" spans="1:20">
      <c r="B25" s="7"/>
      <c r="C25" s="8"/>
      <c r="D25" s="10"/>
      <c r="E25" s="57" t="s">
        <v>28</v>
      </c>
      <c r="F25" s="57"/>
      <c r="G25" s="57"/>
      <c r="H25" s="87">
        <v>6</v>
      </c>
      <c r="I25" s="88"/>
      <c r="J25" s="156"/>
      <c r="K25" s="157"/>
      <c r="L25" s="132"/>
      <c r="M25" s="60">
        <v>0</v>
      </c>
      <c r="N25" s="61"/>
      <c r="O25" s="62"/>
      <c r="P25" s="63"/>
    </row>
    <row r="26" spans="1:20">
      <c r="B26" s="7">
        <v>4</v>
      </c>
      <c r="C26" s="68" t="s">
        <v>29</v>
      </c>
      <c r="D26" s="69"/>
      <c r="E26" s="69"/>
      <c r="F26" s="69"/>
      <c r="G26" s="70"/>
      <c r="H26" s="89"/>
      <c r="I26" s="90"/>
      <c r="J26" s="91"/>
      <c r="K26" s="92"/>
      <c r="L26" s="132"/>
      <c r="M26" s="60"/>
      <c r="N26" s="61"/>
      <c r="O26" s="62"/>
      <c r="P26" s="63"/>
    </row>
    <row r="27" spans="1:20">
      <c r="B27" s="7"/>
      <c r="C27" s="8"/>
      <c r="D27" s="10"/>
      <c r="E27" s="57" t="s">
        <v>29</v>
      </c>
      <c r="F27" s="57"/>
      <c r="G27" s="75"/>
      <c r="H27" s="60">
        <v>3</v>
      </c>
      <c r="I27" s="86"/>
      <c r="J27" s="93">
        <v>1</v>
      </c>
      <c r="K27" s="94"/>
      <c r="L27" s="132"/>
      <c r="M27" s="60">
        <v>0</v>
      </c>
      <c r="N27" s="61"/>
      <c r="O27" s="62"/>
      <c r="P27" s="63"/>
    </row>
    <row r="28" spans="1:20">
      <c r="B28" s="7">
        <v>5</v>
      </c>
      <c r="C28" s="68" t="s">
        <v>30</v>
      </c>
      <c r="D28" s="69"/>
      <c r="E28" s="69"/>
      <c r="F28" s="69"/>
      <c r="G28" s="70"/>
      <c r="H28" s="60"/>
      <c r="I28" s="86"/>
      <c r="J28" s="93"/>
      <c r="K28" s="94"/>
      <c r="L28" s="132"/>
      <c r="M28" s="60"/>
      <c r="N28" s="61"/>
      <c r="O28" s="62"/>
      <c r="P28" s="63"/>
    </row>
    <row r="29" spans="1:20">
      <c r="B29" s="7"/>
      <c r="C29" s="8"/>
      <c r="D29" s="10"/>
      <c r="E29" s="57" t="s">
        <v>31</v>
      </c>
      <c r="F29" s="57"/>
      <c r="G29" s="75"/>
      <c r="H29" s="60">
        <v>27</v>
      </c>
      <c r="I29" s="86"/>
      <c r="J29" s="93">
        <v>3</v>
      </c>
      <c r="K29" s="94"/>
      <c r="L29" s="132"/>
      <c r="M29" s="60">
        <v>0</v>
      </c>
      <c r="N29" s="61"/>
      <c r="O29" s="62"/>
      <c r="P29" s="63"/>
    </row>
    <row r="30" spans="1:20">
      <c r="B30" s="7"/>
      <c r="C30" s="8"/>
      <c r="D30" s="10"/>
      <c r="E30" s="57" t="s">
        <v>32</v>
      </c>
      <c r="F30" s="57"/>
      <c r="G30" s="75"/>
      <c r="H30" s="60">
        <v>78</v>
      </c>
      <c r="I30" s="86"/>
      <c r="J30" s="93">
        <v>10</v>
      </c>
      <c r="K30" s="94"/>
      <c r="L30" s="132"/>
      <c r="M30" s="60">
        <v>48</v>
      </c>
      <c r="N30" s="61"/>
      <c r="O30" s="62"/>
      <c r="P30" s="63"/>
    </row>
    <row r="31" spans="1:20">
      <c r="B31" s="7"/>
      <c r="C31" s="8"/>
      <c r="D31" s="10"/>
      <c r="E31" s="57" t="s">
        <v>33</v>
      </c>
      <c r="F31" s="57"/>
      <c r="G31" s="75"/>
      <c r="H31" s="60">
        <v>18</v>
      </c>
      <c r="I31" s="86"/>
      <c r="J31" s="93">
        <v>2</v>
      </c>
      <c r="K31" s="94"/>
      <c r="L31" s="132"/>
      <c r="M31" s="60">
        <v>0</v>
      </c>
      <c r="N31" s="61"/>
      <c r="O31" s="62"/>
      <c r="P31" s="63"/>
    </row>
    <row r="32" spans="1:20">
      <c r="B32" s="7">
        <v>6</v>
      </c>
      <c r="C32" s="68" t="s">
        <v>34</v>
      </c>
      <c r="D32" s="69"/>
      <c r="E32" s="69"/>
      <c r="F32" s="69"/>
      <c r="G32" s="70"/>
      <c r="H32" s="60"/>
      <c r="I32" s="86"/>
      <c r="J32" s="93"/>
      <c r="K32" s="94"/>
      <c r="L32" s="132"/>
      <c r="M32" s="60"/>
      <c r="N32" s="61"/>
      <c r="O32" s="62"/>
      <c r="P32" s="63"/>
    </row>
    <row r="33" spans="2:16">
      <c r="B33" s="7"/>
      <c r="C33" s="8"/>
      <c r="D33" s="10"/>
      <c r="E33" s="57" t="s">
        <v>35</v>
      </c>
      <c r="F33" s="57"/>
      <c r="G33" s="75"/>
      <c r="H33" s="60">
        <v>569</v>
      </c>
      <c r="I33" s="86"/>
      <c r="J33" s="93">
        <v>60</v>
      </c>
      <c r="K33" s="94"/>
      <c r="L33" s="132"/>
      <c r="M33" s="60">
        <v>230</v>
      </c>
      <c r="N33" s="61"/>
      <c r="O33" s="62"/>
      <c r="P33" s="63"/>
    </row>
    <row r="34" spans="2:16">
      <c r="B34" s="7"/>
      <c r="C34" s="8"/>
      <c r="D34" s="10"/>
      <c r="E34" s="57" t="s">
        <v>36</v>
      </c>
      <c r="F34" s="57"/>
      <c r="G34" s="75"/>
      <c r="H34" s="60">
        <v>27</v>
      </c>
      <c r="I34" s="86"/>
      <c r="J34" s="93">
        <v>3</v>
      </c>
      <c r="K34" s="94"/>
      <c r="L34" s="132"/>
      <c r="M34" s="60">
        <v>0</v>
      </c>
      <c r="N34" s="61"/>
      <c r="O34" s="62"/>
      <c r="P34" s="63"/>
    </row>
    <row r="35" spans="2:16">
      <c r="B35" s="7"/>
      <c r="C35" s="8"/>
      <c r="D35" s="10"/>
      <c r="E35" s="57" t="s">
        <v>37</v>
      </c>
      <c r="F35" s="57"/>
      <c r="G35" s="75"/>
      <c r="H35" s="60">
        <v>12</v>
      </c>
      <c r="I35" s="86"/>
      <c r="J35" s="93">
        <v>1</v>
      </c>
      <c r="K35" s="94"/>
      <c r="L35" s="132"/>
      <c r="M35" s="60">
        <v>0</v>
      </c>
      <c r="N35" s="61"/>
      <c r="O35" s="62"/>
      <c r="P35" s="63"/>
    </row>
    <row r="36" spans="2:16">
      <c r="B36" s="7"/>
      <c r="C36" s="8"/>
      <c r="D36" s="10"/>
      <c r="E36" s="57" t="s">
        <v>38</v>
      </c>
      <c r="F36" s="57"/>
      <c r="G36" s="75"/>
      <c r="H36" s="60">
        <v>167</v>
      </c>
      <c r="I36" s="86"/>
      <c r="J36" s="93">
        <v>20</v>
      </c>
      <c r="K36" s="94"/>
      <c r="L36" s="132"/>
      <c r="M36" s="60">
        <v>63</v>
      </c>
      <c r="N36" s="61"/>
      <c r="O36" s="62"/>
      <c r="P36" s="63"/>
    </row>
    <row r="37" spans="2:16">
      <c r="B37" s="7"/>
      <c r="C37" s="8"/>
      <c r="D37" s="10"/>
      <c r="E37" s="57" t="s">
        <v>39</v>
      </c>
      <c r="F37" s="57"/>
      <c r="G37" s="75"/>
      <c r="H37" s="60">
        <v>243</v>
      </c>
      <c r="I37" s="86"/>
      <c r="J37" s="93">
        <v>30</v>
      </c>
      <c r="K37" s="94"/>
      <c r="L37" s="132"/>
      <c r="M37" s="60">
        <v>72</v>
      </c>
      <c r="N37" s="61"/>
      <c r="O37" s="62"/>
      <c r="P37" s="63"/>
    </row>
    <row r="38" spans="2:16">
      <c r="B38" s="7"/>
      <c r="C38" s="8"/>
      <c r="D38" s="10"/>
      <c r="E38" s="57" t="s">
        <v>40</v>
      </c>
      <c r="F38" s="57"/>
      <c r="G38" s="75"/>
      <c r="H38" s="60">
        <v>23</v>
      </c>
      <c r="I38" s="86"/>
      <c r="J38" s="93">
        <v>2</v>
      </c>
      <c r="K38" s="94"/>
      <c r="L38" s="132"/>
      <c r="M38" s="60">
        <v>0</v>
      </c>
      <c r="N38" s="61"/>
      <c r="O38" s="62"/>
      <c r="P38" s="63"/>
    </row>
    <row r="39" spans="2:16">
      <c r="B39" s="7">
        <v>7</v>
      </c>
      <c r="C39" s="68" t="s">
        <v>41</v>
      </c>
      <c r="D39" s="69"/>
      <c r="E39" s="69"/>
      <c r="F39" s="69"/>
      <c r="G39" s="70"/>
      <c r="H39" s="60"/>
      <c r="I39" s="86"/>
      <c r="J39" s="93"/>
      <c r="K39" s="94"/>
      <c r="L39" s="132"/>
      <c r="M39" s="60"/>
      <c r="N39" s="61"/>
      <c r="O39" s="62"/>
      <c r="P39" s="63"/>
    </row>
    <row r="40" spans="2:16" ht="15.75">
      <c r="B40" s="7"/>
      <c r="C40" s="8"/>
      <c r="D40" s="9"/>
      <c r="E40" s="57" t="s">
        <v>42</v>
      </c>
      <c r="F40" s="57"/>
      <c r="G40" s="75"/>
      <c r="H40" s="60">
        <v>15</v>
      </c>
      <c r="I40" s="86"/>
      <c r="J40" s="93">
        <v>1</v>
      </c>
      <c r="K40" s="94"/>
      <c r="L40" s="132"/>
      <c r="M40" s="60">
        <v>0</v>
      </c>
      <c r="N40" s="61"/>
      <c r="O40" s="62"/>
      <c r="P40" s="63"/>
    </row>
    <row r="41" spans="2:16" ht="15.75">
      <c r="B41" s="7"/>
      <c r="C41" s="8"/>
      <c r="D41" s="9"/>
      <c r="E41" s="57" t="s">
        <v>43</v>
      </c>
      <c r="F41" s="57"/>
      <c r="G41" s="75"/>
      <c r="H41" s="60">
        <v>12</v>
      </c>
      <c r="I41" s="86"/>
      <c r="J41" s="93">
        <v>1</v>
      </c>
      <c r="K41" s="94"/>
      <c r="L41" s="132"/>
      <c r="M41" s="60">
        <v>4</v>
      </c>
      <c r="N41" s="61"/>
      <c r="O41" s="62"/>
      <c r="P41" s="63"/>
    </row>
    <row r="42" spans="2:16" ht="15.75">
      <c r="B42" s="7"/>
      <c r="C42" s="8"/>
      <c r="D42" s="9"/>
      <c r="E42" s="57" t="s">
        <v>44</v>
      </c>
      <c r="F42" s="57"/>
      <c r="G42" s="75"/>
      <c r="H42" s="60">
        <v>13</v>
      </c>
      <c r="I42" s="86"/>
      <c r="J42" s="93">
        <v>1</v>
      </c>
      <c r="K42" s="94"/>
      <c r="L42" s="132"/>
      <c r="M42" s="60">
        <v>0</v>
      </c>
      <c r="N42" s="61"/>
      <c r="O42" s="62"/>
      <c r="P42" s="63"/>
    </row>
    <row r="43" spans="2:16" ht="15.75">
      <c r="B43" s="7"/>
      <c r="C43" s="8"/>
      <c r="D43" s="9"/>
      <c r="E43" s="57" t="s">
        <v>45</v>
      </c>
      <c r="F43" s="57"/>
      <c r="G43" s="75"/>
      <c r="H43" s="60">
        <v>4</v>
      </c>
      <c r="I43" s="86"/>
      <c r="J43" s="93">
        <v>1</v>
      </c>
      <c r="K43" s="94"/>
      <c r="L43" s="132"/>
      <c r="M43" s="60">
        <v>0</v>
      </c>
      <c r="N43" s="61"/>
      <c r="O43" s="62"/>
      <c r="P43" s="63"/>
    </row>
    <row r="44" spans="2:16">
      <c r="B44" s="7">
        <v>8</v>
      </c>
      <c r="C44" s="68" t="s">
        <v>46</v>
      </c>
      <c r="D44" s="69"/>
      <c r="E44" s="69"/>
      <c r="F44" s="69"/>
      <c r="G44" s="70"/>
      <c r="H44" s="60"/>
      <c r="I44" s="86"/>
      <c r="J44" s="93"/>
      <c r="K44" s="94"/>
      <c r="L44" s="132"/>
      <c r="M44" s="60"/>
      <c r="N44" s="61"/>
      <c r="O44" s="62"/>
      <c r="P44" s="63"/>
    </row>
    <row r="45" spans="2:16">
      <c r="B45" s="7"/>
      <c r="C45" s="8"/>
      <c r="D45" s="10"/>
      <c r="E45" s="57" t="s">
        <v>47</v>
      </c>
      <c r="F45" s="57"/>
      <c r="G45" s="75"/>
      <c r="H45" s="60">
        <v>15</v>
      </c>
      <c r="I45" s="86"/>
      <c r="J45" s="93">
        <v>1</v>
      </c>
      <c r="K45" s="94"/>
      <c r="L45" s="132"/>
      <c r="M45" s="60">
        <v>0</v>
      </c>
      <c r="N45" s="61"/>
      <c r="O45" s="62"/>
      <c r="P45" s="63"/>
    </row>
    <row r="46" spans="2:16">
      <c r="B46" s="7"/>
      <c r="C46" s="8"/>
      <c r="D46" s="10"/>
      <c r="E46" s="57" t="s">
        <v>48</v>
      </c>
      <c r="F46" s="57"/>
      <c r="G46" s="75"/>
      <c r="H46" s="60">
        <v>11</v>
      </c>
      <c r="I46" s="86"/>
      <c r="J46" s="93">
        <v>1</v>
      </c>
      <c r="K46" s="94"/>
      <c r="L46" s="132"/>
      <c r="M46" s="60">
        <v>1</v>
      </c>
      <c r="N46" s="61"/>
      <c r="O46" s="62"/>
      <c r="P46" s="63"/>
    </row>
    <row r="47" spans="2:16">
      <c r="B47" s="7"/>
      <c r="C47" s="8"/>
      <c r="D47" s="10"/>
      <c r="E47" s="57" t="s">
        <v>49</v>
      </c>
      <c r="F47" s="57"/>
      <c r="G47" s="75"/>
      <c r="H47" s="60">
        <v>35</v>
      </c>
      <c r="I47" s="86"/>
      <c r="J47" s="93">
        <v>5</v>
      </c>
      <c r="K47" s="94"/>
      <c r="L47" s="132"/>
      <c r="M47" s="60">
        <v>5</v>
      </c>
      <c r="N47" s="61"/>
      <c r="O47" s="62"/>
      <c r="P47" s="63"/>
    </row>
    <row r="48" spans="2:16">
      <c r="B48" s="7"/>
      <c r="C48" s="8"/>
      <c r="D48" s="10"/>
      <c r="E48" s="57" t="s">
        <v>50</v>
      </c>
      <c r="F48" s="57"/>
      <c r="G48" s="75"/>
      <c r="H48" s="60">
        <v>48</v>
      </c>
      <c r="I48" s="86"/>
      <c r="J48" s="93">
        <v>7</v>
      </c>
      <c r="K48" s="94"/>
      <c r="L48" s="132"/>
      <c r="M48" s="60">
        <v>44</v>
      </c>
      <c r="N48" s="61"/>
      <c r="O48" s="62"/>
      <c r="P48" s="63"/>
    </row>
    <row r="49" spans="2:16">
      <c r="B49" s="7"/>
      <c r="C49" s="8"/>
      <c r="D49" s="10"/>
      <c r="E49" s="57" t="s">
        <v>51</v>
      </c>
      <c r="F49" s="57"/>
      <c r="G49" s="75"/>
      <c r="H49" s="60">
        <v>17</v>
      </c>
      <c r="I49" s="86"/>
      <c r="J49" s="93">
        <v>2</v>
      </c>
      <c r="K49" s="94"/>
      <c r="L49" s="132"/>
      <c r="M49" s="60">
        <v>0</v>
      </c>
      <c r="N49" s="61"/>
      <c r="O49" s="62"/>
      <c r="P49" s="63"/>
    </row>
    <row r="50" spans="2:16">
      <c r="B50" s="7">
        <v>9</v>
      </c>
      <c r="C50" s="95" t="s">
        <v>52</v>
      </c>
      <c r="D50" s="96"/>
      <c r="E50" s="96"/>
      <c r="F50" s="96"/>
      <c r="G50" s="97"/>
      <c r="H50" s="79"/>
      <c r="I50" s="80"/>
      <c r="J50" s="81"/>
      <c r="K50" s="82"/>
      <c r="L50" s="132"/>
      <c r="M50" s="60"/>
      <c r="N50" s="61"/>
      <c r="O50" s="62"/>
      <c r="P50" s="63"/>
    </row>
    <row r="51" spans="2:16">
      <c r="B51" s="7"/>
      <c r="C51" s="11"/>
      <c r="D51" s="12"/>
      <c r="E51" s="98" t="s">
        <v>53</v>
      </c>
      <c r="F51" s="98"/>
      <c r="G51" s="98"/>
      <c r="H51" s="83">
        <v>2</v>
      </c>
      <c r="I51" s="84"/>
      <c r="J51" s="134">
        <v>1</v>
      </c>
      <c r="K51" s="135"/>
      <c r="L51" s="132"/>
      <c r="M51" s="60">
        <v>0</v>
      </c>
      <c r="N51" s="61"/>
      <c r="O51" s="62"/>
      <c r="P51" s="63"/>
    </row>
    <row r="52" spans="2:16">
      <c r="B52" s="7"/>
      <c r="C52" s="11"/>
      <c r="D52" s="12"/>
      <c r="E52" s="98" t="s">
        <v>54</v>
      </c>
      <c r="F52" s="98"/>
      <c r="G52" s="98"/>
      <c r="H52" s="85">
        <v>1</v>
      </c>
      <c r="I52" s="86"/>
      <c r="J52" s="136"/>
      <c r="K52" s="137"/>
      <c r="L52" s="132"/>
      <c r="M52" s="60">
        <v>0</v>
      </c>
      <c r="N52" s="61"/>
      <c r="O52" s="62"/>
      <c r="P52" s="63"/>
    </row>
    <row r="53" spans="2:16">
      <c r="B53" s="7"/>
      <c r="C53" s="11"/>
      <c r="D53" s="12"/>
      <c r="E53" s="57" t="s">
        <v>55</v>
      </c>
      <c r="F53" s="57"/>
      <c r="G53" s="57"/>
      <c r="H53" s="85">
        <v>1</v>
      </c>
      <c r="I53" s="86"/>
      <c r="J53" s="136"/>
      <c r="K53" s="137"/>
      <c r="L53" s="132"/>
      <c r="M53" s="60">
        <v>0</v>
      </c>
      <c r="N53" s="61"/>
      <c r="O53" s="62"/>
      <c r="P53" s="63"/>
    </row>
    <row r="54" spans="2:16">
      <c r="B54" s="7"/>
      <c r="C54" s="8"/>
      <c r="D54" s="10"/>
      <c r="E54" s="57" t="s">
        <v>56</v>
      </c>
      <c r="F54" s="57"/>
      <c r="G54" s="57"/>
      <c r="H54" s="85">
        <v>1</v>
      </c>
      <c r="I54" s="86"/>
      <c r="J54" s="136"/>
      <c r="K54" s="137"/>
      <c r="L54" s="132"/>
      <c r="M54" s="60">
        <v>0</v>
      </c>
      <c r="N54" s="61"/>
      <c r="O54" s="62"/>
      <c r="P54" s="63"/>
    </row>
    <row r="55" spans="2:16">
      <c r="B55" s="7"/>
      <c r="C55" s="68" t="s">
        <v>57</v>
      </c>
      <c r="D55" s="69"/>
      <c r="E55" s="69"/>
      <c r="F55" s="69"/>
      <c r="G55" s="69"/>
      <c r="H55" s="85"/>
      <c r="I55" s="86"/>
      <c r="J55" s="136"/>
      <c r="K55" s="137"/>
      <c r="L55" s="132"/>
      <c r="M55" s="60"/>
      <c r="N55" s="61"/>
      <c r="O55" s="62"/>
      <c r="P55" s="63"/>
    </row>
    <row r="56" spans="2:16">
      <c r="B56" s="7"/>
      <c r="C56" s="8"/>
      <c r="D56" s="10"/>
      <c r="E56" s="57" t="s">
        <v>58</v>
      </c>
      <c r="F56" s="57"/>
      <c r="G56" s="57"/>
      <c r="H56" s="85">
        <v>1</v>
      </c>
      <c r="I56" s="86"/>
      <c r="J56" s="136"/>
      <c r="K56" s="137"/>
      <c r="L56" s="132"/>
      <c r="M56" s="60">
        <v>0</v>
      </c>
      <c r="N56" s="61"/>
      <c r="O56" s="62"/>
      <c r="P56" s="63"/>
    </row>
    <row r="57" spans="2:16" ht="16.5" customHeight="1">
      <c r="B57" s="7"/>
      <c r="C57" s="68" t="s">
        <v>59</v>
      </c>
      <c r="D57" s="69"/>
      <c r="E57" s="69"/>
      <c r="F57" s="69"/>
      <c r="G57" s="69"/>
      <c r="H57" s="85"/>
      <c r="I57" s="86"/>
      <c r="J57" s="136"/>
      <c r="K57" s="137"/>
      <c r="L57" s="132"/>
      <c r="M57" s="60"/>
      <c r="N57" s="61"/>
      <c r="O57" s="62"/>
      <c r="P57" s="63"/>
    </row>
    <row r="58" spans="2:16">
      <c r="B58" s="7"/>
      <c r="C58" s="8"/>
      <c r="D58" s="10"/>
      <c r="E58" s="57" t="s">
        <v>60</v>
      </c>
      <c r="F58" s="57"/>
      <c r="G58" s="57"/>
      <c r="H58" s="87">
        <v>1</v>
      </c>
      <c r="I58" s="88"/>
      <c r="J58" s="138"/>
      <c r="K58" s="139"/>
      <c r="L58" s="132"/>
      <c r="M58" s="60">
        <v>0</v>
      </c>
      <c r="N58" s="61"/>
      <c r="O58" s="62"/>
      <c r="P58" s="63"/>
    </row>
    <row r="59" spans="2:16" ht="16.5" customHeight="1">
      <c r="B59" s="14"/>
      <c r="C59" s="12"/>
      <c r="D59" s="12"/>
      <c r="E59" s="13"/>
      <c r="F59" s="13"/>
      <c r="G59" s="15"/>
      <c r="H59" s="16"/>
      <c r="I59" s="24"/>
      <c r="J59" s="99"/>
      <c r="K59" s="100"/>
      <c r="L59" s="132"/>
      <c r="M59" s="21"/>
      <c r="N59" s="25"/>
      <c r="O59" s="26"/>
      <c r="P59" s="27"/>
    </row>
    <row r="60" spans="2:16">
      <c r="B60" s="101" t="s">
        <v>61</v>
      </c>
      <c r="C60" s="102"/>
      <c r="D60" s="102"/>
      <c r="E60" s="102"/>
      <c r="F60" s="102"/>
      <c r="G60" s="103"/>
      <c r="H60" s="104">
        <f>SUM(H13:I52)</f>
        <v>1459</v>
      </c>
      <c r="I60" s="105"/>
      <c r="J60" s="106"/>
      <c r="K60" s="107"/>
      <c r="L60" s="132"/>
      <c r="M60" s="104">
        <f>SUM(M13:N52)</f>
        <v>469</v>
      </c>
      <c r="N60" s="105"/>
      <c r="O60" s="106"/>
      <c r="P60" s="107"/>
    </row>
    <row r="61" spans="2:16">
      <c r="B61" s="17"/>
      <c r="C61" s="18"/>
      <c r="D61" s="18"/>
      <c r="E61" s="18"/>
      <c r="F61" s="18"/>
      <c r="G61" s="19"/>
      <c r="H61" s="20"/>
      <c r="I61" s="31"/>
      <c r="J61" s="29"/>
      <c r="K61" s="30"/>
      <c r="L61" s="132"/>
      <c r="M61" s="20"/>
      <c r="N61" s="28"/>
      <c r="O61" s="31"/>
      <c r="P61" s="30"/>
    </row>
    <row r="62" spans="2:16">
      <c r="B62" s="7">
        <v>12</v>
      </c>
      <c r="C62" s="68" t="s">
        <v>62</v>
      </c>
      <c r="D62" s="69"/>
      <c r="E62" s="69"/>
      <c r="F62" s="69"/>
      <c r="G62" s="70"/>
      <c r="H62" s="108"/>
      <c r="I62" s="109"/>
      <c r="J62" s="110"/>
      <c r="K62" s="62"/>
      <c r="L62" s="132"/>
      <c r="M62" s="108"/>
      <c r="N62" s="111"/>
      <c r="O62" s="109"/>
      <c r="P62" s="62"/>
    </row>
    <row r="63" spans="2:16" ht="15.75">
      <c r="B63" s="7"/>
      <c r="C63" s="8"/>
      <c r="D63" s="22" t="s">
        <v>63</v>
      </c>
      <c r="E63" s="10"/>
      <c r="F63" s="10"/>
      <c r="G63" s="23"/>
      <c r="H63" s="108"/>
      <c r="I63" s="109"/>
      <c r="J63" s="110"/>
      <c r="K63" s="62"/>
      <c r="L63" s="132"/>
      <c r="M63" s="108">
        <v>4</v>
      </c>
      <c r="N63" s="111"/>
      <c r="O63" s="109"/>
      <c r="P63" s="62"/>
    </row>
    <row r="64" spans="2:16" ht="15.75">
      <c r="B64" s="7"/>
      <c r="C64" s="8"/>
      <c r="D64" s="22" t="s">
        <v>64</v>
      </c>
      <c r="E64" s="10"/>
      <c r="F64" s="10"/>
      <c r="G64" s="23"/>
      <c r="H64" s="108"/>
      <c r="I64" s="109"/>
      <c r="J64" s="110"/>
      <c r="K64" s="62"/>
      <c r="L64" s="132"/>
      <c r="M64" s="108">
        <v>55</v>
      </c>
      <c r="N64" s="111"/>
      <c r="O64" s="109"/>
      <c r="P64" s="62"/>
    </row>
    <row r="65" spans="2:18">
      <c r="B65" s="101" t="s">
        <v>65</v>
      </c>
      <c r="C65" s="102"/>
      <c r="D65" s="102"/>
      <c r="E65" s="102"/>
      <c r="F65" s="102"/>
      <c r="G65" s="103"/>
      <c r="H65" s="104">
        <f>SUM(H63:I64)</f>
        <v>0</v>
      </c>
      <c r="I65" s="112"/>
      <c r="J65" s="106"/>
      <c r="K65" s="107"/>
      <c r="L65" s="132"/>
      <c r="M65" s="104">
        <f>SUM(M63:N64)</f>
        <v>59</v>
      </c>
      <c r="N65" s="105"/>
      <c r="O65" s="112"/>
      <c r="P65" s="107"/>
    </row>
    <row r="66" spans="2:18" ht="15.75">
      <c r="B66" s="7"/>
      <c r="C66" s="8"/>
      <c r="D66" s="9"/>
      <c r="E66" s="9"/>
      <c r="F66" s="9"/>
      <c r="G66" s="32"/>
      <c r="H66" s="108"/>
      <c r="I66" s="109"/>
      <c r="J66" s="110"/>
      <c r="K66" s="62"/>
      <c r="L66" s="132"/>
      <c r="M66" s="108"/>
      <c r="N66" s="111"/>
      <c r="O66" s="109"/>
      <c r="P66" s="62"/>
    </row>
    <row r="67" spans="2:18" ht="15.75">
      <c r="B67" s="7"/>
      <c r="C67" s="8"/>
      <c r="D67" s="9"/>
      <c r="E67" s="9"/>
      <c r="F67" s="9"/>
      <c r="G67" s="32"/>
      <c r="H67" s="113"/>
      <c r="I67" s="114"/>
      <c r="J67" s="115"/>
      <c r="K67" s="116"/>
      <c r="L67" s="132"/>
      <c r="M67" s="113"/>
      <c r="N67" s="117"/>
      <c r="O67" s="114"/>
      <c r="P67" s="116"/>
    </row>
    <row r="68" spans="2:18" ht="15.75">
      <c r="B68" s="118" t="s">
        <v>66</v>
      </c>
      <c r="C68" s="119"/>
      <c r="D68" s="119"/>
      <c r="E68" s="119"/>
      <c r="F68" s="119"/>
      <c r="G68" s="119"/>
      <c r="H68" s="120">
        <f>H60+H65</f>
        <v>1459</v>
      </c>
      <c r="I68" s="121"/>
      <c r="J68" s="122">
        <f>SUM(J13:K52)</f>
        <v>169</v>
      </c>
      <c r="K68" s="123"/>
      <c r="L68" s="133"/>
      <c r="M68" s="120">
        <f>M60+M65</f>
        <v>528</v>
      </c>
      <c r="N68" s="121"/>
      <c r="O68" s="124">
        <v>40</v>
      </c>
      <c r="P68" s="123"/>
      <c r="R68" s="34"/>
    </row>
    <row r="69" spans="2:18" ht="15.75">
      <c r="B69" s="2"/>
      <c r="C69" s="2"/>
      <c r="D69" s="2"/>
      <c r="E69" s="2"/>
      <c r="F69" s="2"/>
      <c r="G69" s="2"/>
      <c r="H69" s="2"/>
      <c r="I69" s="2"/>
      <c r="J69" s="125"/>
      <c r="K69" s="125"/>
      <c r="L69" s="33"/>
      <c r="M69" s="2"/>
      <c r="N69" s="2"/>
      <c r="O69" s="125"/>
      <c r="P69" s="125"/>
    </row>
    <row r="70" spans="2:18" ht="15.75">
      <c r="B70" s="2"/>
      <c r="C70" s="2"/>
      <c r="D70" s="2"/>
      <c r="E70" s="2"/>
      <c r="F70" s="2"/>
      <c r="G70" s="2"/>
      <c r="H70" s="125"/>
      <c r="I70" s="125"/>
      <c r="J70" s="125"/>
      <c r="K70" s="125"/>
      <c r="L70" s="33"/>
      <c r="M70" s="2"/>
      <c r="N70" s="2"/>
      <c r="O70" s="125"/>
      <c r="P70" s="125"/>
      <c r="R70" s="34"/>
    </row>
    <row r="71" spans="2:18">
      <c r="B71" s="126" t="s">
        <v>67</v>
      </c>
      <c r="C71" s="127"/>
      <c r="D71" s="128"/>
      <c r="E71" s="129" t="s">
        <v>68</v>
      </c>
      <c r="F71" s="128"/>
      <c r="G71" s="129" t="s">
        <v>69</v>
      </c>
      <c r="H71" s="130"/>
    </row>
    <row r="72" spans="2:18">
      <c r="B72" s="140"/>
      <c r="C72" s="141"/>
      <c r="D72" s="142"/>
      <c r="E72" s="141"/>
      <c r="F72" s="142"/>
      <c r="G72" s="149"/>
      <c r="H72" s="150"/>
    </row>
    <row r="73" spans="2:18">
      <c r="B73" s="143"/>
      <c r="C73" s="144"/>
      <c r="D73" s="145"/>
      <c r="E73" s="144"/>
      <c r="F73" s="145"/>
      <c r="G73" s="136"/>
      <c r="H73" s="151"/>
    </row>
    <row r="74" spans="2:18">
      <c r="B74" s="143"/>
      <c r="C74" s="144"/>
      <c r="D74" s="145"/>
      <c r="E74" s="144"/>
      <c r="F74" s="145"/>
      <c r="G74" s="136"/>
      <c r="H74" s="151"/>
    </row>
    <row r="75" spans="2:18">
      <c r="B75" s="143"/>
      <c r="C75" s="144"/>
      <c r="D75" s="145"/>
      <c r="E75" s="144"/>
      <c r="F75" s="145"/>
      <c r="G75" s="136"/>
      <c r="H75" s="151"/>
    </row>
    <row r="76" spans="2:18">
      <c r="B76" s="146"/>
      <c r="C76" s="147"/>
      <c r="D76" s="148"/>
      <c r="E76" s="147"/>
      <c r="F76" s="148"/>
      <c r="G76" s="152"/>
      <c r="H76" s="153"/>
    </row>
  </sheetData>
  <mergeCells count="273">
    <mergeCell ref="B72:D76"/>
    <mergeCell ref="E72:F76"/>
    <mergeCell ref="G72:H76"/>
    <mergeCell ref="J23:K25"/>
    <mergeCell ref="J14:K17"/>
    <mergeCell ref="B11:G12"/>
    <mergeCell ref="J69:K69"/>
    <mergeCell ref="O69:P69"/>
    <mergeCell ref="H70:I70"/>
    <mergeCell ref="J70:K70"/>
    <mergeCell ref="O70:P70"/>
    <mergeCell ref="B71:D71"/>
    <mergeCell ref="E71:F71"/>
    <mergeCell ref="G71:H71"/>
    <mergeCell ref="L12:L68"/>
    <mergeCell ref="J51:K58"/>
    <mergeCell ref="H66:I66"/>
    <mergeCell ref="J66:K66"/>
    <mergeCell ref="M66:N66"/>
    <mergeCell ref="O66:P66"/>
    <mergeCell ref="H67:I67"/>
    <mergeCell ref="J67:K67"/>
    <mergeCell ref="M67:N67"/>
    <mergeCell ref="O67:P67"/>
    <mergeCell ref="B68:G68"/>
    <mergeCell ref="H68:I68"/>
    <mergeCell ref="J68:K68"/>
    <mergeCell ref="M68:N68"/>
    <mergeCell ref="O68:P68"/>
    <mergeCell ref="H64:I64"/>
    <mergeCell ref="J64:K64"/>
    <mergeCell ref="M64:N64"/>
    <mergeCell ref="O64:P64"/>
    <mergeCell ref="B65:G65"/>
    <mergeCell ref="H65:I65"/>
    <mergeCell ref="J65:K65"/>
    <mergeCell ref="M65:N65"/>
    <mergeCell ref="O65:P65"/>
    <mergeCell ref="C62:G62"/>
    <mergeCell ref="H62:I62"/>
    <mergeCell ref="J62:K62"/>
    <mergeCell ref="M62:N62"/>
    <mergeCell ref="O62:P62"/>
    <mergeCell ref="H63:I63"/>
    <mergeCell ref="J63:K63"/>
    <mergeCell ref="M63:N63"/>
    <mergeCell ref="O63:P63"/>
    <mergeCell ref="E58:G58"/>
    <mergeCell ref="H58:I58"/>
    <mergeCell ref="M58:N58"/>
    <mergeCell ref="O58:P58"/>
    <mergeCell ref="J59:K59"/>
    <mergeCell ref="B60:G60"/>
    <mergeCell ref="H60:I60"/>
    <mergeCell ref="J60:K60"/>
    <mergeCell ref="M60:N60"/>
    <mergeCell ref="O60:P60"/>
    <mergeCell ref="C55:G55"/>
    <mergeCell ref="H55:I55"/>
    <mergeCell ref="M55:N55"/>
    <mergeCell ref="O55:P55"/>
    <mergeCell ref="E56:G56"/>
    <mergeCell ref="H56:I56"/>
    <mergeCell ref="M56:N56"/>
    <mergeCell ref="O56:P56"/>
    <mergeCell ref="C57:G57"/>
    <mergeCell ref="H57:I57"/>
    <mergeCell ref="M57:N57"/>
    <mergeCell ref="O57:P57"/>
    <mergeCell ref="E52:G52"/>
    <mergeCell ref="H52:I52"/>
    <mergeCell ref="M52:N52"/>
    <mergeCell ref="O52:P52"/>
    <mergeCell ref="E53:G53"/>
    <mergeCell ref="H53:I53"/>
    <mergeCell ref="M53:N53"/>
    <mergeCell ref="O53:P53"/>
    <mergeCell ref="E54:G54"/>
    <mergeCell ref="H54:I54"/>
    <mergeCell ref="M54:N54"/>
    <mergeCell ref="O54:P54"/>
    <mergeCell ref="C50:G50"/>
    <mergeCell ref="H50:I50"/>
    <mergeCell ref="J50:K50"/>
    <mergeCell ref="M50:N50"/>
    <mergeCell ref="O50:P50"/>
    <mergeCell ref="E51:G51"/>
    <mergeCell ref="H51:I51"/>
    <mergeCell ref="M51:N51"/>
    <mergeCell ref="O51:P51"/>
    <mergeCell ref="E48:G48"/>
    <mergeCell ref="H48:I48"/>
    <mergeCell ref="J48:K48"/>
    <mergeCell ref="M48:N48"/>
    <mergeCell ref="O48:P48"/>
    <mergeCell ref="E49:G49"/>
    <mergeCell ref="H49:I49"/>
    <mergeCell ref="J49:K49"/>
    <mergeCell ref="M49:N49"/>
    <mergeCell ref="O49:P49"/>
    <mergeCell ref="E46:G46"/>
    <mergeCell ref="H46:I46"/>
    <mergeCell ref="J46:K46"/>
    <mergeCell ref="M46:N46"/>
    <mergeCell ref="O46:P46"/>
    <mergeCell ref="E47:G47"/>
    <mergeCell ref="H47:I47"/>
    <mergeCell ref="J47:K47"/>
    <mergeCell ref="M47:N47"/>
    <mergeCell ref="O47:P47"/>
    <mergeCell ref="C44:G44"/>
    <mergeCell ref="H44:I44"/>
    <mergeCell ref="J44:K44"/>
    <mergeCell ref="M44:N44"/>
    <mergeCell ref="O44:P44"/>
    <mergeCell ref="E45:G45"/>
    <mergeCell ref="H45:I45"/>
    <mergeCell ref="J45:K45"/>
    <mergeCell ref="M45:N45"/>
    <mergeCell ref="O45:P45"/>
    <mergeCell ref="E42:G42"/>
    <mergeCell ref="H42:I42"/>
    <mergeCell ref="J42:K42"/>
    <mergeCell ref="M42:N42"/>
    <mergeCell ref="O42:P42"/>
    <mergeCell ref="E43:G43"/>
    <mergeCell ref="H43:I43"/>
    <mergeCell ref="J43:K43"/>
    <mergeCell ref="M43:N43"/>
    <mergeCell ref="O43:P43"/>
    <mergeCell ref="E40:G40"/>
    <mergeCell ref="H40:I40"/>
    <mergeCell ref="J40:K40"/>
    <mergeCell ref="M40:N40"/>
    <mergeCell ref="O40:P40"/>
    <mergeCell ref="E41:G41"/>
    <mergeCell ref="H41:I41"/>
    <mergeCell ref="J41:K41"/>
    <mergeCell ref="M41:N41"/>
    <mergeCell ref="O41:P41"/>
    <mergeCell ref="E38:G38"/>
    <mergeCell ref="H38:I38"/>
    <mergeCell ref="J38:K38"/>
    <mergeCell ref="M38:N38"/>
    <mergeCell ref="O38:P38"/>
    <mergeCell ref="C39:G39"/>
    <mergeCell ref="H39:I39"/>
    <mergeCell ref="J39:K39"/>
    <mergeCell ref="M39:N39"/>
    <mergeCell ref="O39:P39"/>
    <mergeCell ref="E36:G36"/>
    <mergeCell ref="H36:I36"/>
    <mergeCell ref="J36:K36"/>
    <mergeCell ref="M36:N36"/>
    <mergeCell ref="O36:P36"/>
    <mergeCell ref="E37:G37"/>
    <mergeCell ref="H37:I37"/>
    <mergeCell ref="J37:K37"/>
    <mergeCell ref="M37:N37"/>
    <mergeCell ref="O37:P37"/>
    <mergeCell ref="E34:G34"/>
    <mergeCell ref="H34:I34"/>
    <mergeCell ref="J34:K34"/>
    <mergeCell ref="M34:N34"/>
    <mergeCell ref="O34:P34"/>
    <mergeCell ref="E35:G35"/>
    <mergeCell ref="H35:I35"/>
    <mergeCell ref="J35:K35"/>
    <mergeCell ref="M35:N35"/>
    <mergeCell ref="O35:P35"/>
    <mergeCell ref="C32:G32"/>
    <mergeCell ref="H32:I32"/>
    <mergeCell ref="J32:K32"/>
    <mergeCell ref="M32:N32"/>
    <mergeCell ref="O32:P32"/>
    <mergeCell ref="E33:G33"/>
    <mergeCell ref="H33:I33"/>
    <mergeCell ref="J33:K33"/>
    <mergeCell ref="M33:N33"/>
    <mergeCell ref="O33:P33"/>
    <mergeCell ref="E30:G30"/>
    <mergeCell ref="H30:I30"/>
    <mergeCell ref="J30:K30"/>
    <mergeCell ref="M30:N30"/>
    <mergeCell ref="O30:P30"/>
    <mergeCell ref="E31:G31"/>
    <mergeCell ref="H31:I31"/>
    <mergeCell ref="J31:K31"/>
    <mergeCell ref="M31:N31"/>
    <mergeCell ref="O31:P31"/>
    <mergeCell ref="C28:G28"/>
    <mergeCell ref="H28:I28"/>
    <mergeCell ref="J28:K28"/>
    <mergeCell ref="M28:N28"/>
    <mergeCell ref="O28:P28"/>
    <mergeCell ref="E29:G29"/>
    <mergeCell ref="H29:I29"/>
    <mergeCell ref="J29:K29"/>
    <mergeCell ref="M29:N29"/>
    <mergeCell ref="O29:P29"/>
    <mergeCell ref="C26:G26"/>
    <mergeCell ref="H26:I26"/>
    <mergeCell ref="J26:K26"/>
    <mergeCell ref="M26:N26"/>
    <mergeCell ref="O26:P26"/>
    <mergeCell ref="E27:G27"/>
    <mergeCell ref="H27:I27"/>
    <mergeCell ref="J27:K27"/>
    <mergeCell ref="M27:N27"/>
    <mergeCell ref="O27:P27"/>
    <mergeCell ref="E23:G23"/>
    <mergeCell ref="H23:I23"/>
    <mergeCell ref="M23:N23"/>
    <mergeCell ref="O23:P23"/>
    <mergeCell ref="E24:G24"/>
    <mergeCell ref="H24:I24"/>
    <mergeCell ref="M24:N24"/>
    <mergeCell ref="O24:P24"/>
    <mergeCell ref="E25:G25"/>
    <mergeCell ref="H25:I25"/>
    <mergeCell ref="M25:N25"/>
    <mergeCell ref="O25:P25"/>
    <mergeCell ref="E21:G21"/>
    <mergeCell ref="H21:I21"/>
    <mergeCell ref="J21:K21"/>
    <mergeCell ref="M21:N21"/>
    <mergeCell ref="O21:P21"/>
    <mergeCell ref="C22:G22"/>
    <mergeCell ref="H22:I22"/>
    <mergeCell ref="J22:K22"/>
    <mergeCell ref="M22:N22"/>
    <mergeCell ref="O22:P22"/>
    <mergeCell ref="E19:G19"/>
    <mergeCell ref="H19:I19"/>
    <mergeCell ref="J19:K19"/>
    <mergeCell ref="M19:N19"/>
    <mergeCell ref="O19:P19"/>
    <mergeCell ref="E20:G20"/>
    <mergeCell ref="H20:I20"/>
    <mergeCell ref="J20:K20"/>
    <mergeCell ref="M20:N20"/>
    <mergeCell ref="O20:P20"/>
    <mergeCell ref="E17:G17"/>
    <mergeCell ref="H17:I17"/>
    <mergeCell ref="M17:N17"/>
    <mergeCell ref="O17:P17"/>
    <mergeCell ref="C18:G18"/>
    <mergeCell ref="H18:I18"/>
    <mergeCell ref="J18:K18"/>
    <mergeCell ref="M18:N18"/>
    <mergeCell ref="O18:P18"/>
    <mergeCell ref="E14:G14"/>
    <mergeCell ref="H14:I14"/>
    <mergeCell ref="M14:N14"/>
    <mergeCell ref="O14:P14"/>
    <mergeCell ref="E15:G15"/>
    <mergeCell ref="H15:I15"/>
    <mergeCell ref="M15:N15"/>
    <mergeCell ref="O15:P15"/>
    <mergeCell ref="E16:G16"/>
    <mergeCell ref="H16:I16"/>
    <mergeCell ref="M16:N16"/>
    <mergeCell ref="O16:P16"/>
    <mergeCell ref="H11:P11"/>
    <mergeCell ref="H12:I12"/>
    <mergeCell ref="J12:K12"/>
    <mergeCell ref="M12:N12"/>
    <mergeCell ref="O12:P12"/>
    <mergeCell ref="C13:G13"/>
    <mergeCell ref="H13:I13"/>
    <mergeCell ref="J13:K13"/>
    <mergeCell ref="M13:N13"/>
    <mergeCell ref="O13:P13"/>
  </mergeCells>
  <pageMargins left="0.69930555555555596" right="0.69930555555555596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Pembagian Door Prize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</dc:creator>
  <cp:lastModifiedBy>ga3</cp:lastModifiedBy>
  <dcterms:created xsi:type="dcterms:W3CDTF">2021-10-28T12:18:00Z</dcterms:created>
  <dcterms:modified xsi:type="dcterms:W3CDTF">2021-10-29T02:20:37Z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