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qi\Desktop\CxC'24\CxC2024\"/>
    </mc:Choice>
  </mc:AlternateContent>
  <xr:revisionPtr revIDLastSave="0" documentId="8_{BD1A8A19-0F32-4488-A661-ADF3352B7872}" xr6:coauthVersionLast="47" xr6:coauthVersionMax="47" xr10:uidLastSave="{00000000-0000-0000-0000-000000000000}"/>
  <bookViews>
    <workbookView xWindow="-108" yWindow="-108" windowWidth="23256" windowHeight="12456" firstSheet="3" activeTab="11" xr2:uid="{C903195C-AC15-448B-BA92-F9899AB0E7D0}"/>
  </bookViews>
  <sheets>
    <sheet name="1 - CO2" sheetId="3" r:id="rId1"/>
    <sheet name="2 - CO" sheetId="5" r:id="rId2"/>
    <sheet name="3 - TVOC" sheetId="6" r:id="rId3"/>
    <sheet name="4 - PM10" sheetId="7" r:id="rId4"/>
    <sheet name="5 - PM25" sheetId="8" r:id="rId5"/>
    <sheet name="6 - PM01" sheetId="10" r:id="rId6"/>
    <sheet name="7 - HCOH" sheetId="11" r:id="rId7"/>
    <sheet name="8 - NO2" sheetId="13" r:id="rId8"/>
    <sheet name="9 - O3" sheetId="14" r:id="rId9"/>
    <sheet name="10 - NH3" sheetId="15" r:id="rId10"/>
    <sheet name="11 - Temp" sheetId="16" r:id="rId11"/>
    <sheet name="12 - RH" sheetId="17" r:id="rId12"/>
  </sheets>
  <definedNames>
    <definedName name="ExternalData_1" localSheetId="0" hidden="1">'1 - CO2'!$A$1:$M$160</definedName>
    <definedName name="ExternalData_1" localSheetId="9" hidden="1">'10 - NH3'!$A$1:$M$86</definedName>
    <definedName name="ExternalData_1" localSheetId="10" hidden="1">'11 - Temp'!$A$1:$M$160</definedName>
    <definedName name="ExternalData_1" localSheetId="11" hidden="1">'12 - RH'!$A$1:$M$160</definedName>
    <definedName name="ExternalData_1" localSheetId="1" hidden="1">'2 - CO'!$A$1:$M$160</definedName>
    <definedName name="ExternalData_1" localSheetId="2" hidden="1">'3 - TVOC'!$A$1:$M$160</definedName>
    <definedName name="ExternalData_1" localSheetId="3" hidden="1">'4 - PM10'!$A$1:$M$160</definedName>
    <definedName name="ExternalData_1" localSheetId="4" hidden="1">'5 - PM25'!$A$1:$M$160</definedName>
    <definedName name="ExternalData_1" localSheetId="5" hidden="1">'6 - PM01'!$A$1:$M$160</definedName>
    <definedName name="ExternalData_1" localSheetId="6" hidden="1">'7 - HCOH'!$A$1:$M$160</definedName>
    <definedName name="ExternalData_1" localSheetId="7" hidden="1">'8 - NO2'!$A$1:$M$86</definedName>
    <definedName name="ExternalData_1" localSheetId="8" hidden="1">'9 - O3'!$A$1:$M$160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7" l="1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DA5D5A-2926-4E47-9993-19BA7CE8787D}" keepAlive="1" name="Query - reading_1 (2)" description="Connection to the 'reading_1 (2)' query in the workbook." type="5" refreshedVersion="8" background="1" saveData="1">
    <dbPr connection="Provider=Microsoft.Mashup.OleDb.1;Data Source=$Workbook$;Location=&quot;reading_1 (2)&quot;;Extended Properties=&quot;&quot;" command="SELECT * FROM [reading_1 (2)]"/>
  </connection>
  <connection id="2" xr16:uid="{2CD5F793-DA9B-4697-9891-C55A7C2709F2}" keepAlive="1" name="Query - reading_10" description="Connection to the 'reading_10' query in the workbook." type="5" refreshedVersion="8" background="1" saveData="1">
    <dbPr connection="Provider=Microsoft.Mashup.OleDb.1;Data Source=$Workbook$;Location=reading_10;Extended Properties=&quot;&quot;" command="SELECT * FROM [reading_10]"/>
  </connection>
  <connection id="3" xr16:uid="{93D1ABE2-DCC2-4664-8327-9B41E29C5AC4}" keepAlive="1" name="Query - reading_11" description="Connection to the 'reading_11' query in the workbook." type="5" refreshedVersion="8" background="1" saveData="1">
    <dbPr connection="Provider=Microsoft.Mashup.OleDb.1;Data Source=$Workbook$;Location=reading_11;Extended Properties=&quot;&quot;" command="SELECT * FROM [reading_11]"/>
  </connection>
  <connection id="4" xr16:uid="{591CCC43-7F45-49BF-A5BE-1C279F693BAC}" keepAlive="1" name="Query - reading_12" description="Connection to the 'reading_12' query in the workbook." type="5" refreshedVersion="8" background="1" saveData="1">
    <dbPr connection="Provider=Microsoft.Mashup.OleDb.1;Data Source=$Workbook$;Location=reading_12;Extended Properties=&quot;&quot;" command="SELECT * FROM [reading_12]"/>
  </connection>
  <connection id="5" xr16:uid="{86704C95-34E2-42E3-9EA3-F5DE9800A0AA}" keepAlive="1" name="Query - reading_2" description="Connection to the 'reading_2' query in the workbook." type="5" refreshedVersion="8" background="1" saveData="1">
    <dbPr connection="Provider=Microsoft.Mashup.OleDb.1;Data Source=$Workbook$;Location=reading_2;Extended Properties=&quot;&quot;" command="SELECT * FROM [reading_2]"/>
  </connection>
  <connection id="6" xr16:uid="{EF9C0591-F557-48C9-8276-839C891E60E6}" keepAlive="1" name="Query - reading_3" description="Connection to the 'reading_3' query in the workbook." type="5" refreshedVersion="8" background="1" saveData="1">
    <dbPr connection="Provider=Microsoft.Mashup.OleDb.1;Data Source=$Workbook$;Location=reading_3;Extended Properties=&quot;&quot;" command="SELECT * FROM [reading_3]"/>
  </connection>
  <connection id="7" xr16:uid="{155D3840-508F-405A-91C2-670EA62D162F}" keepAlive="1" name="Query - reading_4" description="Connection to the 'reading_4' query in the workbook." type="5" refreshedVersion="8" background="1" saveData="1">
    <dbPr connection="Provider=Microsoft.Mashup.OleDb.1;Data Source=$Workbook$;Location=reading_4;Extended Properties=&quot;&quot;" command="SELECT * FROM [reading_4]"/>
  </connection>
  <connection id="8" xr16:uid="{4B2C025E-B351-46AF-9987-38D8A4AF4A37}" keepAlive="1" name="Query - reading_5" description="Connection to the 'reading_5' query in the workbook." type="5" refreshedVersion="8" background="1" saveData="1">
    <dbPr connection="Provider=Microsoft.Mashup.OleDb.1;Data Source=$Workbook$;Location=reading_5;Extended Properties=&quot;&quot;" command="SELECT * FROM [reading_5]"/>
  </connection>
  <connection id="9" xr16:uid="{5677C9EB-38CB-4390-AD6A-40C4EC5FD100}" keepAlive="1" name="Query - reading_6" description="Connection to the 'reading_6' query in the workbook." type="5" refreshedVersion="8" background="1" saveData="1">
    <dbPr connection="Provider=Microsoft.Mashup.OleDb.1;Data Source=$Workbook$;Location=reading_6;Extended Properties=&quot;&quot;" command="SELECT * FROM [reading_6]"/>
  </connection>
  <connection id="10" xr16:uid="{C3B4F993-DFAD-4EAE-B10A-BFDEFD186DC5}" keepAlive="1" name="Query - reading_7" description="Connection to the 'reading_7' query in the workbook." type="5" refreshedVersion="8" background="1" saveData="1">
    <dbPr connection="Provider=Microsoft.Mashup.OleDb.1;Data Source=$Workbook$;Location=reading_7;Extended Properties=&quot;&quot;" command="SELECT * FROM [reading_7]"/>
  </connection>
  <connection id="11" xr16:uid="{0159F37A-3694-4D15-B4D4-B1B4AB6A087F}" keepAlive="1" name="Query - reading_8" description="Connection to the 'reading_8' query in the workbook." type="5" refreshedVersion="8" background="1" saveData="1">
    <dbPr connection="Provider=Microsoft.Mashup.OleDb.1;Data Source=$Workbook$;Location=reading_8;Extended Properties=&quot;&quot;" command="SELECT * FROM [reading_8]"/>
  </connection>
  <connection id="12" xr16:uid="{9C465A73-998D-46B7-9C90-36BBAA311D42}" keepAlive="1" name="Query - reading_9" description="Connection to the 'reading_9' query in the workbook." type="5" refreshedVersion="8" background="1" saveData="1">
    <dbPr connection="Provider=Microsoft.Mashup.OleDb.1;Data Source=$Workbook$;Location=reading_9;Extended Properties=&quot;&quot;" command="SELECT * FROM [reading_9]"/>
  </connection>
</connections>
</file>

<file path=xl/sharedStrings.xml><?xml version="1.0" encoding="utf-8"?>
<sst xmlns="http://schemas.openxmlformats.org/spreadsheetml/2006/main" count="168" uniqueCount="15">
  <si>
    <t>Device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</si>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</sst>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34A099-39F3-47E9-B7B4-0A55A1E6E2F0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21E0298-38D8-425C-884A-7CB99B95A501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238202C-9CC8-49C8-A8D1-669617BAF98C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BF960F8-CC67-43A6-8349-81BD4D5AF244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322332-08E1-44AC-836B-C2532216998E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DFD59D9-0033-4012-8D90-4578576404CC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872A276-1941-48E0-A144-E7F13A4E4C2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2887BDE-CDF9-4FA5-BD78-7C7437FECAFF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3D6F06D-EBDD-41F5-BFD1-331E533F398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9F63D53-5E95-46E4-A5E2-C0743246AF36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B16FFC9F-F6F6-4B7F-B53E-D66F14ACFC85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162355F-4406-46DE-B68B-959BDA767DAD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device_id" tableColumnId="1"/>
      <queryTableField id="2" name="month_1" tableColumnId="2"/>
      <queryTableField id="3" name="month_2" tableColumnId="3"/>
      <queryTableField id="4" name="month_3" tableColumnId="4"/>
      <queryTableField id="5" name="month_4" tableColumnId="5"/>
      <queryTableField id="6" name="month_5" tableColumnId="6"/>
      <queryTableField id="7" name="month_6" tableColumnId="7"/>
      <queryTableField id="8" name="month_7" tableColumnId="8"/>
      <queryTableField id="9" name="month_8" tableColumnId="9"/>
      <queryTableField id="10" name="month_9" tableColumnId="10"/>
      <queryTableField id="11" name="month_10" tableColumnId="11"/>
      <queryTableField id="12" name="month_11" tableColumnId="12"/>
      <queryTableField id="13" name="month_12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1749D-29B9-437E-9EAB-5A23C1276BDB}" name="reading_1__2" displayName="reading_1__2" ref="A1:N160" tableType="queryTable" totalsRowShown="0" headerRowDxfId="37">
  <autoFilter ref="A1:N160" xr:uid="{0F21749D-29B9-437E-9EAB-5A23C1276B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91A78A6-EEEB-4720-BFFD-07373DCC63FD}" uniqueName="1" name="Device ID" queryTableFieldId="1" dataDxfId="36"/>
    <tableColumn id="2" xr3:uid="{CF3A1127-DBCF-49F7-B441-B9BAE865BF17}" uniqueName="2" name="Jan" queryTableFieldId="2"/>
    <tableColumn id="3" xr3:uid="{AFF00641-2807-4105-9D81-BBEA283B0830}" uniqueName="3" name="Feb" queryTableFieldId="3"/>
    <tableColumn id="4" xr3:uid="{B7C5BB53-A564-41D4-BBB7-F9DEF7421F92}" uniqueName="4" name="Mar" queryTableFieldId="4"/>
    <tableColumn id="5" xr3:uid="{B823EFF0-8DDF-452A-A3D6-B48DDC139476}" uniqueName="5" name="Apr" queryTableFieldId="5"/>
    <tableColumn id="6" xr3:uid="{75ECED15-E1C2-457E-9A9E-9CC3A26AF112}" uniqueName="6" name="May" queryTableFieldId="6"/>
    <tableColumn id="7" xr3:uid="{D9840FD4-9BEC-4E70-86AC-88F7973AD7B3}" uniqueName="7" name="Jun" queryTableFieldId="7"/>
    <tableColumn id="8" xr3:uid="{B496373B-B13C-4A5A-8118-90AAAA660F80}" uniqueName="8" name="Jul" queryTableFieldId="8"/>
    <tableColumn id="9" xr3:uid="{EB91E547-289D-445C-830F-7175B2241D5D}" uniqueName="9" name="Aug" queryTableFieldId="9"/>
    <tableColumn id="10" xr3:uid="{21CE5B6E-F013-4D7D-8EB0-9BF897891CFE}" uniqueName="10" name="Sep" queryTableFieldId="10"/>
    <tableColumn id="11" xr3:uid="{94126F25-15B2-4BF7-9787-4AF89F4E81D9}" uniqueName="11" name="Oct" queryTableFieldId="11"/>
    <tableColumn id="12" xr3:uid="{FCA9B283-FF41-4C25-8A74-5F52C28A3D91}" uniqueName="12" name="Nov" queryTableFieldId="12"/>
    <tableColumn id="13" xr3:uid="{E0513BA0-FA8C-4D1A-B6ED-D89599E4C399}" uniqueName="13" name="Dec" queryTableFieldId="13"/>
    <tableColumn id="14" xr3:uid="{AB333461-13EE-4993-AD39-5EFA5D5B8E20}" uniqueName="14" name="Total" queryTableFieldId="14" dataDxfId="27">
      <calculatedColumnFormula>SUM(reading_1__2[[#This Row],[Jan]:[Dec]])</calculatedColumnFormula>
    </tableColumn>
  </tableColumns>
  <tableStyleInfo name="TableStyleMedium8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9F6C30-8818-4790-A5EA-66FC25F75C48}" name="reading_10" displayName="reading_10" ref="A1:N86" tableType="queryTable" totalsRowShown="0">
  <autoFilter ref="A1:N86" xr:uid="{F09F6C30-8818-4790-A5EA-66FC25F75C4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910F55B-38F0-484E-BCD2-E398905D7FE8}" uniqueName="1" name="Device ID" queryTableFieldId="1" dataDxfId="13"/>
    <tableColumn id="2" xr3:uid="{12515C4B-B8AC-48B0-811D-7A4BDDEC4C89}" uniqueName="2" name="Jan" queryTableFieldId="2"/>
    <tableColumn id="3" xr3:uid="{15B0328F-713C-405B-82D7-AA0DAC8853D5}" uniqueName="3" name="Feb" queryTableFieldId="3"/>
    <tableColumn id="4" xr3:uid="{6FF14665-0ACA-42E5-8C78-97AC14776B54}" uniqueName="4" name="Mar" queryTableFieldId="4"/>
    <tableColumn id="5" xr3:uid="{6190E6BF-E454-4393-A915-B20B0972E43C}" uniqueName="5" name="Apr" queryTableFieldId="5"/>
    <tableColumn id="6" xr3:uid="{B806B22F-703B-4ED0-97A3-1E7483037A9A}" uniqueName="6" name="May" queryTableFieldId="6"/>
    <tableColumn id="7" xr3:uid="{DA0E01F2-EB64-47AF-912E-0BD60479513E}" uniqueName="7" name="Jun" queryTableFieldId="7"/>
    <tableColumn id="8" xr3:uid="{98AB0854-97C1-4DBB-A9F0-5E6D0A3A9B39}" uniqueName="8" name="Jul" queryTableFieldId="8"/>
    <tableColumn id="9" xr3:uid="{F2E9F869-800A-4C70-BFBC-E7BADE5F3123}" uniqueName="9" name="Aug" queryTableFieldId="9"/>
    <tableColumn id="10" xr3:uid="{85A1B86C-61F5-4EA3-8F1E-A986A7C75C37}" uniqueName="10" name="Sep" queryTableFieldId="10"/>
    <tableColumn id="11" xr3:uid="{AB44A264-A094-42E2-ADDF-351B5133EDC5}" uniqueName="11" name="Oct" queryTableFieldId="11"/>
    <tableColumn id="12" xr3:uid="{DC82FD90-0BCD-4460-92E1-DC1D354C3CFD}" uniqueName="12" name="Nov" queryTableFieldId="12"/>
    <tableColumn id="13" xr3:uid="{4A31C3CA-BBB4-4540-B47A-FD564B360175}" uniqueName="13" name="Dec" queryTableFieldId="13"/>
    <tableColumn id="14" xr3:uid="{DC68654F-E9C5-4635-9796-F2AF12164F82}" uniqueName="14" name="Total" queryTableFieldId="14" dataDxfId="12">
      <calculatedColumnFormula>SUM(reading_10[[#This Row],[Jan]:[Dec]])</calculatedColumnFormula>
    </tableColumn>
  </tableColumns>
  <tableStyleInfo name="TableStyleMedium8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9249BB-4E0C-4B31-9251-E65016EAB845}" name="reading_11" displayName="reading_11" ref="A1:N160" tableType="queryTable" totalsRowShown="0">
  <autoFilter ref="A1:N160" xr:uid="{B49249BB-4E0C-4B31-9251-E65016EAB8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12233CF-AF2C-42D5-B652-D64DF612551C}" uniqueName="1" name="Device ID" queryTableFieldId="1" dataDxfId="11"/>
    <tableColumn id="2" xr3:uid="{C5D4BB48-46B7-4610-A1F4-6EED7EB76339}" uniqueName="2" name="Jan" queryTableFieldId="2"/>
    <tableColumn id="3" xr3:uid="{E6F01B39-347A-4FA5-9C36-0BCC45627ABF}" uniqueName="3" name="Feb" queryTableFieldId="3"/>
    <tableColumn id="4" xr3:uid="{81F16F93-425D-4E13-88E0-D1B9F56DE354}" uniqueName="4" name="Mar" queryTableFieldId="4"/>
    <tableColumn id="5" xr3:uid="{8FD4D2DD-AA81-410E-A039-2436743D0BBE}" uniqueName="5" name="Apr" queryTableFieldId="5"/>
    <tableColumn id="6" xr3:uid="{FA74F3EA-AE98-4D5F-A987-09DB250D88B5}" uniqueName="6" name="May" queryTableFieldId="6"/>
    <tableColumn id="7" xr3:uid="{9AFDED62-F2CA-4F51-B0D9-F3CEAD241070}" uniqueName="7" name="Jun" queryTableFieldId="7"/>
    <tableColumn id="8" xr3:uid="{FE94A98B-C52B-4791-BE44-7937AAC4C90D}" uniqueName="8" name="Jul" queryTableFieldId="8"/>
    <tableColumn id="9" xr3:uid="{E06CF05E-EC54-4E68-AF7F-6E76BD0CEC92}" uniqueName="9" name="Aug" queryTableFieldId="9"/>
    <tableColumn id="10" xr3:uid="{E89E8AC5-3772-4B8E-ABF7-F09213D4879B}" uniqueName="10" name="Sep" queryTableFieldId="10"/>
    <tableColumn id="11" xr3:uid="{5BDB029C-1C35-4137-ACD9-08EA640CDCE6}" uniqueName="11" name="Oct" queryTableFieldId="11"/>
    <tableColumn id="12" xr3:uid="{2383AFB5-15D2-43E8-AE12-A91ACAD42640}" uniqueName="12" name="Nov" queryTableFieldId="12"/>
    <tableColumn id="13" xr3:uid="{780C9F95-4BA1-4B27-8F00-A8F9103BD092}" uniqueName="13" name="Dec" queryTableFieldId="13"/>
    <tableColumn id="14" xr3:uid="{1CEB257A-A1C0-48C6-84D6-642607F9AE7D}" uniqueName="14" name="Total" queryTableFieldId="14" dataDxfId="10">
      <calculatedColumnFormula>SUM(reading_11[[#This Row],[Jan]:[Dec]])</calculatedColumnFormula>
    </tableColumn>
  </tableColumns>
  <tableStyleInfo name="TableStyleMedium8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82CFF2A-BCC3-4E8C-B829-E8FED877F439}" name="reading_12" displayName="reading_12" ref="A1:N160" tableType="queryTable" totalsRowShown="0">
  <autoFilter ref="A1:N160" xr:uid="{282CFF2A-BCC3-4E8C-B829-E8FED877F4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F958CB7-BEA0-4B58-9173-EF4F6BE6C95C}" uniqueName="1" name="Device ID" queryTableFieldId="1" dataDxfId="9"/>
    <tableColumn id="2" xr3:uid="{C81CE526-D8DC-4D56-8B2C-4AE2C3214B35}" uniqueName="2" name="Jan" queryTableFieldId="2"/>
    <tableColumn id="3" xr3:uid="{D96C0CB7-7C67-4B73-8DC4-AD0FD696A575}" uniqueName="3" name="Feb" queryTableFieldId="3"/>
    <tableColumn id="4" xr3:uid="{10727F1D-3542-4715-BC0F-B9BA92FFEBC1}" uniqueName="4" name="Mar" queryTableFieldId="4"/>
    <tableColumn id="5" xr3:uid="{2D51FC13-11A1-41BF-A700-1366CC3D4AFD}" uniqueName="5" name="Apr" queryTableFieldId="5"/>
    <tableColumn id="6" xr3:uid="{50C21A1E-6C92-44B9-8846-256E01A38701}" uniqueName="6" name="May" queryTableFieldId="6"/>
    <tableColumn id="7" xr3:uid="{00668C04-7A0D-495D-8525-0E91CC14256C}" uniqueName="7" name="Jun" queryTableFieldId="7"/>
    <tableColumn id="8" xr3:uid="{22CE7CCD-8FFE-4864-B1F5-07D0D8794A78}" uniqueName="8" name="Jul" queryTableFieldId="8"/>
    <tableColumn id="9" xr3:uid="{A6D909C7-2661-4277-A58A-3DA312600CD9}" uniqueName="9" name="Aug" queryTableFieldId="9"/>
    <tableColumn id="10" xr3:uid="{C219DC45-431D-4A8B-BF1C-38EADD8B44FE}" uniqueName="10" name="Sep" queryTableFieldId="10"/>
    <tableColumn id="11" xr3:uid="{3EF7613B-CCDC-455C-8C7C-3331A61A851E}" uniqueName="11" name="Oct" queryTableFieldId="11"/>
    <tableColumn id="12" xr3:uid="{878267D2-774D-4116-AD0F-A54BD240D0B5}" uniqueName="12" name="Nov" queryTableFieldId="12"/>
    <tableColumn id="13" xr3:uid="{8B3BF254-7766-4C05-84C3-53BAEEFAD507}" uniqueName="13" name="Dec" queryTableFieldId="13"/>
    <tableColumn id="14" xr3:uid="{D0741299-5B62-4B76-88EC-9D5FB874D006}" uniqueName="14" name="Total" queryTableFieldId="14" dataDxfId="8">
      <calculatedColumnFormula>SUM(reading_12[[#This Row],[Jan]:[Dec]])</calculatedColumnFormula>
    </tableColumn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BB298-5F02-4412-AADB-36AB4E113C3B}" name="reading_2" displayName="reading_2" ref="A1:N160" tableType="queryTable" totalsRowShown="0">
  <autoFilter ref="A1:N160" xr:uid="{66FBB298-5F02-4412-AADB-36AB4E113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CD28472-3D6F-46EF-BA19-1473DB2C36E6}" uniqueName="1" name="Device ID" queryTableFieldId="1" dataDxfId="32"/>
    <tableColumn id="2" xr3:uid="{168D5D8B-E459-4779-B9AC-C4E2663EBABF}" uniqueName="2" name="Jan" queryTableFieldId="2"/>
    <tableColumn id="3" xr3:uid="{92A01A9B-33B7-4CCA-8EAA-E7DB9F76FA5D}" uniqueName="3" name="Feb" queryTableFieldId="3"/>
    <tableColumn id="4" xr3:uid="{EA60C101-4D2C-43D8-B42B-75217420F802}" uniqueName="4" name="Mar" queryTableFieldId="4"/>
    <tableColumn id="5" xr3:uid="{C5E8C6E5-89A0-4174-91E5-3F00365BD20F}" uniqueName="5" name="Apr" queryTableFieldId="5"/>
    <tableColumn id="6" xr3:uid="{D28AC0AF-0A8D-4655-A87A-31590B6E1A3D}" uniqueName="6" name="May" queryTableFieldId="6"/>
    <tableColumn id="7" xr3:uid="{109C21F2-9E92-4145-971D-89E852848D1D}" uniqueName="7" name="Jun" queryTableFieldId="7"/>
    <tableColumn id="8" xr3:uid="{0EB286CA-E232-43BC-B034-C70FF1121E2B}" uniqueName="8" name="Jul" queryTableFieldId="8"/>
    <tableColumn id="9" xr3:uid="{A94A2831-6FC7-45DB-AA6F-7D6940489CC7}" uniqueName="9" name="Aug" queryTableFieldId="9"/>
    <tableColumn id="10" xr3:uid="{CAC0E717-3A76-44C6-9D8C-1BA49D73BEE9}" uniqueName="10" name="Sep" queryTableFieldId="10"/>
    <tableColumn id="11" xr3:uid="{C1CD5C3A-2168-4BE1-A3C1-43EA2BB6BD4F}" uniqueName="11" name="Oct" queryTableFieldId="11"/>
    <tableColumn id="12" xr3:uid="{D45D6A05-EC0B-41B8-B2C5-171D8DD0C285}" uniqueName="12" name="Nov" queryTableFieldId="12"/>
    <tableColumn id="13" xr3:uid="{1FB7ED3A-F6DA-45EE-8283-ACAE5DF9C3EC}" uniqueName="13" name="Dec" queryTableFieldId="13"/>
    <tableColumn id="14" xr3:uid="{A5691FE1-7BBC-469F-B3C6-87CF3CE585E4}" uniqueName="14" name="Total" queryTableFieldId="14" dataDxfId="26">
      <calculatedColumnFormula>SUM(reading_2[[#This Row],[Jan]:[Dec]])</calculatedColumnFormula>
    </tableColumn>
  </tableColumns>
  <tableStyleInfo name="TableStyleMedium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D50C7B-CF92-4490-9950-70CE8D9261CE}" name="reading_3" displayName="reading_3" ref="A1:N160" tableType="queryTable" totalsRowShown="0">
  <autoFilter ref="A1:N160" xr:uid="{AED50C7B-CF92-4490-9950-70CE8D9261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A9B993C-8C1D-4C5F-A7F4-E94D4D6C9BBF}" uniqueName="1" name="\" queryTableFieldId="1" dataDxfId="31"/>
    <tableColumn id="2" xr3:uid="{9EEE2107-9B8A-4D4E-A433-57F2CCC2402B}" uniqueName="2" name="Jan" queryTableFieldId="2"/>
    <tableColumn id="3" xr3:uid="{77F3DFD2-20FB-4BAC-B3B8-78771D0BB03B}" uniqueName="3" name="Feb" queryTableFieldId="3"/>
    <tableColumn id="4" xr3:uid="{BFC98ABB-70EF-4C4F-B4B3-06DA346308E6}" uniqueName="4" name="Mar" queryTableFieldId="4"/>
    <tableColumn id="5" xr3:uid="{1ACE2A37-875A-42F8-A276-23F37F9B8C05}" uniqueName="5" name="Apr" queryTableFieldId="5"/>
    <tableColumn id="6" xr3:uid="{98C61A1E-23DF-4139-A87F-30A5370F61ED}" uniqueName="6" name="May" queryTableFieldId="6"/>
    <tableColumn id="7" xr3:uid="{4341F3DF-2651-4983-8819-7C92C9ADC7F1}" uniqueName="7" name="Jun" queryTableFieldId="7"/>
    <tableColumn id="8" xr3:uid="{796F5B88-00EC-46AA-A305-BDF0EB84D03C}" uniqueName="8" name="Jul" queryTableFieldId="8"/>
    <tableColumn id="9" xr3:uid="{F205FD91-89FE-4E6F-8ECD-3BAD8A783BE8}" uniqueName="9" name="Aug" queryTableFieldId="9"/>
    <tableColumn id="10" xr3:uid="{10CB25CF-0EC6-4B36-A3F6-80CF8A9F4C27}" uniqueName="10" name="Sep" queryTableFieldId="10"/>
    <tableColumn id="11" xr3:uid="{28D197B8-4366-4876-81F9-D4AA66EE48A1}" uniqueName="11" name="Oct" queryTableFieldId="11"/>
    <tableColumn id="12" xr3:uid="{F3312970-9565-4501-A256-F7D4EE41B899}" uniqueName="12" name="Nov" queryTableFieldId="12"/>
    <tableColumn id="13" xr3:uid="{3B547529-C0B3-46DA-87A1-D33280F88546}" uniqueName="13" name="Dec" queryTableFieldId="13"/>
    <tableColumn id="14" xr3:uid="{87C69037-A2CD-43E9-A771-5C58817260C8}" uniqueName="14" name="Total" queryTableFieldId="14" dataDxfId="25">
      <calculatedColumnFormula>SUM(reading_3[[#This Row],[Jan]:[Dec]])</calculatedColumnFormula>
    </tableColumn>
  </tableColumns>
  <tableStyleInfo name="TableStyleMedium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A57342-D407-49B3-B6AF-155F95E2344E}" name="reading_4" displayName="reading_4" ref="A1:N160" tableType="queryTable" totalsRowShown="0">
  <autoFilter ref="A1:N160" xr:uid="{4EA57342-D407-49B3-B6AF-155F95E234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EE392D39-0279-4263-91DF-686A14249387}" uniqueName="1" name="Device ID" queryTableFieldId="1" dataDxfId="29"/>
    <tableColumn id="2" xr3:uid="{40C47006-FFC1-4640-BD76-7A94FFC33128}" uniqueName="2" name="Jan" queryTableFieldId="2"/>
    <tableColumn id="3" xr3:uid="{4537AE16-1B9F-49F2-9293-037B4735622F}" uniqueName="3" name="Feb" queryTableFieldId="3"/>
    <tableColumn id="4" xr3:uid="{70993AA6-7580-429F-9A7B-0DD6284F5F15}" uniqueName="4" name="Mar" queryTableFieldId="4"/>
    <tableColumn id="5" xr3:uid="{C380FC98-1A5B-497E-A007-90A774521023}" uniqueName="5" name="Apr" queryTableFieldId="5"/>
    <tableColumn id="6" xr3:uid="{279EB06D-FB9C-44A7-B1DA-F64E2E780AA7}" uniqueName="6" name="May" queryTableFieldId="6"/>
    <tableColumn id="7" xr3:uid="{8FD52F31-1D29-4412-BA72-7CA410053C1A}" uniqueName="7" name="Jun" queryTableFieldId="7"/>
    <tableColumn id="8" xr3:uid="{98040E13-B1D2-4276-B0D0-FF84E218FD26}" uniqueName="8" name="Jul" queryTableFieldId="8"/>
    <tableColumn id="9" xr3:uid="{C26DB326-3F2E-489B-B42D-1291592A37D1}" uniqueName="9" name="Aug" queryTableFieldId="9"/>
    <tableColumn id="10" xr3:uid="{524E20AF-ED26-4E69-9520-E1E46F2383F8}" uniqueName="10" name="Sep" queryTableFieldId="10"/>
    <tableColumn id="11" xr3:uid="{B7F07759-266A-442D-8BF7-3D81C5B4582E}" uniqueName="11" name="Oct" queryTableFieldId="11"/>
    <tableColumn id="12" xr3:uid="{44D63397-2271-4C74-8D55-EAEDA92A9DA9}" uniqueName="12" name="Nov" queryTableFieldId="12"/>
    <tableColumn id="13" xr3:uid="{B924EFE2-FCFB-43AE-BAFB-FAB367B07652}" uniqueName="13" name="Dec" queryTableFieldId="13"/>
    <tableColumn id="14" xr3:uid="{2B87472B-F9AE-466B-93BE-CECBE8080482}" uniqueName="14" name="Total" queryTableFieldId="14" dataDxfId="22">
      <calculatedColumnFormula>SUM(reading_4[[#This Row],[Jan]:[Dec]])</calculatedColumnFormula>
    </tableColumn>
  </tableColumns>
  <tableStyleInfo name="TableStyleMedium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52CEE5-F0F5-45C5-A404-DE9C348950D8}" name="reading_5" displayName="reading_5" ref="A1:N160" tableType="queryTable" totalsRowShown="0">
  <autoFilter ref="A1:N160" xr:uid="{2852CEE5-F0F5-45C5-A404-DE9C348950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1FE2C11-1475-41AD-A8C0-DDBBE74A2D63}" uniqueName="1" name="Device ID" queryTableFieldId="1" dataDxfId="23"/>
    <tableColumn id="2" xr3:uid="{D530901D-7B1D-4EE5-B549-187F7A44C3F7}" uniqueName="2" name="Jan" queryTableFieldId="2"/>
    <tableColumn id="3" xr3:uid="{7F28D454-C8C7-4B40-8A05-A66757333263}" uniqueName="3" name="Feb" queryTableFieldId="3"/>
    <tableColumn id="4" xr3:uid="{3F6E650A-CE85-45A1-BB07-DC0C262C066C}" uniqueName="4" name="Mar" queryTableFieldId="4"/>
    <tableColumn id="5" xr3:uid="{C93E3311-54A4-481A-88B2-3739A99DEA92}" uniqueName="5" name="Apr" queryTableFieldId="5"/>
    <tableColumn id="6" xr3:uid="{A0B9FD77-EA34-42CB-8958-4E6F964BF91C}" uniqueName="6" name="May" queryTableFieldId="6"/>
    <tableColumn id="7" xr3:uid="{0D3EA137-478E-4823-9EA3-E8977AE4A661}" uniqueName="7" name="Jun" queryTableFieldId="7"/>
    <tableColumn id="8" xr3:uid="{4B2A6171-DCCD-454B-B1A2-3FB487F4726D}" uniqueName="8" name="Jul" queryTableFieldId="8"/>
    <tableColumn id="9" xr3:uid="{E0C020C3-5311-42C8-89CE-39F4E07E467B}" uniqueName="9" name="Aug" queryTableFieldId="9"/>
    <tableColumn id="10" xr3:uid="{2F2B11B1-41AE-477A-AF5E-9C7B4EA49874}" uniqueName="10" name="Sep" queryTableFieldId="10"/>
    <tableColumn id="11" xr3:uid="{99240794-78B9-433B-B7B3-BAE59D478A39}" uniqueName="11" name="Oct" queryTableFieldId="11"/>
    <tableColumn id="12" xr3:uid="{DDF3DD6E-2E7E-4E0D-8136-DA601927ECCE}" uniqueName="12" name="Nov" queryTableFieldId="12"/>
    <tableColumn id="13" xr3:uid="{642F9441-B045-4579-82B1-3B46832D6CDB}" uniqueName="13" name="Dec" queryTableFieldId="13"/>
    <tableColumn id="14" xr3:uid="{F0298E40-AD7B-478D-89AF-A9A0D0EB0BA1}" uniqueName="14" name="Total" queryTableFieldId="14" dataDxfId="24">
      <calculatedColumnFormula>SUM(reading_5[[#This Row],[Jan]:[Dec]])</calculatedColumnFormula>
    </tableColumn>
  </tableColumns>
  <tableStyleInfo name="TableStyleMedium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33BFB6-076A-4E54-90ED-A3B5BFA80BDE}" name="reading_6" displayName="reading_6" ref="A1:N160" tableType="queryTable" totalsRowShown="0">
  <autoFilter ref="A1:N160" xr:uid="{5C33BFB6-076A-4E54-90ED-A3B5BFA80B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8C8F1AEB-3E7F-455F-AF11-C7DAC47B00CA}" uniqueName="1" name="Device ID" queryTableFieldId="1" dataDxfId="21"/>
    <tableColumn id="2" xr3:uid="{4622F2C0-6928-45FC-8D7B-DAFCD4DD81AD}" uniqueName="2" name="Jan" queryTableFieldId="2"/>
    <tableColumn id="3" xr3:uid="{C198BBC6-46C9-438B-819B-AAB5C4D5066F}" uniqueName="3" name="Feb" queryTableFieldId="3"/>
    <tableColumn id="4" xr3:uid="{139863C6-D89F-448C-B754-3B17DB7C9C3D}" uniqueName="4" name="Mar" queryTableFieldId="4"/>
    <tableColumn id="5" xr3:uid="{5E61463D-C71E-49A1-B569-2D06C1996389}" uniqueName="5" name="Apr" queryTableFieldId="5"/>
    <tableColumn id="6" xr3:uid="{E1A5D9B9-CB17-4DB6-92CC-212B791AB5BA}" uniqueName="6" name="May" queryTableFieldId="6"/>
    <tableColumn id="7" xr3:uid="{56A4EB48-5FEF-4286-A4E9-CFC1669138CA}" uniqueName="7" name="Jun" queryTableFieldId="7"/>
    <tableColumn id="8" xr3:uid="{977B3501-5E9A-4047-B9F9-F70707ACDE63}" uniqueName="8" name="Jul" queryTableFieldId="8"/>
    <tableColumn id="9" xr3:uid="{57EC8FDB-FFB7-4691-827F-98E03931408A}" uniqueName="9" name="Aug" queryTableFieldId="9"/>
    <tableColumn id="10" xr3:uid="{DBDDC68C-95E2-477D-98C7-87852DB78855}" uniqueName="10" name="Sep" queryTableFieldId="10"/>
    <tableColumn id="11" xr3:uid="{90C73CD7-6DBF-45BE-A470-058E81C5F287}" uniqueName="11" name="Oct" queryTableFieldId="11"/>
    <tableColumn id="12" xr3:uid="{6E6CC5DC-DF70-4ADF-8C8E-D4529C19F299}" uniqueName="12" name="Nov" queryTableFieldId="12"/>
    <tableColumn id="13" xr3:uid="{2643B1FE-34EF-47E5-BBFE-C85F2B9E33C2}" uniqueName="13" name="Dec" queryTableFieldId="13"/>
    <tableColumn id="14" xr3:uid="{9B659874-204E-469E-8A07-2E126DEBCB83}" uniqueName="14" name="Total" queryTableFieldId="14" dataDxfId="20">
      <calculatedColumnFormula>SUM(reading_6[[#This Row],[Jan]:[Dec]])</calculatedColumnFormula>
    </tableColumn>
  </tableColumns>
  <tableStyleInfo name="TableStyleMedium8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C34F90-F2EB-44EE-951F-CD81419B1218}" name="reading_7" displayName="reading_7" ref="A1:N160" tableType="queryTable" totalsRowShown="0">
  <autoFilter ref="A1:N160" xr:uid="{7CC34F90-F2EB-44EE-951F-CD81419B12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517797E-A7E0-4B3F-9FAF-76AE4C2B8DE2}" uniqueName="1" name="Device ID" queryTableFieldId="1" dataDxfId="19"/>
    <tableColumn id="2" xr3:uid="{7B1EC2F3-E3EA-443E-A05F-7ED8447EE238}" uniqueName="2" name="Jan" queryTableFieldId="2"/>
    <tableColumn id="3" xr3:uid="{C5DE8560-794A-4BE1-8D00-B736D4B4722F}" uniqueName="3" name="Feb" queryTableFieldId="3"/>
    <tableColumn id="4" xr3:uid="{80E801AE-3010-475F-850C-5F16E93E7713}" uniqueName="4" name="Mar" queryTableFieldId="4"/>
    <tableColumn id="5" xr3:uid="{6D412ABF-2923-4125-B232-89F554D36712}" uniqueName="5" name="Apr" queryTableFieldId="5"/>
    <tableColumn id="6" xr3:uid="{BBA2B88C-B171-4BBD-8EFC-C77B526897AE}" uniqueName="6" name="May" queryTableFieldId="6"/>
    <tableColumn id="7" xr3:uid="{A2B53EAE-9F46-41F0-8B3D-E4BE88859F95}" uniqueName="7" name="Jun" queryTableFieldId="7"/>
    <tableColumn id="8" xr3:uid="{970D2BAD-A34E-4D87-AB44-D832602AE1B1}" uniqueName="8" name="Jul" queryTableFieldId="8"/>
    <tableColumn id="9" xr3:uid="{8E1A33E8-7875-4A06-B71E-582C0CBA3629}" uniqueName="9" name="Aug" queryTableFieldId="9"/>
    <tableColumn id="10" xr3:uid="{6BEF6556-F6E6-4630-BB28-96960F3AFFB0}" uniqueName="10" name="Sep" queryTableFieldId="10"/>
    <tableColumn id="11" xr3:uid="{50048715-2818-43A9-AFCC-FEC1CD26AAC6}" uniqueName="11" name="Oct" queryTableFieldId="11"/>
    <tableColumn id="12" xr3:uid="{3FD24B8E-06AB-4F74-A665-EA152A586B5E}" uniqueName="12" name="Nov" queryTableFieldId="12"/>
    <tableColumn id="13" xr3:uid="{255E41D1-B5F1-401F-BC20-3206628469F1}" uniqueName="13" name="Dec" queryTableFieldId="13"/>
    <tableColumn id="14" xr3:uid="{9E052831-2AD0-49E5-97EF-1C6006811DE8}" uniqueName="14" name="Total" queryTableFieldId="14" dataDxfId="18">
      <calculatedColumnFormula>SUM(reading_7[[#This Row],[Jan]:[Dec]])</calculatedColumnFormula>
    </tableColumn>
  </tableColumns>
  <tableStyleInfo name="TableStyleMedium8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595F42-9F13-4C1D-B010-01B6F149D567}" name="reading_8" displayName="reading_8" ref="A1:N86" tableType="queryTable" totalsRowShown="0">
  <autoFilter ref="A1:N86" xr:uid="{27595F42-9F13-4C1D-B010-01B6F149D5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31AB59B-B5F9-4C78-81B3-CDC8AE95F145}" uniqueName="1" name="Device ID" queryTableFieldId="1" dataDxfId="17"/>
    <tableColumn id="2" xr3:uid="{8C01158C-EA73-4D1D-9C08-D2EB19E5CA83}" uniqueName="2" name="Jan" queryTableFieldId="2"/>
    <tableColumn id="3" xr3:uid="{826BE323-B8B5-438C-8A93-7109788C32F8}" uniqueName="3" name="Feb" queryTableFieldId="3"/>
    <tableColumn id="4" xr3:uid="{765A8BAD-E164-4CD9-9CCF-223883747AC1}" uniqueName="4" name="Mar" queryTableFieldId="4"/>
    <tableColumn id="5" xr3:uid="{2073F21A-C647-4F15-AC50-8ECCC261BE75}" uniqueName="5" name="Apr" queryTableFieldId="5"/>
    <tableColumn id="6" xr3:uid="{2F483481-42A0-4BC4-AF6E-50A5C62C3BC7}" uniqueName="6" name="May" queryTableFieldId="6"/>
    <tableColumn id="7" xr3:uid="{30C57CCD-B79C-4E26-A860-49E9527D80B3}" uniqueName="7" name="Jun" queryTableFieldId="7"/>
    <tableColumn id="8" xr3:uid="{15498C16-53A2-4072-A8D3-87FB33FAF134}" uniqueName="8" name="Jul" queryTableFieldId="8"/>
    <tableColumn id="9" xr3:uid="{F2A62B1E-ED35-4746-A3ED-14CD667207AE}" uniqueName="9" name="Aug" queryTableFieldId="9"/>
    <tableColumn id="10" xr3:uid="{5F9EB9B0-30F4-4347-8674-B5FC267A87EB}" uniqueName="10" name="Sep" queryTableFieldId="10"/>
    <tableColumn id="11" xr3:uid="{353D9C49-BD5B-412B-87DD-F392E9F697ED}" uniqueName="11" name="Oct" queryTableFieldId="11"/>
    <tableColumn id="12" xr3:uid="{CC4A4970-CF29-403D-80A9-CFBBB5D3F2EA}" uniqueName="12" name="Nov" queryTableFieldId="12"/>
    <tableColumn id="13" xr3:uid="{98621A71-4F5A-4037-85C8-56F320C896AF}" uniqueName="13" name="Dec" queryTableFieldId="13"/>
    <tableColumn id="14" xr3:uid="{287B25EA-C1A8-4FB7-AF19-ABD1856BC49E}" uniqueName="14" name="Total" queryTableFieldId="14" dataDxfId="16">
      <calculatedColumnFormula>SUM(reading_8[[#This Row],[Jan]:[Dec]])</calculatedColumnFormula>
    </tableColumn>
  </tableColumns>
  <tableStyleInfo name="TableStyleMedium8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030973-0992-4CAD-AA9F-3A97B9D595E7}" name="reading_9" displayName="reading_9" ref="A1:N160" tableType="queryTable" totalsRowShown="0">
  <autoFilter ref="A1:N160" xr:uid="{4F030973-0992-4CAD-AA9F-3A97B9D595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BA63DE1-4D0D-4F25-AADE-AEB6087D495A}" uniqueName="1" name="Device ID" queryTableFieldId="1" dataDxfId="15"/>
    <tableColumn id="2" xr3:uid="{DB37D1CA-29EC-4FD1-8281-D01D5F8EB9B6}" uniqueName="2" name="Jan" queryTableFieldId="2"/>
    <tableColumn id="3" xr3:uid="{3D0B5699-1A83-49EE-A0BC-71A1B67451C4}" uniqueName="3" name="Feb" queryTableFieldId="3"/>
    <tableColumn id="4" xr3:uid="{E8B9FE95-E734-466C-873F-BB763706E0B6}" uniqueName="4" name="Mar" queryTableFieldId="4"/>
    <tableColumn id="5" xr3:uid="{057FC60A-ED70-4B08-8DD2-86354AA149DA}" uniqueName="5" name="Apr" queryTableFieldId="5"/>
    <tableColumn id="6" xr3:uid="{FE8D85E3-B809-4647-A5A4-E2FFA12033BF}" uniqueName="6" name="May" queryTableFieldId="6"/>
    <tableColumn id="7" xr3:uid="{6FEAAC22-4E95-4B8C-98A6-D471787D76B0}" uniqueName="7" name="Jun" queryTableFieldId="7"/>
    <tableColumn id="8" xr3:uid="{B055C497-3DBF-438C-BDD3-D5BF01286224}" uniqueName="8" name="Jul" queryTableFieldId="8"/>
    <tableColumn id="9" xr3:uid="{6185FC50-8802-41F4-8B6E-EFC8EE98CDD3}" uniqueName="9" name="Aug" queryTableFieldId="9"/>
    <tableColumn id="10" xr3:uid="{1B654EC9-B01B-4AC3-AD84-B7A39699F54F}" uniqueName="10" name="Sep" queryTableFieldId="10"/>
    <tableColumn id="11" xr3:uid="{28CDF624-9863-4469-AEC5-E36FA2B5105F}" uniqueName="11" name="Oct" queryTableFieldId="11"/>
    <tableColumn id="12" xr3:uid="{4D0CED69-F693-4533-981D-A81D9D061B4A}" uniqueName="12" name="Nov" queryTableFieldId="12"/>
    <tableColumn id="13" xr3:uid="{A24E9F9C-7E03-42FB-95F9-D1953BCFE4DA}" uniqueName="13" name="Dec" queryTableFieldId="13"/>
    <tableColumn id="14" xr3:uid="{59488F34-FC2A-4E3F-A847-8AEB74239109}" uniqueName="14" name="Total" queryTableFieldId="14" dataDxfId="14">
      <calculatedColumnFormula>SUM(reading_9[[#This Row],[Jan]:[Dec]])</calculatedColumnFormula>
    </tableColumn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AEFB-2A21-4D51-AF8D-32C1208FF33C}">
  <dimension ref="A1:N160"/>
  <sheetViews>
    <sheetView workbookViewId="0">
      <selection activeCell="N1" sqref="N1:N1048576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s="1" customForma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 s="3">
        <v>1</v>
      </c>
      <c r="B2">
        <v>0</v>
      </c>
      <c r="C2">
        <v>0</v>
      </c>
      <c r="D2">
        <v>37</v>
      </c>
      <c r="E2">
        <v>1808</v>
      </c>
      <c r="F2">
        <v>1513</v>
      </c>
      <c r="G2">
        <v>1679</v>
      </c>
      <c r="H2">
        <v>1537</v>
      </c>
      <c r="I2">
        <v>1879</v>
      </c>
      <c r="J2">
        <v>1292</v>
      </c>
      <c r="K2">
        <v>1723</v>
      </c>
      <c r="L2">
        <v>1525</v>
      </c>
      <c r="M2">
        <v>1393</v>
      </c>
      <c r="N2" s="3">
        <f>SUM(reading_1__2[[#This Row],[Jan]:[Dec]])</f>
        <v>14386</v>
      </c>
    </row>
    <row r="3" spans="1:14" x14ac:dyDescent="0.3">
      <c r="A3" s="3">
        <v>2</v>
      </c>
      <c r="B3">
        <v>2252</v>
      </c>
      <c r="C3">
        <v>1902</v>
      </c>
      <c r="D3">
        <v>2671</v>
      </c>
      <c r="E3">
        <v>20481</v>
      </c>
      <c r="F3">
        <v>16698</v>
      </c>
      <c r="G3">
        <v>18352</v>
      </c>
      <c r="H3">
        <v>13348</v>
      </c>
      <c r="I3">
        <v>17856</v>
      </c>
      <c r="J3">
        <v>14429</v>
      </c>
      <c r="K3">
        <v>17559</v>
      </c>
      <c r="L3">
        <v>16676</v>
      </c>
      <c r="M3">
        <v>15467</v>
      </c>
      <c r="N3" s="3">
        <f>SUM(reading_1__2[[#This Row],[Jan]:[Dec]])</f>
        <v>157691</v>
      </c>
    </row>
    <row r="4" spans="1:14" x14ac:dyDescent="0.3">
      <c r="A4" s="3">
        <v>3</v>
      </c>
      <c r="B4">
        <v>21920</v>
      </c>
      <c r="C4">
        <v>18948</v>
      </c>
      <c r="D4">
        <v>8527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SUM(reading_1__2[[#This Row],[Jan]:[Dec]])</f>
        <v>49395</v>
      </c>
    </row>
    <row r="5" spans="1:14" x14ac:dyDescent="0.3">
      <c r="A5" s="3">
        <v>4</v>
      </c>
      <c r="B5">
        <v>1183</v>
      </c>
      <c r="C5">
        <v>1528</v>
      </c>
      <c r="D5">
        <v>915</v>
      </c>
      <c r="E5">
        <v>1558</v>
      </c>
      <c r="F5">
        <v>787</v>
      </c>
      <c r="G5">
        <v>986</v>
      </c>
      <c r="H5">
        <v>55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SUM(reading_1__2[[#This Row],[Jan]:[Dec]])</f>
        <v>7012</v>
      </c>
    </row>
    <row r="6" spans="1:14" x14ac:dyDescent="0.3">
      <c r="A6" s="3">
        <v>43</v>
      </c>
      <c r="B6">
        <v>2068</v>
      </c>
      <c r="C6">
        <v>1426</v>
      </c>
      <c r="D6">
        <v>1880</v>
      </c>
      <c r="E6">
        <v>3219</v>
      </c>
      <c r="F6">
        <v>1377</v>
      </c>
      <c r="G6">
        <v>1464</v>
      </c>
      <c r="H6">
        <v>1203</v>
      </c>
      <c r="I6">
        <v>1756</v>
      </c>
      <c r="J6">
        <v>1328</v>
      </c>
      <c r="K6">
        <v>1517</v>
      </c>
      <c r="L6">
        <v>1466</v>
      </c>
      <c r="M6">
        <v>1468</v>
      </c>
      <c r="N6" s="3">
        <f>SUM(reading_1__2[[#This Row],[Jan]:[Dec]])</f>
        <v>20172</v>
      </c>
    </row>
    <row r="7" spans="1:14" x14ac:dyDescent="0.3">
      <c r="A7" s="3">
        <v>44</v>
      </c>
      <c r="B7">
        <v>2137</v>
      </c>
      <c r="C7">
        <v>1743</v>
      </c>
      <c r="D7">
        <v>2034</v>
      </c>
      <c r="E7">
        <v>3298</v>
      </c>
      <c r="F7">
        <v>1511</v>
      </c>
      <c r="G7">
        <v>1528</v>
      </c>
      <c r="H7">
        <v>560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SUM(reading_1__2[[#This Row],[Jan]:[Dec]])</f>
        <v>12811</v>
      </c>
    </row>
    <row r="8" spans="1:14" x14ac:dyDescent="0.3">
      <c r="A8" s="3">
        <v>46</v>
      </c>
      <c r="B8">
        <v>4005</v>
      </c>
      <c r="C8">
        <v>3257</v>
      </c>
      <c r="D8">
        <v>3588</v>
      </c>
      <c r="E8">
        <v>4297</v>
      </c>
      <c r="F8">
        <v>1307</v>
      </c>
      <c r="G8">
        <v>884</v>
      </c>
      <c r="H8">
        <v>300</v>
      </c>
      <c r="I8">
        <v>421</v>
      </c>
      <c r="J8">
        <v>0</v>
      </c>
      <c r="K8">
        <v>0</v>
      </c>
      <c r="L8">
        <v>0</v>
      </c>
      <c r="M8">
        <v>0</v>
      </c>
      <c r="N8" s="3">
        <f>SUM(reading_1__2[[#This Row],[Jan]:[Dec]])</f>
        <v>18059</v>
      </c>
    </row>
    <row r="9" spans="1:14" x14ac:dyDescent="0.3">
      <c r="A9" s="3">
        <v>47</v>
      </c>
      <c r="B9">
        <v>34259</v>
      </c>
      <c r="C9">
        <v>32275</v>
      </c>
      <c r="D9">
        <v>37458</v>
      </c>
      <c r="E9">
        <v>43644</v>
      </c>
      <c r="F9">
        <v>11878</v>
      </c>
      <c r="G9">
        <v>11202</v>
      </c>
      <c r="H9">
        <v>12385</v>
      </c>
      <c r="I9">
        <v>10611</v>
      </c>
      <c r="J9">
        <v>4894</v>
      </c>
      <c r="K9">
        <v>6411</v>
      </c>
      <c r="L9">
        <v>4581</v>
      </c>
      <c r="M9">
        <v>4342</v>
      </c>
      <c r="N9" s="3">
        <f>SUM(reading_1__2[[#This Row],[Jan]:[Dec]])</f>
        <v>213940</v>
      </c>
    </row>
    <row r="10" spans="1:14" x14ac:dyDescent="0.3">
      <c r="A10" s="3">
        <v>63</v>
      </c>
      <c r="B10">
        <v>1340</v>
      </c>
      <c r="C10">
        <v>1622</v>
      </c>
      <c r="D10">
        <v>1037</v>
      </c>
      <c r="E10">
        <v>1774</v>
      </c>
      <c r="F10">
        <v>1688</v>
      </c>
      <c r="G10">
        <v>1759</v>
      </c>
      <c r="H10">
        <v>1228</v>
      </c>
      <c r="I10">
        <v>1640</v>
      </c>
      <c r="J10">
        <v>1382</v>
      </c>
      <c r="K10">
        <v>1595</v>
      </c>
      <c r="L10">
        <v>1628</v>
      </c>
      <c r="M10">
        <v>1429</v>
      </c>
      <c r="N10" s="3">
        <f>SUM(reading_1__2[[#This Row],[Jan]:[Dec]])</f>
        <v>18122</v>
      </c>
    </row>
    <row r="11" spans="1:14" x14ac:dyDescent="0.3">
      <c r="A11" s="3">
        <v>64</v>
      </c>
      <c r="B11">
        <v>2224</v>
      </c>
      <c r="C11">
        <v>1853</v>
      </c>
      <c r="D11">
        <v>2179</v>
      </c>
      <c r="E11">
        <v>3233</v>
      </c>
      <c r="F11">
        <v>1516</v>
      </c>
      <c r="G11">
        <v>1637</v>
      </c>
      <c r="H11">
        <v>1502</v>
      </c>
      <c r="I11">
        <v>1900</v>
      </c>
      <c r="J11">
        <v>1466</v>
      </c>
      <c r="K11">
        <v>627</v>
      </c>
      <c r="L11">
        <v>0</v>
      </c>
      <c r="M11">
        <v>0</v>
      </c>
      <c r="N11" s="3">
        <f>SUM(reading_1__2[[#This Row],[Jan]:[Dec]])</f>
        <v>18137</v>
      </c>
    </row>
    <row r="12" spans="1:14" x14ac:dyDescent="0.3">
      <c r="A12" s="3">
        <v>65</v>
      </c>
      <c r="B12">
        <v>3929</v>
      </c>
      <c r="C12">
        <v>3689</v>
      </c>
      <c r="D12">
        <v>4120</v>
      </c>
      <c r="E12">
        <v>4620</v>
      </c>
      <c r="F12">
        <v>1539</v>
      </c>
      <c r="G12">
        <v>1654</v>
      </c>
      <c r="H12">
        <v>442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SUM(reading_1__2[[#This Row],[Jan]:[Dec]])</f>
        <v>19993</v>
      </c>
    </row>
    <row r="13" spans="1:14" x14ac:dyDescent="0.3">
      <c r="A13" s="3">
        <v>66</v>
      </c>
      <c r="B13">
        <v>2211</v>
      </c>
      <c r="C13">
        <v>1902</v>
      </c>
      <c r="D13">
        <v>2223</v>
      </c>
      <c r="E13">
        <v>3222</v>
      </c>
      <c r="F13">
        <v>1588</v>
      </c>
      <c r="G13">
        <v>1374</v>
      </c>
      <c r="H13">
        <v>1199</v>
      </c>
      <c r="I13">
        <v>1901</v>
      </c>
      <c r="J13">
        <v>1309</v>
      </c>
      <c r="K13">
        <v>1694</v>
      </c>
      <c r="L13">
        <v>1242</v>
      </c>
      <c r="M13">
        <v>1547</v>
      </c>
      <c r="N13" s="3">
        <f>SUM(reading_1__2[[#This Row],[Jan]:[Dec]])</f>
        <v>21412</v>
      </c>
    </row>
    <row r="14" spans="1:14" x14ac:dyDescent="0.3">
      <c r="A14" s="3">
        <v>67</v>
      </c>
      <c r="B14">
        <v>2251</v>
      </c>
      <c r="C14">
        <v>1879</v>
      </c>
      <c r="D14">
        <v>2252</v>
      </c>
      <c r="E14">
        <v>3292</v>
      </c>
      <c r="F14">
        <v>1451</v>
      </c>
      <c r="G14">
        <v>1805</v>
      </c>
      <c r="H14">
        <v>1545</v>
      </c>
      <c r="I14">
        <v>1906</v>
      </c>
      <c r="J14">
        <v>1333</v>
      </c>
      <c r="K14">
        <v>1557</v>
      </c>
      <c r="L14">
        <v>1468</v>
      </c>
      <c r="M14">
        <v>1370</v>
      </c>
      <c r="N14" s="3">
        <f>SUM(reading_1__2[[#This Row],[Jan]:[Dec]])</f>
        <v>22109</v>
      </c>
    </row>
    <row r="15" spans="1:14" x14ac:dyDescent="0.3">
      <c r="A15" s="3">
        <v>69</v>
      </c>
      <c r="B15">
        <v>2162</v>
      </c>
      <c r="C15">
        <v>1951</v>
      </c>
      <c r="D15">
        <v>2215</v>
      </c>
      <c r="E15">
        <v>3574</v>
      </c>
      <c r="F15">
        <v>1552</v>
      </c>
      <c r="G15">
        <v>1618</v>
      </c>
      <c r="H15">
        <v>1535</v>
      </c>
      <c r="I15">
        <v>1926</v>
      </c>
      <c r="J15">
        <v>1436</v>
      </c>
      <c r="K15">
        <v>1834</v>
      </c>
      <c r="L15">
        <v>1778</v>
      </c>
      <c r="M15">
        <v>1572</v>
      </c>
      <c r="N15" s="3">
        <f>SUM(reading_1__2[[#This Row],[Jan]:[Dec]])</f>
        <v>23153</v>
      </c>
    </row>
    <row r="16" spans="1:14" x14ac:dyDescent="0.3">
      <c r="A16" s="3">
        <v>70</v>
      </c>
      <c r="B16">
        <v>2096</v>
      </c>
      <c r="C16">
        <v>1951</v>
      </c>
      <c r="D16">
        <v>2250</v>
      </c>
      <c r="E16">
        <v>3524</v>
      </c>
      <c r="F16">
        <v>1507</v>
      </c>
      <c r="G16">
        <v>1615</v>
      </c>
      <c r="H16">
        <v>1562</v>
      </c>
      <c r="I16">
        <v>1897</v>
      </c>
      <c r="J16">
        <v>1442</v>
      </c>
      <c r="K16">
        <v>1754</v>
      </c>
      <c r="L16">
        <v>1794</v>
      </c>
      <c r="M16">
        <v>1470</v>
      </c>
      <c r="N16" s="3">
        <f>SUM(reading_1__2[[#This Row],[Jan]:[Dec]])</f>
        <v>22862</v>
      </c>
    </row>
    <row r="17" spans="1:14" x14ac:dyDescent="0.3">
      <c r="A17" s="3">
        <v>71</v>
      </c>
      <c r="B17">
        <v>2291</v>
      </c>
      <c r="C17">
        <v>1799</v>
      </c>
      <c r="D17">
        <v>2175</v>
      </c>
      <c r="E17">
        <v>3561</v>
      </c>
      <c r="F17">
        <v>1551</v>
      </c>
      <c r="G17">
        <v>1826</v>
      </c>
      <c r="H17">
        <v>1531</v>
      </c>
      <c r="I17">
        <v>2003</v>
      </c>
      <c r="J17">
        <v>1408</v>
      </c>
      <c r="K17">
        <v>1747</v>
      </c>
      <c r="L17">
        <v>1604</v>
      </c>
      <c r="M17">
        <v>1571</v>
      </c>
      <c r="N17" s="3">
        <f>SUM(reading_1__2[[#This Row],[Jan]:[Dec]])</f>
        <v>23067</v>
      </c>
    </row>
    <row r="18" spans="1:14" x14ac:dyDescent="0.3">
      <c r="A18" s="3">
        <v>72</v>
      </c>
      <c r="B18">
        <v>2104</v>
      </c>
      <c r="C18">
        <v>1874</v>
      </c>
      <c r="D18">
        <v>2285</v>
      </c>
      <c r="E18">
        <v>3530</v>
      </c>
      <c r="F18">
        <v>1564</v>
      </c>
      <c r="G18">
        <v>1644</v>
      </c>
      <c r="H18">
        <v>1489</v>
      </c>
      <c r="I18">
        <v>1966</v>
      </c>
      <c r="J18">
        <v>1564</v>
      </c>
      <c r="K18">
        <v>1626</v>
      </c>
      <c r="L18">
        <v>1798</v>
      </c>
      <c r="M18">
        <v>1568</v>
      </c>
      <c r="N18" s="3">
        <f>SUM(reading_1__2[[#This Row],[Jan]:[Dec]])</f>
        <v>23012</v>
      </c>
    </row>
    <row r="19" spans="1:14" x14ac:dyDescent="0.3">
      <c r="A19" s="3">
        <v>73</v>
      </c>
      <c r="B19">
        <v>2124</v>
      </c>
      <c r="C19">
        <v>1692</v>
      </c>
      <c r="D19">
        <v>2252</v>
      </c>
      <c r="E19">
        <v>3678</v>
      </c>
      <c r="F19">
        <v>1583</v>
      </c>
      <c r="G19">
        <v>1718</v>
      </c>
      <c r="H19">
        <v>1416</v>
      </c>
      <c r="I19">
        <v>2017</v>
      </c>
      <c r="J19">
        <v>1327</v>
      </c>
      <c r="K19">
        <v>1820</v>
      </c>
      <c r="L19">
        <v>1578</v>
      </c>
      <c r="M19">
        <v>1510</v>
      </c>
      <c r="N19" s="3">
        <f>SUM(reading_1__2[[#This Row],[Jan]:[Dec]])</f>
        <v>22715</v>
      </c>
    </row>
    <row r="20" spans="1:14" x14ac:dyDescent="0.3">
      <c r="A20" s="3">
        <v>74</v>
      </c>
      <c r="B20">
        <v>2200</v>
      </c>
      <c r="C20">
        <v>1694</v>
      </c>
      <c r="D20">
        <v>2231</v>
      </c>
      <c r="E20">
        <v>3587</v>
      </c>
      <c r="F20">
        <v>1504</v>
      </c>
      <c r="G20">
        <v>1669</v>
      </c>
      <c r="H20">
        <v>1340</v>
      </c>
      <c r="I20">
        <v>1461</v>
      </c>
      <c r="J20">
        <v>1203</v>
      </c>
      <c r="K20">
        <v>1581</v>
      </c>
      <c r="L20">
        <v>1542</v>
      </c>
      <c r="M20">
        <v>1449</v>
      </c>
      <c r="N20" s="3">
        <f>SUM(reading_1__2[[#This Row],[Jan]:[Dec]])</f>
        <v>21461</v>
      </c>
    </row>
    <row r="21" spans="1:14" x14ac:dyDescent="0.3">
      <c r="A21" s="3">
        <v>75</v>
      </c>
      <c r="B21">
        <v>1994</v>
      </c>
      <c r="C21">
        <v>1691</v>
      </c>
      <c r="D21">
        <v>2119</v>
      </c>
      <c r="E21">
        <v>3655</v>
      </c>
      <c r="F21">
        <v>1526</v>
      </c>
      <c r="G21">
        <v>1913</v>
      </c>
      <c r="H21">
        <v>1499</v>
      </c>
      <c r="I21">
        <v>1986</v>
      </c>
      <c r="J21">
        <v>1230</v>
      </c>
      <c r="K21">
        <v>1867</v>
      </c>
      <c r="L21">
        <v>1793</v>
      </c>
      <c r="M21">
        <v>1573</v>
      </c>
      <c r="N21" s="3">
        <f>SUM(reading_1__2[[#This Row],[Jan]:[Dec]])</f>
        <v>22846</v>
      </c>
    </row>
    <row r="22" spans="1:14" x14ac:dyDescent="0.3">
      <c r="A22" s="3">
        <v>76</v>
      </c>
      <c r="B22">
        <v>668</v>
      </c>
      <c r="C22">
        <v>431</v>
      </c>
      <c r="D22">
        <v>604</v>
      </c>
      <c r="E22">
        <v>317</v>
      </c>
      <c r="F22">
        <v>0</v>
      </c>
      <c r="G22">
        <v>244</v>
      </c>
      <c r="H22">
        <v>282</v>
      </c>
      <c r="I22">
        <v>484</v>
      </c>
      <c r="J22">
        <v>272</v>
      </c>
      <c r="K22">
        <v>630</v>
      </c>
      <c r="L22">
        <v>411</v>
      </c>
      <c r="M22">
        <v>432</v>
      </c>
      <c r="N22" s="3">
        <f>SUM(reading_1__2[[#This Row],[Jan]:[Dec]])</f>
        <v>4775</v>
      </c>
    </row>
    <row r="23" spans="1:14" x14ac:dyDescent="0.3">
      <c r="A23" s="3">
        <v>77</v>
      </c>
      <c r="B23">
        <v>2162</v>
      </c>
      <c r="C23">
        <v>1553</v>
      </c>
      <c r="D23">
        <v>2263</v>
      </c>
      <c r="E23">
        <v>3520</v>
      </c>
      <c r="F23">
        <v>1448</v>
      </c>
      <c r="G23">
        <v>1742</v>
      </c>
      <c r="H23">
        <v>1347</v>
      </c>
      <c r="I23">
        <v>1923</v>
      </c>
      <c r="J23">
        <v>1229</v>
      </c>
      <c r="K23">
        <v>1775</v>
      </c>
      <c r="L23">
        <v>1792</v>
      </c>
      <c r="M23">
        <v>1460</v>
      </c>
      <c r="N23" s="3">
        <f>SUM(reading_1__2[[#This Row],[Jan]:[Dec]])</f>
        <v>22214</v>
      </c>
    </row>
    <row r="24" spans="1:14" x14ac:dyDescent="0.3">
      <c r="A24" s="3">
        <v>78</v>
      </c>
      <c r="B24">
        <v>2062</v>
      </c>
      <c r="C24">
        <v>1894</v>
      </c>
      <c r="D24">
        <v>2251</v>
      </c>
      <c r="E24">
        <v>3586</v>
      </c>
      <c r="F24">
        <v>1601</v>
      </c>
      <c r="G24">
        <v>1899</v>
      </c>
      <c r="H24">
        <v>1486</v>
      </c>
      <c r="I24">
        <v>1966</v>
      </c>
      <c r="J24">
        <v>1322</v>
      </c>
      <c r="K24">
        <v>1830</v>
      </c>
      <c r="L24">
        <v>1598</v>
      </c>
      <c r="M24">
        <v>1551</v>
      </c>
      <c r="N24" s="3">
        <f>SUM(reading_1__2[[#This Row],[Jan]:[Dec]])</f>
        <v>23046</v>
      </c>
    </row>
    <row r="25" spans="1:14" x14ac:dyDescent="0.3">
      <c r="A25" s="3">
        <v>80</v>
      </c>
      <c r="B25">
        <v>2202</v>
      </c>
      <c r="C25">
        <v>1918</v>
      </c>
      <c r="D25">
        <v>2148</v>
      </c>
      <c r="E25">
        <v>3418</v>
      </c>
      <c r="F25">
        <v>1546</v>
      </c>
      <c r="G25">
        <v>1878</v>
      </c>
      <c r="H25">
        <v>1642</v>
      </c>
      <c r="I25">
        <v>2047</v>
      </c>
      <c r="J25">
        <v>1512</v>
      </c>
      <c r="K25">
        <v>1648</v>
      </c>
      <c r="L25">
        <v>1861</v>
      </c>
      <c r="M25">
        <v>1496</v>
      </c>
      <c r="N25" s="3">
        <f>SUM(reading_1__2[[#This Row],[Jan]:[Dec]])</f>
        <v>23316</v>
      </c>
    </row>
    <row r="26" spans="1:14" x14ac:dyDescent="0.3">
      <c r="A26" s="3">
        <v>81</v>
      </c>
      <c r="B26">
        <v>2228</v>
      </c>
      <c r="C26">
        <v>1837</v>
      </c>
      <c r="D26">
        <v>2009</v>
      </c>
      <c r="E26">
        <v>3612</v>
      </c>
      <c r="F26">
        <v>1532</v>
      </c>
      <c r="G26">
        <v>1813</v>
      </c>
      <c r="H26">
        <v>1517</v>
      </c>
      <c r="I26">
        <v>1825</v>
      </c>
      <c r="J26">
        <v>1561</v>
      </c>
      <c r="K26">
        <v>1688</v>
      </c>
      <c r="L26">
        <v>1795</v>
      </c>
      <c r="M26">
        <v>1337</v>
      </c>
      <c r="N26" s="3">
        <f>SUM(reading_1__2[[#This Row],[Jan]:[Dec]])</f>
        <v>22754</v>
      </c>
    </row>
    <row r="27" spans="1:14" x14ac:dyDescent="0.3">
      <c r="A27" s="3">
        <v>82</v>
      </c>
      <c r="B27">
        <v>2087</v>
      </c>
      <c r="C27">
        <v>1912</v>
      </c>
      <c r="D27">
        <v>2132</v>
      </c>
      <c r="E27">
        <v>3589</v>
      </c>
      <c r="F27">
        <v>1609</v>
      </c>
      <c r="G27">
        <v>1863</v>
      </c>
      <c r="H27">
        <v>1498</v>
      </c>
      <c r="I27">
        <v>2005</v>
      </c>
      <c r="J27">
        <v>1210</v>
      </c>
      <c r="K27">
        <v>1629</v>
      </c>
      <c r="L27">
        <v>1696</v>
      </c>
      <c r="M27">
        <v>1361</v>
      </c>
      <c r="N27" s="3">
        <f>SUM(reading_1__2[[#This Row],[Jan]:[Dec]])</f>
        <v>22591</v>
      </c>
    </row>
    <row r="28" spans="1:14" x14ac:dyDescent="0.3">
      <c r="A28" s="3">
        <v>83</v>
      </c>
      <c r="B28">
        <v>2341</v>
      </c>
      <c r="C28">
        <v>1944</v>
      </c>
      <c r="D28">
        <v>2227</v>
      </c>
      <c r="E28">
        <v>3357</v>
      </c>
      <c r="F28">
        <v>1524</v>
      </c>
      <c r="G28">
        <v>1796</v>
      </c>
      <c r="H28">
        <v>1562</v>
      </c>
      <c r="I28">
        <v>1856</v>
      </c>
      <c r="J28">
        <v>1561</v>
      </c>
      <c r="K28">
        <v>1738</v>
      </c>
      <c r="L28">
        <v>1799</v>
      </c>
      <c r="M28">
        <v>1567</v>
      </c>
      <c r="N28" s="3">
        <f>SUM(reading_1__2[[#This Row],[Jan]:[Dec]])</f>
        <v>23272</v>
      </c>
    </row>
    <row r="29" spans="1:14" x14ac:dyDescent="0.3">
      <c r="A29" s="3">
        <v>84</v>
      </c>
      <c r="B29">
        <v>2265</v>
      </c>
      <c r="C29">
        <v>2035</v>
      </c>
      <c r="D29">
        <v>2274</v>
      </c>
      <c r="E29">
        <v>3699</v>
      </c>
      <c r="F29">
        <v>1510</v>
      </c>
      <c r="G29">
        <v>1762</v>
      </c>
      <c r="H29">
        <v>1590</v>
      </c>
      <c r="I29">
        <v>1254</v>
      </c>
      <c r="J29">
        <v>0</v>
      </c>
      <c r="K29">
        <v>0</v>
      </c>
      <c r="L29">
        <v>105</v>
      </c>
      <c r="M29">
        <v>1449</v>
      </c>
      <c r="N29" s="3">
        <f>SUM(reading_1__2[[#This Row],[Jan]:[Dec]])</f>
        <v>17943</v>
      </c>
    </row>
    <row r="30" spans="1:14" x14ac:dyDescent="0.3">
      <c r="A30" s="3">
        <v>85</v>
      </c>
      <c r="B30">
        <v>1973</v>
      </c>
      <c r="C30">
        <v>1729</v>
      </c>
      <c r="D30">
        <v>2200</v>
      </c>
      <c r="E30">
        <v>3606</v>
      </c>
      <c r="F30">
        <v>1608</v>
      </c>
      <c r="G30">
        <v>1746</v>
      </c>
      <c r="H30">
        <v>1534</v>
      </c>
      <c r="I30">
        <v>1649</v>
      </c>
      <c r="J30">
        <v>1403</v>
      </c>
      <c r="K30">
        <v>1578</v>
      </c>
      <c r="L30">
        <v>1801</v>
      </c>
      <c r="M30">
        <v>1343</v>
      </c>
      <c r="N30" s="3">
        <f>SUM(reading_1__2[[#This Row],[Jan]:[Dec]])</f>
        <v>22170</v>
      </c>
    </row>
    <row r="31" spans="1:14" x14ac:dyDescent="0.3">
      <c r="A31" s="3">
        <v>86</v>
      </c>
      <c r="B31">
        <v>2051</v>
      </c>
      <c r="C31">
        <v>1842</v>
      </c>
      <c r="D31">
        <v>2210</v>
      </c>
      <c r="E31">
        <v>3581</v>
      </c>
      <c r="F31">
        <v>1605</v>
      </c>
      <c r="G31">
        <v>1817</v>
      </c>
      <c r="H31">
        <v>1623</v>
      </c>
      <c r="I31">
        <v>1662</v>
      </c>
      <c r="J31">
        <v>1555</v>
      </c>
      <c r="K31">
        <v>1698</v>
      </c>
      <c r="L31">
        <v>1700</v>
      </c>
      <c r="M31">
        <v>1335</v>
      </c>
      <c r="N31" s="3">
        <f>SUM(reading_1__2[[#This Row],[Jan]:[Dec]])</f>
        <v>22679</v>
      </c>
    </row>
    <row r="32" spans="1:14" x14ac:dyDescent="0.3">
      <c r="A32" s="3">
        <v>87</v>
      </c>
      <c r="B32">
        <v>2284</v>
      </c>
      <c r="C32">
        <v>1937</v>
      </c>
      <c r="D32">
        <v>2282</v>
      </c>
      <c r="E32">
        <v>3264</v>
      </c>
      <c r="F32">
        <v>1492</v>
      </c>
      <c r="G32">
        <v>1844</v>
      </c>
      <c r="H32">
        <v>1530</v>
      </c>
      <c r="I32">
        <v>1970</v>
      </c>
      <c r="J32">
        <v>1458</v>
      </c>
      <c r="K32">
        <v>1739</v>
      </c>
      <c r="L32">
        <v>1418</v>
      </c>
      <c r="M32">
        <v>1558</v>
      </c>
      <c r="N32" s="3">
        <f>SUM(reading_1__2[[#This Row],[Jan]:[Dec]])</f>
        <v>22776</v>
      </c>
    </row>
    <row r="33" spans="1:14" x14ac:dyDescent="0.3">
      <c r="A33" s="3">
        <v>89</v>
      </c>
      <c r="B33">
        <v>2137</v>
      </c>
      <c r="C33">
        <v>1946</v>
      </c>
      <c r="D33">
        <v>2191</v>
      </c>
      <c r="E33">
        <v>3543</v>
      </c>
      <c r="F33">
        <v>1579</v>
      </c>
      <c r="G33">
        <v>1697</v>
      </c>
      <c r="H33">
        <v>1373</v>
      </c>
      <c r="I33">
        <v>2002</v>
      </c>
      <c r="J33">
        <v>1551</v>
      </c>
      <c r="K33">
        <v>1787</v>
      </c>
      <c r="L33">
        <v>1684</v>
      </c>
      <c r="M33">
        <v>1417</v>
      </c>
      <c r="N33" s="3">
        <f>SUM(reading_1__2[[#This Row],[Jan]:[Dec]])</f>
        <v>22907</v>
      </c>
    </row>
    <row r="34" spans="1:14" x14ac:dyDescent="0.3">
      <c r="A34" s="3">
        <v>90</v>
      </c>
      <c r="B34">
        <v>2214</v>
      </c>
      <c r="C34">
        <v>1818</v>
      </c>
      <c r="D34">
        <v>2172</v>
      </c>
      <c r="E34">
        <v>3556</v>
      </c>
      <c r="F34">
        <v>1495</v>
      </c>
      <c r="G34">
        <v>1833</v>
      </c>
      <c r="H34">
        <v>1588</v>
      </c>
      <c r="I34">
        <v>2051</v>
      </c>
      <c r="J34">
        <v>1567</v>
      </c>
      <c r="K34">
        <v>1548</v>
      </c>
      <c r="L34">
        <v>1610</v>
      </c>
      <c r="M34">
        <v>1609</v>
      </c>
      <c r="N34" s="3">
        <f>SUM(reading_1__2[[#This Row],[Jan]:[Dec]])</f>
        <v>23061</v>
      </c>
    </row>
    <row r="35" spans="1:14" x14ac:dyDescent="0.3">
      <c r="A35" s="3">
        <v>91</v>
      </c>
      <c r="B35">
        <v>1929</v>
      </c>
      <c r="C35">
        <v>1996</v>
      </c>
      <c r="D35">
        <v>2281</v>
      </c>
      <c r="E35">
        <v>3572</v>
      </c>
      <c r="F35">
        <v>1494</v>
      </c>
      <c r="G35">
        <v>1792</v>
      </c>
      <c r="H35">
        <v>1245</v>
      </c>
      <c r="I35">
        <v>1992</v>
      </c>
      <c r="J35">
        <v>1465</v>
      </c>
      <c r="K35">
        <v>1566</v>
      </c>
      <c r="L35">
        <v>1052</v>
      </c>
      <c r="M35">
        <v>1508</v>
      </c>
      <c r="N35" s="3">
        <f>SUM(reading_1__2[[#This Row],[Jan]:[Dec]])</f>
        <v>21892</v>
      </c>
    </row>
    <row r="36" spans="1:14" x14ac:dyDescent="0.3">
      <c r="A36" s="3">
        <v>92</v>
      </c>
      <c r="B36">
        <v>2063</v>
      </c>
      <c r="C36">
        <v>1515</v>
      </c>
      <c r="D36">
        <v>1847</v>
      </c>
      <c r="E36">
        <v>3143</v>
      </c>
      <c r="F36">
        <v>1159</v>
      </c>
      <c r="G36">
        <v>1377</v>
      </c>
      <c r="H36">
        <v>1195</v>
      </c>
      <c r="I36">
        <v>1564</v>
      </c>
      <c r="J36">
        <v>1301</v>
      </c>
      <c r="K36">
        <v>1327</v>
      </c>
      <c r="L36">
        <v>1633</v>
      </c>
      <c r="M36">
        <v>1516</v>
      </c>
      <c r="N36" s="3">
        <f>SUM(reading_1__2[[#This Row],[Jan]:[Dec]])</f>
        <v>19640</v>
      </c>
    </row>
    <row r="37" spans="1:14" x14ac:dyDescent="0.3">
      <c r="A37" s="3">
        <v>93</v>
      </c>
      <c r="B37">
        <v>2239</v>
      </c>
      <c r="C37">
        <v>1824</v>
      </c>
      <c r="D37">
        <v>2242</v>
      </c>
      <c r="E37">
        <v>3201</v>
      </c>
      <c r="F37">
        <v>1490</v>
      </c>
      <c r="G37">
        <v>1864</v>
      </c>
      <c r="H37">
        <v>1516</v>
      </c>
      <c r="I37">
        <v>1946</v>
      </c>
      <c r="J37">
        <v>1248</v>
      </c>
      <c r="K37">
        <v>1514</v>
      </c>
      <c r="L37">
        <v>1727</v>
      </c>
      <c r="M37">
        <v>1612</v>
      </c>
      <c r="N37" s="3">
        <f>SUM(reading_1__2[[#This Row],[Jan]:[Dec]])</f>
        <v>22423</v>
      </c>
    </row>
    <row r="38" spans="1:14" x14ac:dyDescent="0.3">
      <c r="A38" s="3">
        <v>94</v>
      </c>
      <c r="B38">
        <v>2115</v>
      </c>
      <c r="C38">
        <v>1958</v>
      </c>
      <c r="D38">
        <v>2300</v>
      </c>
      <c r="E38">
        <v>3164</v>
      </c>
      <c r="F38">
        <v>1460</v>
      </c>
      <c r="G38">
        <v>1770</v>
      </c>
      <c r="H38">
        <v>1444</v>
      </c>
      <c r="I38">
        <v>1995</v>
      </c>
      <c r="J38">
        <v>1465</v>
      </c>
      <c r="K38">
        <v>1772</v>
      </c>
      <c r="L38">
        <v>1774</v>
      </c>
      <c r="M38">
        <v>1546</v>
      </c>
      <c r="N38" s="3">
        <f>SUM(reading_1__2[[#This Row],[Jan]:[Dec]])</f>
        <v>22763</v>
      </c>
    </row>
    <row r="39" spans="1:14" x14ac:dyDescent="0.3">
      <c r="A39" s="3">
        <v>95</v>
      </c>
      <c r="B39">
        <v>510</v>
      </c>
      <c r="C39">
        <v>292</v>
      </c>
      <c r="D39">
        <v>149</v>
      </c>
      <c r="E39">
        <v>667</v>
      </c>
      <c r="F39">
        <v>218</v>
      </c>
      <c r="G39">
        <v>180</v>
      </c>
      <c r="H39">
        <v>283</v>
      </c>
      <c r="I39">
        <v>162</v>
      </c>
      <c r="J39">
        <v>337</v>
      </c>
      <c r="K39">
        <v>436</v>
      </c>
      <c r="L39">
        <v>317</v>
      </c>
      <c r="M39">
        <v>275</v>
      </c>
      <c r="N39" s="3">
        <f>SUM(reading_1__2[[#This Row],[Jan]:[Dec]])</f>
        <v>3826</v>
      </c>
    </row>
    <row r="40" spans="1:14" x14ac:dyDescent="0.3">
      <c r="A40" s="3">
        <v>105</v>
      </c>
      <c r="B40">
        <v>405</v>
      </c>
      <c r="C40">
        <v>548</v>
      </c>
      <c r="D40">
        <v>681</v>
      </c>
      <c r="E40">
        <v>651</v>
      </c>
      <c r="F40">
        <v>506</v>
      </c>
      <c r="G40">
        <v>83</v>
      </c>
      <c r="H40">
        <v>19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SUM(reading_1__2[[#This Row],[Jan]:[Dec]])</f>
        <v>2893</v>
      </c>
    </row>
    <row r="41" spans="1:14" x14ac:dyDescent="0.3">
      <c r="A41" s="3">
        <v>106</v>
      </c>
      <c r="B41">
        <v>2121</v>
      </c>
      <c r="C41">
        <v>1906</v>
      </c>
      <c r="D41">
        <v>2157</v>
      </c>
      <c r="E41">
        <v>3416</v>
      </c>
      <c r="F41">
        <v>1479</v>
      </c>
      <c r="G41">
        <v>1592</v>
      </c>
      <c r="H41">
        <v>491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SUM(reading_1__2[[#This Row],[Jan]:[Dec]])</f>
        <v>13162</v>
      </c>
    </row>
    <row r="42" spans="1:14" x14ac:dyDescent="0.3">
      <c r="A42" s="3">
        <v>107</v>
      </c>
      <c r="B42">
        <v>0</v>
      </c>
      <c r="C42">
        <v>1299</v>
      </c>
      <c r="D42">
        <v>2147</v>
      </c>
      <c r="E42">
        <v>3023</v>
      </c>
      <c r="F42">
        <v>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SUM(reading_1__2[[#This Row],[Jan]:[Dec]])</f>
        <v>7058</v>
      </c>
    </row>
    <row r="43" spans="1:14" x14ac:dyDescent="0.3">
      <c r="A43" s="3">
        <v>108</v>
      </c>
      <c r="B43">
        <v>0</v>
      </c>
      <c r="C43">
        <v>0</v>
      </c>
      <c r="D43">
        <v>64</v>
      </c>
      <c r="E43">
        <v>1817</v>
      </c>
      <c r="F43">
        <v>1598</v>
      </c>
      <c r="G43">
        <v>1830</v>
      </c>
      <c r="H43">
        <v>1572</v>
      </c>
      <c r="I43">
        <v>1906</v>
      </c>
      <c r="J43">
        <v>1561</v>
      </c>
      <c r="K43">
        <v>1808</v>
      </c>
      <c r="L43">
        <v>1727</v>
      </c>
      <c r="M43">
        <v>1574</v>
      </c>
      <c r="N43" s="3">
        <f>SUM(reading_1__2[[#This Row],[Jan]:[Dec]])</f>
        <v>15457</v>
      </c>
    </row>
    <row r="44" spans="1:14" x14ac:dyDescent="0.3">
      <c r="A44" s="3">
        <v>109</v>
      </c>
      <c r="B44">
        <v>0</v>
      </c>
      <c r="C44">
        <v>0</v>
      </c>
      <c r="D44">
        <v>52</v>
      </c>
      <c r="E44">
        <v>1840</v>
      </c>
      <c r="F44">
        <v>1630</v>
      </c>
      <c r="G44">
        <v>1735</v>
      </c>
      <c r="H44">
        <v>1463</v>
      </c>
      <c r="I44">
        <v>1979</v>
      </c>
      <c r="J44">
        <v>1533</v>
      </c>
      <c r="K44">
        <v>1841</v>
      </c>
      <c r="L44">
        <v>1544</v>
      </c>
      <c r="M44">
        <v>1556</v>
      </c>
      <c r="N44" s="3">
        <f>SUM(reading_1__2[[#This Row],[Jan]:[Dec]])</f>
        <v>15173</v>
      </c>
    </row>
    <row r="45" spans="1:14" x14ac:dyDescent="0.3">
      <c r="A45" s="3">
        <v>110</v>
      </c>
      <c r="B45">
        <v>0</v>
      </c>
      <c r="C45">
        <v>0</v>
      </c>
      <c r="D45">
        <v>51</v>
      </c>
      <c r="E45">
        <v>1871</v>
      </c>
      <c r="F45">
        <v>1601</v>
      </c>
      <c r="G45">
        <v>1620</v>
      </c>
      <c r="H45">
        <v>1577</v>
      </c>
      <c r="I45">
        <v>2038</v>
      </c>
      <c r="J45">
        <v>1455</v>
      </c>
      <c r="K45">
        <v>1390</v>
      </c>
      <c r="L45">
        <v>1747</v>
      </c>
      <c r="M45">
        <v>1590</v>
      </c>
      <c r="N45" s="3">
        <f>SUM(reading_1__2[[#This Row],[Jan]:[Dec]])</f>
        <v>14940</v>
      </c>
    </row>
    <row r="46" spans="1:14" x14ac:dyDescent="0.3">
      <c r="A46" s="3">
        <v>111</v>
      </c>
      <c r="B46">
        <v>0</v>
      </c>
      <c r="C46">
        <v>0</v>
      </c>
      <c r="D46">
        <v>60</v>
      </c>
      <c r="E46">
        <v>1770</v>
      </c>
      <c r="F46">
        <v>1635</v>
      </c>
      <c r="G46">
        <v>1805</v>
      </c>
      <c r="H46">
        <v>1543</v>
      </c>
      <c r="I46">
        <v>1950</v>
      </c>
      <c r="J46">
        <v>1441</v>
      </c>
      <c r="K46">
        <v>1711</v>
      </c>
      <c r="L46">
        <v>1729</v>
      </c>
      <c r="M46">
        <v>1529</v>
      </c>
      <c r="N46" s="3">
        <f>SUM(reading_1__2[[#This Row],[Jan]:[Dec]])</f>
        <v>15173</v>
      </c>
    </row>
    <row r="47" spans="1:14" x14ac:dyDescent="0.3">
      <c r="A47" s="3">
        <v>112</v>
      </c>
      <c r="B47">
        <v>0</v>
      </c>
      <c r="C47">
        <v>0</v>
      </c>
      <c r="D47">
        <v>46</v>
      </c>
      <c r="E47">
        <v>1839</v>
      </c>
      <c r="F47">
        <v>1545</v>
      </c>
      <c r="G47">
        <v>1815</v>
      </c>
      <c r="H47">
        <v>1560</v>
      </c>
      <c r="I47">
        <v>2116</v>
      </c>
      <c r="J47">
        <v>1438</v>
      </c>
      <c r="K47">
        <v>1513</v>
      </c>
      <c r="L47">
        <v>1476</v>
      </c>
      <c r="M47">
        <v>1576</v>
      </c>
      <c r="N47" s="3">
        <f>SUM(reading_1__2[[#This Row],[Jan]:[Dec]])</f>
        <v>14924</v>
      </c>
    </row>
    <row r="48" spans="1:14" x14ac:dyDescent="0.3">
      <c r="A48" s="3">
        <v>113</v>
      </c>
      <c r="B48">
        <v>0</v>
      </c>
      <c r="C48">
        <v>0</v>
      </c>
      <c r="D48">
        <v>53</v>
      </c>
      <c r="E48">
        <v>1417</v>
      </c>
      <c r="F48">
        <v>1329</v>
      </c>
      <c r="G48">
        <v>1315</v>
      </c>
      <c r="H48">
        <v>1249</v>
      </c>
      <c r="I48">
        <v>1786</v>
      </c>
      <c r="J48">
        <v>1017</v>
      </c>
      <c r="K48">
        <v>1286</v>
      </c>
      <c r="L48">
        <v>1047</v>
      </c>
      <c r="M48">
        <v>1070</v>
      </c>
      <c r="N48" s="3">
        <f>SUM(reading_1__2[[#This Row],[Jan]:[Dec]])</f>
        <v>11569</v>
      </c>
    </row>
    <row r="49" spans="1:14" x14ac:dyDescent="0.3">
      <c r="A49" s="3">
        <v>115</v>
      </c>
      <c r="B49">
        <v>2040</v>
      </c>
      <c r="C49">
        <v>1832</v>
      </c>
      <c r="D49">
        <v>2006</v>
      </c>
      <c r="E49">
        <v>3230</v>
      </c>
      <c r="F49">
        <v>1413</v>
      </c>
      <c r="G49">
        <v>1228</v>
      </c>
      <c r="H49">
        <v>0</v>
      </c>
      <c r="I49">
        <v>0</v>
      </c>
      <c r="J49">
        <v>0</v>
      </c>
      <c r="K49">
        <v>0</v>
      </c>
      <c r="L49">
        <v>378</v>
      </c>
      <c r="M49">
        <v>0</v>
      </c>
      <c r="N49" s="3">
        <f>SUM(reading_1__2[[#This Row],[Jan]:[Dec]])</f>
        <v>12127</v>
      </c>
    </row>
    <row r="50" spans="1:14" x14ac:dyDescent="0.3">
      <c r="A50" s="3">
        <v>117</v>
      </c>
      <c r="B50">
        <v>2008</v>
      </c>
      <c r="C50">
        <v>1715</v>
      </c>
      <c r="D50">
        <v>2097</v>
      </c>
      <c r="E50">
        <v>3233</v>
      </c>
      <c r="F50">
        <v>1544</v>
      </c>
      <c r="G50">
        <v>1718</v>
      </c>
      <c r="H50">
        <v>1428</v>
      </c>
      <c r="I50">
        <v>1947</v>
      </c>
      <c r="J50">
        <v>1406</v>
      </c>
      <c r="K50">
        <v>1074</v>
      </c>
      <c r="L50">
        <v>1841</v>
      </c>
      <c r="M50">
        <v>1475</v>
      </c>
      <c r="N50" s="3">
        <f>SUM(reading_1__2[[#This Row],[Jan]:[Dec]])</f>
        <v>21486</v>
      </c>
    </row>
    <row r="51" spans="1:14" x14ac:dyDescent="0.3">
      <c r="A51" s="3">
        <v>118</v>
      </c>
      <c r="B51">
        <v>1370</v>
      </c>
      <c r="C51">
        <v>627</v>
      </c>
      <c r="D51">
        <v>1096</v>
      </c>
      <c r="E51">
        <v>564</v>
      </c>
      <c r="F51">
        <v>489</v>
      </c>
      <c r="G51">
        <v>579</v>
      </c>
      <c r="H51">
        <v>817</v>
      </c>
      <c r="I51">
        <v>1099</v>
      </c>
      <c r="J51">
        <v>897</v>
      </c>
      <c r="K51">
        <v>982</v>
      </c>
      <c r="L51">
        <v>832</v>
      </c>
      <c r="M51">
        <v>712</v>
      </c>
      <c r="N51" s="3">
        <f>SUM(reading_1__2[[#This Row],[Jan]:[Dec]])</f>
        <v>10064</v>
      </c>
    </row>
    <row r="52" spans="1:14" x14ac:dyDescent="0.3">
      <c r="A52" s="3">
        <v>119</v>
      </c>
      <c r="B52">
        <v>1847</v>
      </c>
      <c r="C52">
        <v>1907</v>
      </c>
      <c r="D52">
        <v>2093</v>
      </c>
      <c r="E52">
        <v>3332</v>
      </c>
      <c r="F52">
        <v>1517</v>
      </c>
      <c r="G52">
        <v>1737</v>
      </c>
      <c r="H52">
        <v>1368</v>
      </c>
      <c r="I52">
        <v>1851</v>
      </c>
      <c r="J52">
        <v>1403</v>
      </c>
      <c r="K52">
        <v>1609</v>
      </c>
      <c r="L52">
        <v>1744</v>
      </c>
      <c r="M52">
        <v>1410</v>
      </c>
      <c r="N52" s="3">
        <f>SUM(reading_1__2[[#This Row],[Jan]:[Dec]])</f>
        <v>21818</v>
      </c>
    </row>
    <row r="53" spans="1:14" x14ac:dyDescent="0.3">
      <c r="A53" s="3">
        <v>120</v>
      </c>
      <c r="B53">
        <v>2110</v>
      </c>
      <c r="C53">
        <v>1588</v>
      </c>
      <c r="D53">
        <v>2111</v>
      </c>
      <c r="E53">
        <v>3286</v>
      </c>
      <c r="F53">
        <v>1534</v>
      </c>
      <c r="G53">
        <v>1551</v>
      </c>
      <c r="H53">
        <v>1509</v>
      </c>
      <c r="I53">
        <v>1944</v>
      </c>
      <c r="J53">
        <v>1471</v>
      </c>
      <c r="K53">
        <v>1390</v>
      </c>
      <c r="L53">
        <v>1719</v>
      </c>
      <c r="M53">
        <v>1479</v>
      </c>
      <c r="N53" s="3">
        <f>SUM(reading_1__2[[#This Row],[Jan]:[Dec]])</f>
        <v>21692</v>
      </c>
    </row>
    <row r="54" spans="1:14" x14ac:dyDescent="0.3">
      <c r="A54" s="3">
        <v>121</v>
      </c>
      <c r="B54">
        <v>1984</v>
      </c>
      <c r="C54">
        <v>1775</v>
      </c>
      <c r="D54">
        <v>1996</v>
      </c>
      <c r="E54">
        <v>2800</v>
      </c>
      <c r="F54">
        <v>1532</v>
      </c>
      <c r="G54">
        <v>1701</v>
      </c>
      <c r="H54">
        <v>1411</v>
      </c>
      <c r="I54">
        <v>1943</v>
      </c>
      <c r="J54">
        <v>1380</v>
      </c>
      <c r="K54">
        <v>1656</v>
      </c>
      <c r="L54">
        <v>1686</v>
      </c>
      <c r="M54">
        <v>1425</v>
      </c>
      <c r="N54" s="3">
        <f>SUM(reading_1__2[[#This Row],[Jan]:[Dec]])</f>
        <v>21289</v>
      </c>
    </row>
    <row r="55" spans="1:14" x14ac:dyDescent="0.3">
      <c r="A55" s="3">
        <v>122</v>
      </c>
      <c r="B55">
        <v>1987</v>
      </c>
      <c r="C55">
        <v>1659</v>
      </c>
      <c r="D55">
        <v>2069</v>
      </c>
      <c r="E55">
        <v>3276</v>
      </c>
      <c r="F55">
        <v>1439</v>
      </c>
      <c r="G55">
        <v>1850</v>
      </c>
      <c r="H55">
        <v>1490</v>
      </c>
      <c r="I55">
        <v>1827</v>
      </c>
      <c r="J55">
        <v>1360</v>
      </c>
      <c r="K55">
        <v>1694</v>
      </c>
      <c r="L55">
        <v>1547</v>
      </c>
      <c r="M55">
        <v>1504</v>
      </c>
      <c r="N55" s="3">
        <f>SUM(reading_1__2[[#This Row],[Jan]:[Dec]])</f>
        <v>21702</v>
      </c>
    </row>
    <row r="56" spans="1:14" x14ac:dyDescent="0.3">
      <c r="A56" s="3">
        <v>123</v>
      </c>
      <c r="B56">
        <v>2032</v>
      </c>
      <c r="C56">
        <v>1742</v>
      </c>
      <c r="D56">
        <v>2079</v>
      </c>
      <c r="E56">
        <v>3468</v>
      </c>
      <c r="F56">
        <v>1520</v>
      </c>
      <c r="G56">
        <v>1744</v>
      </c>
      <c r="H56">
        <v>1493</v>
      </c>
      <c r="I56">
        <v>1870</v>
      </c>
      <c r="J56">
        <v>1408</v>
      </c>
      <c r="K56">
        <v>1653</v>
      </c>
      <c r="L56">
        <v>1665</v>
      </c>
      <c r="M56">
        <v>1278</v>
      </c>
      <c r="N56" s="3">
        <f>SUM(reading_1__2[[#This Row],[Jan]:[Dec]])</f>
        <v>21952</v>
      </c>
    </row>
    <row r="57" spans="1:14" x14ac:dyDescent="0.3">
      <c r="A57" s="3">
        <v>124</v>
      </c>
      <c r="B57">
        <v>2113</v>
      </c>
      <c r="C57">
        <v>1869</v>
      </c>
      <c r="D57">
        <v>2130</v>
      </c>
      <c r="E57">
        <v>2893</v>
      </c>
      <c r="F57">
        <v>1369</v>
      </c>
      <c r="G57">
        <v>1755</v>
      </c>
      <c r="H57">
        <v>1460</v>
      </c>
      <c r="I57">
        <v>1930</v>
      </c>
      <c r="J57">
        <v>1487</v>
      </c>
      <c r="K57">
        <v>1667</v>
      </c>
      <c r="L57">
        <v>1616</v>
      </c>
      <c r="M57">
        <v>1302</v>
      </c>
      <c r="N57" s="3">
        <f>SUM(reading_1__2[[#This Row],[Jan]:[Dec]])</f>
        <v>21591</v>
      </c>
    </row>
    <row r="58" spans="1:14" x14ac:dyDescent="0.3">
      <c r="A58" s="3">
        <v>125</v>
      </c>
      <c r="B58">
        <v>2054</v>
      </c>
      <c r="C58">
        <v>1812</v>
      </c>
      <c r="D58">
        <v>2078</v>
      </c>
      <c r="E58">
        <v>3317</v>
      </c>
      <c r="F58">
        <v>1479</v>
      </c>
      <c r="G58">
        <v>1603</v>
      </c>
      <c r="H58">
        <v>1379</v>
      </c>
      <c r="I58">
        <v>1941</v>
      </c>
      <c r="J58">
        <v>1436</v>
      </c>
      <c r="K58">
        <v>1830</v>
      </c>
      <c r="L58">
        <v>1514</v>
      </c>
      <c r="M58">
        <v>1526</v>
      </c>
      <c r="N58" s="3">
        <f>SUM(reading_1__2[[#This Row],[Jan]:[Dec]])</f>
        <v>21969</v>
      </c>
    </row>
    <row r="59" spans="1:14" x14ac:dyDescent="0.3">
      <c r="A59" s="3">
        <v>126</v>
      </c>
      <c r="B59">
        <v>1822</v>
      </c>
      <c r="C59">
        <v>1842</v>
      </c>
      <c r="D59">
        <v>2048</v>
      </c>
      <c r="E59">
        <v>3345</v>
      </c>
      <c r="F59">
        <v>1443</v>
      </c>
      <c r="G59">
        <v>1730</v>
      </c>
      <c r="H59">
        <v>1493</v>
      </c>
      <c r="I59">
        <v>1910</v>
      </c>
      <c r="J59">
        <v>1395</v>
      </c>
      <c r="K59">
        <v>1587</v>
      </c>
      <c r="L59">
        <v>1571</v>
      </c>
      <c r="M59">
        <v>1485</v>
      </c>
      <c r="N59" s="3">
        <f>SUM(reading_1__2[[#This Row],[Jan]:[Dec]])</f>
        <v>21671</v>
      </c>
    </row>
    <row r="60" spans="1:14" x14ac:dyDescent="0.3">
      <c r="A60" s="3">
        <v>127</v>
      </c>
      <c r="B60">
        <v>2170</v>
      </c>
      <c r="C60">
        <v>1804</v>
      </c>
      <c r="D60">
        <v>2146</v>
      </c>
      <c r="E60">
        <v>3343</v>
      </c>
      <c r="F60">
        <v>1569</v>
      </c>
      <c r="G60">
        <v>807</v>
      </c>
      <c r="H60">
        <v>1513</v>
      </c>
      <c r="I60">
        <v>682</v>
      </c>
      <c r="J60">
        <v>0</v>
      </c>
      <c r="K60">
        <v>0</v>
      </c>
      <c r="L60">
        <v>0</v>
      </c>
      <c r="M60">
        <v>0</v>
      </c>
      <c r="N60" s="3">
        <f>SUM(reading_1__2[[#This Row],[Jan]:[Dec]])</f>
        <v>14034</v>
      </c>
    </row>
    <row r="61" spans="1:14" x14ac:dyDescent="0.3">
      <c r="A61" s="3">
        <v>128</v>
      </c>
      <c r="B61">
        <v>1771</v>
      </c>
      <c r="C61">
        <v>1867</v>
      </c>
      <c r="D61">
        <v>1872</v>
      </c>
      <c r="E61">
        <v>3043</v>
      </c>
      <c r="F61">
        <v>900</v>
      </c>
      <c r="G61">
        <v>1289</v>
      </c>
      <c r="H61">
        <v>1073</v>
      </c>
      <c r="I61">
        <v>1414</v>
      </c>
      <c r="J61">
        <v>985</v>
      </c>
      <c r="K61">
        <v>1320</v>
      </c>
      <c r="L61">
        <v>1379</v>
      </c>
      <c r="M61">
        <v>1042</v>
      </c>
      <c r="N61" s="3">
        <f>SUM(reading_1__2[[#This Row],[Jan]:[Dec]])</f>
        <v>17955</v>
      </c>
    </row>
    <row r="62" spans="1:14" x14ac:dyDescent="0.3">
      <c r="A62" s="3">
        <v>129</v>
      </c>
      <c r="B62">
        <v>2162</v>
      </c>
      <c r="C62">
        <v>1900</v>
      </c>
      <c r="D62">
        <v>2063</v>
      </c>
      <c r="E62">
        <v>3320</v>
      </c>
      <c r="F62">
        <v>1501</v>
      </c>
      <c r="G62">
        <v>1879</v>
      </c>
      <c r="H62">
        <v>1521</v>
      </c>
      <c r="I62">
        <v>1925</v>
      </c>
      <c r="J62">
        <v>1258</v>
      </c>
      <c r="K62">
        <v>1688</v>
      </c>
      <c r="L62">
        <v>1734</v>
      </c>
      <c r="M62">
        <v>1332</v>
      </c>
      <c r="N62" s="3">
        <f>SUM(reading_1__2[[#This Row],[Jan]:[Dec]])</f>
        <v>22283</v>
      </c>
    </row>
    <row r="63" spans="1:14" x14ac:dyDescent="0.3">
      <c r="A63" s="3">
        <v>130</v>
      </c>
      <c r="B63">
        <v>0</v>
      </c>
      <c r="C63">
        <v>0</v>
      </c>
      <c r="D63">
        <v>60</v>
      </c>
      <c r="E63">
        <v>1855</v>
      </c>
      <c r="F63">
        <v>1532</v>
      </c>
      <c r="G63">
        <v>1830</v>
      </c>
      <c r="H63">
        <v>1569</v>
      </c>
      <c r="I63">
        <v>1653</v>
      </c>
      <c r="J63">
        <v>1400</v>
      </c>
      <c r="K63">
        <v>1487</v>
      </c>
      <c r="L63">
        <v>1897</v>
      </c>
      <c r="M63">
        <v>1427</v>
      </c>
      <c r="N63" s="3">
        <f>SUM(reading_1__2[[#This Row],[Jan]:[Dec]])</f>
        <v>14710</v>
      </c>
    </row>
    <row r="64" spans="1:14" x14ac:dyDescent="0.3">
      <c r="A64" s="3">
        <v>131</v>
      </c>
      <c r="B64">
        <v>2100</v>
      </c>
      <c r="C64">
        <v>1934</v>
      </c>
      <c r="D64">
        <v>2305</v>
      </c>
      <c r="E64">
        <v>3604</v>
      </c>
      <c r="F64">
        <v>1545</v>
      </c>
      <c r="G64">
        <v>1758</v>
      </c>
      <c r="H64">
        <v>1340</v>
      </c>
      <c r="I64">
        <v>1883</v>
      </c>
      <c r="J64">
        <v>1344</v>
      </c>
      <c r="K64">
        <v>1320</v>
      </c>
      <c r="L64">
        <v>1530</v>
      </c>
      <c r="M64">
        <v>1354</v>
      </c>
      <c r="N64" s="3">
        <f>SUM(reading_1__2[[#This Row],[Jan]:[Dec]])</f>
        <v>22017</v>
      </c>
    </row>
    <row r="65" spans="1:14" x14ac:dyDescent="0.3">
      <c r="A65" s="3">
        <v>132</v>
      </c>
      <c r="B65">
        <v>2171</v>
      </c>
      <c r="C65">
        <v>1899</v>
      </c>
      <c r="D65">
        <v>2015</v>
      </c>
      <c r="E65">
        <v>3523</v>
      </c>
      <c r="F65">
        <v>1587</v>
      </c>
      <c r="G65">
        <v>1716</v>
      </c>
      <c r="H65">
        <v>1385</v>
      </c>
      <c r="I65">
        <v>1966</v>
      </c>
      <c r="J65">
        <v>1498</v>
      </c>
      <c r="K65">
        <v>1701</v>
      </c>
      <c r="L65">
        <v>1675</v>
      </c>
      <c r="M65">
        <v>1533</v>
      </c>
      <c r="N65" s="3">
        <f>SUM(reading_1__2[[#This Row],[Jan]:[Dec]])</f>
        <v>22669</v>
      </c>
    </row>
    <row r="66" spans="1:14" x14ac:dyDescent="0.3">
      <c r="A66" s="3">
        <v>133</v>
      </c>
      <c r="B66">
        <v>2011</v>
      </c>
      <c r="C66">
        <v>1823</v>
      </c>
      <c r="D66">
        <v>2079</v>
      </c>
      <c r="E66">
        <v>3637</v>
      </c>
      <c r="F66">
        <v>1547</v>
      </c>
      <c r="G66">
        <v>1780</v>
      </c>
      <c r="H66">
        <v>1314</v>
      </c>
      <c r="I66">
        <v>1934</v>
      </c>
      <c r="J66">
        <v>1370</v>
      </c>
      <c r="K66">
        <v>1833</v>
      </c>
      <c r="L66">
        <v>1812</v>
      </c>
      <c r="M66">
        <v>1528</v>
      </c>
      <c r="N66" s="3">
        <f>SUM(reading_1__2[[#This Row],[Jan]:[Dec]])</f>
        <v>22668</v>
      </c>
    </row>
    <row r="67" spans="1:14" x14ac:dyDescent="0.3">
      <c r="A67" s="3">
        <v>134</v>
      </c>
      <c r="B67">
        <v>1930</v>
      </c>
      <c r="C67">
        <v>1679</v>
      </c>
      <c r="D67">
        <v>2134</v>
      </c>
      <c r="E67">
        <v>3126</v>
      </c>
      <c r="F67">
        <v>1516</v>
      </c>
      <c r="G67">
        <v>1827</v>
      </c>
      <c r="H67">
        <v>1501</v>
      </c>
      <c r="I67">
        <v>1974</v>
      </c>
      <c r="J67">
        <v>1336</v>
      </c>
      <c r="K67">
        <v>1773</v>
      </c>
      <c r="L67">
        <v>1717</v>
      </c>
      <c r="M67">
        <v>1232</v>
      </c>
      <c r="N67" s="3">
        <f>SUM(reading_1__2[[#This Row],[Jan]:[Dec]])</f>
        <v>21745</v>
      </c>
    </row>
    <row r="68" spans="1:14" x14ac:dyDescent="0.3">
      <c r="A68" s="3">
        <v>135</v>
      </c>
      <c r="B68">
        <v>2247</v>
      </c>
      <c r="C68">
        <v>1950</v>
      </c>
      <c r="D68">
        <v>2232</v>
      </c>
      <c r="E68">
        <v>3292</v>
      </c>
      <c r="F68">
        <v>1566</v>
      </c>
      <c r="G68">
        <v>1801</v>
      </c>
      <c r="H68">
        <v>1513</v>
      </c>
      <c r="I68">
        <v>1784</v>
      </c>
      <c r="J68">
        <v>1469</v>
      </c>
      <c r="K68">
        <v>1787</v>
      </c>
      <c r="L68">
        <v>1682</v>
      </c>
      <c r="M68">
        <v>1550</v>
      </c>
      <c r="N68" s="3">
        <f>SUM(reading_1__2[[#This Row],[Jan]:[Dec]])</f>
        <v>22873</v>
      </c>
    </row>
    <row r="69" spans="1:14" x14ac:dyDescent="0.3">
      <c r="A69" s="3">
        <v>136</v>
      </c>
      <c r="B69">
        <v>1909</v>
      </c>
      <c r="C69">
        <v>2003</v>
      </c>
      <c r="D69">
        <v>2088</v>
      </c>
      <c r="E69">
        <v>3526</v>
      </c>
      <c r="F69">
        <v>1483</v>
      </c>
      <c r="G69">
        <v>1500</v>
      </c>
      <c r="H69">
        <v>1377</v>
      </c>
      <c r="I69">
        <v>2037</v>
      </c>
      <c r="J69">
        <v>1490</v>
      </c>
      <c r="K69">
        <v>1579</v>
      </c>
      <c r="L69">
        <v>1854</v>
      </c>
      <c r="M69">
        <v>1255</v>
      </c>
      <c r="N69" s="3">
        <f>SUM(reading_1__2[[#This Row],[Jan]:[Dec]])</f>
        <v>22101</v>
      </c>
    </row>
    <row r="70" spans="1:14" x14ac:dyDescent="0.3">
      <c r="A70" s="3">
        <v>137</v>
      </c>
      <c r="B70">
        <v>2255</v>
      </c>
      <c r="C70">
        <v>1965</v>
      </c>
      <c r="D70">
        <v>2153</v>
      </c>
      <c r="E70">
        <v>3510</v>
      </c>
      <c r="F70">
        <v>1491</v>
      </c>
      <c r="G70">
        <v>1773</v>
      </c>
      <c r="H70">
        <v>1441</v>
      </c>
      <c r="I70">
        <v>1999</v>
      </c>
      <c r="J70">
        <v>1559</v>
      </c>
      <c r="K70">
        <v>1592</v>
      </c>
      <c r="L70">
        <v>1809</v>
      </c>
      <c r="M70">
        <v>1568</v>
      </c>
      <c r="N70" s="3">
        <f>SUM(reading_1__2[[#This Row],[Jan]:[Dec]])</f>
        <v>23115</v>
      </c>
    </row>
    <row r="71" spans="1:14" x14ac:dyDescent="0.3">
      <c r="A71" s="3">
        <v>138</v>
      </c>
      <c r="B71">
        <v>0</v>
      </c>
      <c r="C71">
        <v>0</v>
      </c>
      <c r="D71">
        <v>54</v>
      </c>
      <c r="E71">
        <v>1812</v>
      </c>
      <c r="F71">
        <v>1572</v>
      </c>
      <c r="G71">
        <v>1736</v>
      </c>
      <c r="H71">
        <v>1575</v>
      </c>
      <c r="I71">
        <v>2064</v>
      </c>
      <c r="J71">
        <v>1559</v>
      </c>
      <c r="K71">
        <v>1698</v>
      </c>
      <c r="L71">
        <v>1767</v>
      </c>
      <c r="M71">
        <v>1514</v>
      </c>
      <c r="N71" s="3">
        <f>SUM(reading_1__2[[#This Row],[Jan]:[Dec]])</f>
        <v>15351</v>
      </c>
    </row>
    <row r="72" spans="1:14" x14ac:dyDescent="0.3">
      <c r="A72" s="3">
        <v>139</v>
      </c>
      <c r="B72">
        <v>2137</v>
      </c>
      <c r="C72">
        <v>1942</v>
      </c>
      <c r="D72">
        <v>2007</v>
      </c>
      <c r="E72">
        <v>3577</v>
      </c>
      <c r="F72">
        <v>1580</v>
      </c>
      <c r="G72">
        <v>1777</v>
      </c>
      <c r="H72">
        <v>1615</v>
      </c>
      <c r="I72">
        <v>2049</v>
      </c>
      <c r="J72">
        <v>1426</v>
      </c>
      <c r="K72">
        <v>1769</v>
      </c>
      <c r="L72">
        <v>1642</v>
      </c>
      <c r="M72">
        <v>1543</v>
      </c>
      <c r="N72" s="3">
        <f>SUM(reading_1__2[[#This Row],[Jan]:[Dec]])</f>
        <v>23064</v>
      </c>
    </row>
    <row r="73" spans="1:14" x14ac:dyDescent="0.3">
      <c r="A73" s="3">
        <v>140</v>
      </c>
      <c r="B73">
        <v>2183</v>
      </c>
      <c r="C73">
        <v>1857</v>
      </c>
      <c r="D73">
        <v>1991</v>
      </c>
      <c r="E73">
        <v>3194</v>
      </c>
      <c r="F73">
        <v>1330</v>
      </c>
      <c r="G73">
        <v>1608</v>
      </c>
      <c r="H73">
        <v>1503</v>
      </c>
      <c r="I73">
        <v>1825</v>
      </c>
      <c r="J73">
        <v>1380</v>
      </c>
      <c r="K73">
        <v>1633</v>
      </c>
      <c r="L73">
        <v>1784</v>
      </c>
      <c r="M73">
        <v>1570</v>
      </c>
      <c r="N73" s="3">
        <f>SUM(reading_1__2[[#This Row],[Jan]:[Dec]])</f>
        <v>21858</v>
      </c>
    </row>
    <row r="74" spans="1:14" x14ac:dyDescent="0.3">
      <c r="A74" s="3">
        <v>141</v>
      </c>
      <c r="B74">
        <v>2228</v>
      </c>
      <c r="C74">
        <v>1833</v>
      </c>
      <c r="D74">
        <v>2051</v>
      </c>
      <c r="E74">
        <v>3373</v>
      </c>
      <c r="F74">
        <v>1516</v>
      </c>
      <c r="G74">
        <v>1693</v>
      </c>
      <c r="H74">
        <v>1381</v>
      </c>
      <c r="I74">
        <v>1961</v>
      </c>
      <c r="J74">
        <v>1427</v>
      </c>
      <c r="K74">
        <v>1705</v>
      </c>
      <c r="L74">
        <v>1600</v>
      </c>
      <c r="M74">
        <v>1472</v>
      </c>
      <c r="N74" s="3">
        <f>SUM(reading_1__2[[#This Row],[Jan]:[Dec]])</f>
        <v>22240</v>
      </c>
    </row>
    <row r="75" spans="1:14" x14ac:dyDescent="0.3">
      <c r="A75" s="3">
        <v>142</v>
      </c>
      <c r="B75">
        <v>2147</v>
      </c>
      <c r="C75">
        <v>1893</v>
      </c>
      <c r="D75">
        <v>2329</v>
      </c>
      <c r="E75">
        <v>3374</v>
      </c>
      <c r="F75">
        <v>1604</v>
      </c>
      <c r="G75">
        <v>1868</v>
      </c>
      <c r="H75">
        <v>1261</v>
      </c>
      <c r="I75">
        <v>1947</v>
      </c>
      <c r="J75">
        <v>1526</v>
      </c>
      <c r="K75">
        <v>1492</v>
      </c>
      <c r="L75">
        <v>1469</v>
      </c>
      <c r="M75">
        <v>1615</v>
      </c>
      <c r="N75" s="3">
        <f>SUM(reading_1__2[[#This Row],[Jan]:[Dec]])</f>
        <v>22525</v>
      </c>
    </row>
    <row r="76" spans="1:14" x14ac:dyDescent="0.3">
      <c r="A76" s="3">
        <v>143</v>
      </c>
      <c r="B76">
        <v>1972</v>
      </c>
      <c r="C76">
        <v>1787</v>
      </c>
      <c r="D76">
        <v>2020</v>
      </c>
      <c r="E76">
        <v>3115</v>
      </c>
      <c r="F76">
        <v>1544</v>
      </c>
      <c r="G76">
        <v>1791</v>
      </c>
      <c r="H76">
        <v>1354</v>
      </c>
      <c r="I76">
        <v>1899</v>
      </c>
      <c r="J76">
        <v>1252</v>
      </c>
      <c r="K76">
        <v>1667</v>
      </c>
      <c r="L76">
        <v>1366</v>
      </c>
      <c r="M76">
        <v>1550</v>
      </c>
      <c r="N76" s="3">
        <f>SUM(reading_1__2[[#This Row],[Jan]:[Dec]])</f>
        <v>21317</v>
      </c>
    </row>
    <row r="77" spans="1:14" x14ac:dyDescent="0.3">
      <c r="A77" s="3">
        <v>144</v>
      </c>
      <c r="B77">
        <v>2272</v>
      </c>
      <c r="C77">
        <v>1780</v>
      </c>
      <c r="D77">
        <v>2151</v>
      </c>
      <c r="E77">
        <v>3313</v>
      </c>
      <c r="F77">
        <v>1528</v>
      </c>
      <c r="G77">
        <v>1618</v>
      </c>
      <c r="H77">
        <v>1559</v>
      </c>
      <c r="I77">
        <v>1967</v>
      </c>
      <c r="J77">
        <v>1300</v>
      </c>
      <c r="K77">
        <v>1692</v>
      </c>
      <c r="L77">
        <v>1656</v>
      </c>
      <c r="M77">
        <v>1626</v>
      </c>
      <c r="N77" s="3">
        <f>SUM(reading_1__2[[#This Row],[Jan]:[Dec]])</f>
        <v>22462</v>
      </c>
    </row>
    <row r="78" spans="1:14" x14ac:dyDescent="0.3">
      <c r="A78" s="3">
        <v>145</v>
      </c>
      <c r="B78">
        <v>2248</v>
      </c>
      <c r="C78">
        <v>1760</v>
      </c>
      <c r="D78">
        <v>2299</v>
      </c>
      <c r="E78">
        <v>3148</v>
      </c>
      <c r="F78">
        <v>1540</v>
      </c>
      <c r="G78">
        <v>1857</v>
      </c>
      <c r="H78">
        <v>1547</v>
      </c>
      <c r="I78">
        <v>1885</v>
      </c>
      <c r="J78">
        <v>1178</v>
      </c>
      <c r="K78">
        <v>1757</v>
      </c>
      <c r="L78">
        <v>1590</v>
      </c>
      <c r="M78">
        <v>1574</v>
      </c>
      <c r="N78" s="3">
        <f>SUM(reading_1__2[[#This Row],[Jan]:[Dec]])</f>
        <v>22383</v>
      </c>
    </row>
    <row r="79" spans="1:14" x14ac:dyDescent="0.3">
      <c r="A79" s="3">
        <v>147</v>
      </c>
      <c r="B79">
        <v>2109</v>
      </c>
      <c r="C79">
        <v>1375</v>
      </c>
      <c r="D79">
        <v>46</v>
      </c>
      <c r="E79">
        <v>2022</v>
      </c>
      <c r="F79">
        <v>1766</v>
      </c>
      <c r="G79">
        <v>1844</v>
      </c>
      <c r="H79">
        <v>1556</v>
      </c>
      <c r="I79">
        <v>1955</v>
      </c>
      <c r="J79">
        <v>1468</v>
      </c>
      <c r="K79">
        <v>1765</v>
      </c>
      <c r="L79">
        <v>1823</v>
      </c>
      <c r="M79">
        <v>1160</v>
      </c>
      <c r="N79" s="3">
        <f>SUM(reading_1__2[[#This Row],[Jan]:[Dec]])</f>
        <v>18889</v>
      </c>
    </row>
    <row r="80" spans="1:14" x14ac:dyDescent="0.3">
      <c r="A80" s="3">
        <v>148</v>
      </c>
      <c r="B80">
        <v>2026</v>
      </c>
      <c r="C80">
        <v>1811</v>
      </c>
      <c r="D80">
        <v>920</v>
      </c>
      <c r="E80">
        <v>1929</v>
      </c>
      <c r="F80">
        <v>1711</v>
      </c>
      <c r="G80">
        <v>1776</v>
      </c>
      <c r="H80">
        <v>1219</v>
      </c>
      <c r="I80">
        <v>1899</v>
      </c>
      <c r="J80">
        <v>1296</v>
      </c>
      <c r="K80">
        <v>1116</v>
      </c>
      <c r="L80">
        <v>331</v>
      </c>
      <c r="M80">
        <v>1278</v>
      </c>
      <c r="N80" s="3">
        <f>SUM(reading_1__2[[#This Row],[Jan]:[Dec]])</f>
        <v>17312</v>
      </c>
    </row>
    <row r="81" spans="1:14" x14ac:dyDescent="0.3">
      <c r="A81" s="3">
        <v>149</v>
      </c>
      <c r="B81">
        <v>1793</v>
      </c>
      <c r="C81">
        <v>1537</v>
      </c>
      <c r="D81">
        <v>2054</v>
      </c>
      <c r="E81">
        <v>3079</v>
      </c>
      <c r="F81">
        <v>1138</v>
      </c>
      <c r="G81">
        <v>1356</v>
      </c>
      <c r="H81">
        <v>1415</v>
      </c>
      <c r="I81">
        <v>1680</v>
      </c>
      <c r="J81">
        <v>1271</v>
      </c>
      <c r="K81">
        <v>1485</v>
      </c>
      <c r="L81">
        <v>1452</v>
      </c>
      <c r="M81">
        <v>1455</v>
      </c>
      <c r="N81" s="3">
        <f>SUM(reading_1__2[[#This Row],[Jan]:[Dec]])</f>
        <v>19715</v>
      </c>
    </row>
    <row r="82" spans="1:14" x14ac:dyDescent="0.3">
      <c r="A82" s="3">
        <v>152</v>
      </c>
      <c r="B82">
        <v>2074</v>
      </c>
      <c r="C82">
        <v>1832</v>
      </c>
      <c r="D82">
        <v>2171</v>
      </c>
      <c r="E82">
        <v>3636</v>
      </c>
      <c r="F82">
        <v>1560</v>
      </c>
      <c r="G82">
        <v>1644</v>
      </c>
      <c r="H82">
        <v>1567</v>
      </c>
      <c r="I82">
        <v>1901</v>
      </c>
      <c r="J82">
        <v>1518</v>
      </c>
      <c r="K82">
        <v>1506</v>
      </c>
      <c r="L82">
        <v>1356</v>
      </c>
      <c r="M82">
        <v>1444</v>
      </c>
      <c r="N82" s="3">
        <f>SUM(reading_1__2[[#This Row],[Jan]:[Dec]])</f>
        <v>22209</v>
      </c>
    </row>
    <row r="83" spans="1:14" x14ac:dyDescent="0.3">
      <c r="A83" s="3">
        <v>153</v>
      </c>
      <c r="B83">
        <v>2217</v>
      </c>
      <c r="C83">
        <v>1925</v>
      </c>
      <c r="D83">
        <v>2024</v>
      </c>
      <c r="E83">
        <v>3356</v>
      </c>
      <c r="F83">
        <v>1650</v>
      </c>
      <c r="G83">
        <v>1794</v>
      </c>
      <c r="H83">
        <v>1547</v>
      </c>
      <c r="I83">
        <v>1960</v>
      </c>
      <c r="J83">
        <v>1500</v>
      </c>
      <c r="K83">
        <v>1777</v>
      </c>
      <c r="L83">
        <v>1770</v>
      </c>
      <c r="M83">
        <v>1507</v>
      </c>
      <c r="N83" s="3">
        <f>SUM(reading_1__2[[#This Row],[Jan]:[Dec]])</f>
        <v>23027</v>
      </c>
    </row>
    <row r="84" spans="1:14" x14ac:dyDescent="0.3">
      <c r="A84" s="3">
        <v>154</v>
      </c>
      <c r="B84">
        <v>2136</v>
      </c>
      <c r="C84">
        <v>1935</v>
      </c>
      <c r="D84">
        <v>2276</v>
      </c>
      <c r="E84">
        <v>3521</v>
      </c>
      <c r="F84">
        <v>1625</v>
      </c>
      <c r="G84">
        <v>1685</v>
      </c>
      <c r="H84">
        <v>1571</v>
      </c>
      <c r="I84">
        <v>1990</v>
      </c>
      <c r="J84">
        <v>1491</v>
      </c>
      <c r="K84">
        <v>1698</v>
      </c>
      <c r="L84">
        <v>1790</v>
      </c>
      <c r="M84">
        <v>1568</v>
      </c>
      <c r="N84" s="3">
        <f>SUM(reading_1__2[[#This Row],[Jan]:[Dec]])</f>
        <v>23286</v>
      </c>
    </row>
    <row r="85" spans="1:14" x14ac:dyDescent="0.3">
      <c r="A85" s="3">
        <v>155</v>
      </c>
      <c r="B85">
        <v>2159</v>
      </c>
      <c r="C85">
        <v>1740</v>
      </c>
      <c r="D85">
        <v>2044</v>
      </c>
      <c r="E85">
        <v>3416</v>
      </c>
      <c r="F85">
        <v>1496</v>
      </c>
      <c r="G85">
        <v>1841</v>
      </c>
      <c r="H85">
        <v>1499</v>
      </c>
      <c r="I85">
        <v>2039</v>
      </c>
      <c r="J85">
        <v>1416</v>
      </c>
      <c r="K85">
        <v>1671</v>
      </c>
      <c r="L85">
        <v>1749</v>
      </c>
      <c r="M85">
        <v>1579</v>
      </c>
      <c r="N85" s="3">
        <f>SUM(reading_1__2[[#This Row],[Jan]:[Dec]])</f>
        <v>22649</v>
      </c>
    </row>
    <row r="86" spans="1:14" x14ac:dyDescent="0.3">
      <c r="A86" s="3">
        <v>156</v>
      </c>
      <c r="B86">
        <v>1363</v>
      </c>
      <c r="C86">
        <v>1291</v>
      </c>
      <c r="D86">
        <v>1198</v>
      </c>
      <c r="E86">
        <v>2018</v>
      </c>
      <c r="F86">
        <v>1018</v>
      </c>
      <c r="G86">
        <v>1135</v>
      </c>
      <c r="H86">
        <v>210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SUM(reading_1__2[[#This Row],[Jan]:[Dec]])</f>
        <v>8233</v>
      </c>
    </row>
    <row r="87" spans="1:14" x14ac:dyDescent="0.3">
      <c r="A87" s="3">
        <v>157</v>
      </c>
      <c r="B87">
        <v>2171</v>
      </c>
      <c r="C87">
        <v>1818</v>
      </c>
      <c r="D87">
        <v>2094</v>
      </c>
      <c r="E87">
        <v>3373</v>
      </c>
      <c r="F87">
        <v>1513</v>
      </c>
      <c r="G87">
        <v>1700</v>
      </c>
      <c r="H87">
        <v>1461</v>
      </c>
      <c r="I87">
        <v>1835</v>
      </c>
      <c r="J87">
        <v>1156</v>
      </c>
      <c r="K87">
        <v>1674</v>
      </c>
      <c r="L87">
        <v>1706</v>
      </c>
      <c r="M87">
        <v>1482</v>
      </c>
      <c r="N87" s="3">
        <f>SUM(reading_1__2[[#This Row],[Jan]:[Dec]])</f>
        <v>21983</v>
      </c>
    </row>
    <row r="88" spans="1:14" x14ac:dyDescent="0.3">
      <c r="A88" s="3">
        <v>158</v>
      </c>
      <c r="B88">
        <v>1922</v>
      </c>
      <c r="C88">
        <v>1825</v>
      </c>
      <c r="D88">
        <v>2206</v>
      </c>
      <c r="E88">
        <v>3319</v>
      </c>
      <c r="F88">
        <v>1480</v>
      </c>
      <c r="G88">
        <v>1613</v>
      </c>
      <c r="H88">
        <v>1465</v>
      </c>
      <c r="I88">
        <v>1573</v>
      </c>
      <c r="J88">
        <v>1424</v>
      </c>
      <c r="K88">
        <v>1655</v>
      </c>
      <c r="L88">
        <v>1447</v>
      </c>
      <c r="M88">
        <v>1510</v>
      </c>
      <c r="N88" s="3">
        <f>SUM(reading_1__2[[#This Row],[Jan]:[Dec]])</f>
        <v>21439</v>
      </c>
    </row>
    <row r="89" spans="1:14" x14ac:dyDescent="0.3">
      <c r="A89" s="3">
        <v>159</v>
      </c>
      <c r="B89">
        <v>2094</v>
      </c>
      <c r="C89">
        <v>1791</v>
      </c>
      <c r="D89">
        <v>1947</v>
      </c>
      <c r="E89">
        <v>3020</v>
      </c>
      <c r="F89">
        <v>1503</v>
      </c>
      <c r="G89">
        <v>1770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SUM(reading_1__2[[#This Row],[Jan]:[Dec]])</f>
        <v>12125</v>
      </c>
    </row>
    <row r="90" spans="1:14" x14ac:dyDescent="0.3">
      <c r="A90" s="3">
        <v>160</v>
      </c>
      <c r="B90">
        <v>0</v>
      </c>
      <c r="C90">
        <v>0</v>
      </c>
      <c r="D90">
        <v>1918</v>
      </c>
      <c r="E90">
        <v>3308</v>
      </c>
      <c r="F90">
        <v>166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SUM(reading_1__2[[#This Row],[Jan]:[Dec]])</f>
        <v>5392</v>
      </c>
    </row>
    <row r="91" spans="1:14" x14ac:dyDescent="0.3">
      <c r="A91" s="3">
        <v>161</v>
      </c>
      <c r="B91">
        <v>1484</v>
      </c>
      <c r="C91">
        <v>1525</v>
      </c>
      <c r="D91">
        <v>1869</v>
      </c>
      <c r="E91">
        <v>3191</v>
      </c>
      <c r="F91">
        <v>1377</v>
      </c>
      <c r="G91">
        <v>1689</v>
      </c>
      <c r="H91">
        <v>1372</v>
      </c>
      <c r="I91">
        <v>1709</v>
      </c>
      <c r="J91">
        <v>1314</v>
      </c>
      <c r="K91">
        <v>1405</v>
      </c>
      <c r="L91">
        <v>1729</v>
      </c>
      <c r="M91">
        <v>1289</v>
      </c>
      <c r="N91" s="3">
        <f>SUM(reading_1__2[[#This Row],[Jan]:[Dec]])</f>
        <v>19953</v>
      </c>
    </row>
    <row r="92" spans="1:14" x14ac:dyDescent="0.3">
      <c r="A92" s="3">
        <v>162</v>
      </c>
      <c r="B92">
        <v>43</v>
      </c>
      <c r="C92">
        <v>121</v>
      </c>
      <c r="D92">
        <v>402</v>
      </c>
      <c r="E92">
        <v>171</v>
      </c>
      <c r="F92">
        <v>179</v>
      </c>
      <c r="G92">
        <v>260</v>
      </c>
      <c r="H92">
        <v>58</v>
      </c>
      <c r="I92">
        <v>149</v>
      </c>
      <c r="J92">
        <v>1158</v>
      </c>
      <c r="K92">
        <v>1624</v>
      </c>
      <c r="L92">
        <v>1091</v>
      </c>
      <c r="M92">
        <v>190</v>
      </c>
      <c r="N92" s="3">
        <f>SUM(reading_1__2[[#This Row],[Jan]:[Dec]])</f>
        <v>5446</v>
      </c>
    </row>
    <row r="93" spans="1:14" x14ac:dyDescent="0.3">
      <c r="A93" s="3">
        <v>163</v>
      </c>
      <c r="B93">
        <v>699</v>
      </c>
      <c r="C93">
        <v>212</v>
      </c>
      <c r="D93">
        <v>663</v>
      </c>
      <c r="E93">
        <v>1469</v>
      </c>
      <c r="F93">
        <v>966</v>
      </c>
      <c r="G93">
        <v>1357</v>
      </c>
      <c r="H93">
        <v>1418</v>
      </c>
      <c r="I93">
        <v>1754</v>
      </c>
      <c r="J93">
        <v>1315</v>
      </c>
      <c r="K93">
        <v>1534</v>
      </c>
      <c r="L93">
        <v>1753</v>
      </c>
      <c r="M93">
        <v>1490</v>
      </c>
      <c r="N93" s="3">
        <f>SUM(reading_1__2[[#This Row],[Jan]:[Dec]])</f>
        <v>14630</v>
      </c>
    </row>
    <row r="94" spans="1:14" x14ac:dyDescent="0.3">
      <c r="A94" s="3">
        <v>164</v>
      </c>
      <c r="B94">
        <v>1652</v>
      </c>
      <c r="C94">
        <v>1708</v>
      </c>
      <c r="D94">
        <v>1885</v>
      </c>
      <c r="E94">
        <v>3254</v>
      </c>
      <c r="F94">
        <v>1476</v>
      </c>
      <c r="G94">
        <v>1624</v>
      </c>
      <c r="H94">
        <v>1541</v>
      </c>
      <c r="I94">
        <v>1976</v>
      </c>
      <c r="J94">
        <v>1321</v>
      </c>
      <c r="K94">
        <v>1393</v>
      </c>
      <c r="L94">
        <v>1731</v>
      </c>
      <c r="M94">
        <v>1407</v>
      </c>
      <c r="N94" s="3">
        <f>SUM(reading_1__2[[#This Row],[Jan]:[Dec]])</f>
        <v>20968</v>
      </c>
    </row>
    <row r="95" spans="1:14" x14ac:dyDescent="0.3">
      <c r="A95" s="3">
        <v>165</v>
      </c>
      <c r="B95">
        <v>2230</v>
      </c>
      <c r="C95">
        <v>1824</v>
      </c>
      <c r="D95">
        <v>2333</v>
      </c>
      <c r="E95">
        <v>3548</v>
      </c>
      <c r="F95">
        <v>1528</v>
      </c>
      <c r="G95">
        <v>1874</v>
      </c>
      <c r="H95">
        <v>1612</v>
      </c>
      <c r="I95">
        <v>1879</v>
      </c>
      <c r="J95">
        <v>1405</v>
      </c>
      <c r="K95">
        <v>1637</v>
      </c>
      <c r="L95">
        <v>1490</v>
      </c>
      <c r="M95">
        <v>1592</v>
      </c>
      <c r="N95" s="3">
        <f>SUM(reading_1__2[[#This Row],[Jan]:[Dec]])</f>
        <v>22952</v>
      </c>
    </row>
    <row r="96" spans="1:14" x14ac:dyDescent="0.3">
      <c r="A96" s="3">
        <v>166</v>
      </c>
      <c r="B96">
        <v>2222</v>
      </c>
      <c r="C96">
        <v>1889</v>
      </c>
      <c r="D96">
        <v>2187</v>
      </c>
      <c r="E96">
        <v>3262</v>
      </c>
      <c r="F96">
        <v>1602</v>
      </c>
      <c r="G96">
        <v>1855</v>
      </c>
      <c r="H96">
        <v>1540</v>
      </c>
      <c r="I96">
        <v>1989</v>
      </c>
      <c r="J96">
        <v>1493</v>
      </c>
      <c r="K96">
        <v>1791</v>
      </c>
      <c r="L96">
        <v>1780</v>
      </c>
      <c r="M96">
        <v>1661</v>
      </c>
      <c r="N96" s="3">
        <f>SUM(reading_1__2[[#This Row],[Jan]:[Dec]])</f>
        <v>23271</v>
      </c>
    </row>
    <row r="97" spans="1:14" x14ac:dyDescent="0.3">
      <c r="A97" s="3">
        <v>167</v>
      </c>
      <c r="B97">
        <v>1822</v>
      </c>
      <c r="C97">
        <v>1738</v>
      </c>
      <c r="D97">
        <v>2264</v>
      </c>
      <c r="E97">
        <v>3373</v>
      </c>
      <c r="F97">
        <v>1488</v>
      </c>
      <c r="G97">
        <v>1760</v>
      </c>
      <c r="H97">
        <v>1243</v>
      </c>
      <c r="I97">
        <v>1846</v>
      </c>
      <c r="J97">
        <v>1463</v>
      </c>
      <c r="K97">
        <v>1641</v>
      </c>
      <c r="L97">
        <v>1638</v>
      </c>
      <c r="M97">
        <v>1551</v>
      </c>
      <c r="N97" s="3">
        <f>SUM(reading_1__2[[#This Row],[Jan]:[Dec]])</f>
        <v>21827</v>
      </c>
    </row>
    <row r="98" spans="1:14" x14ac:dyDescent="0.3">
      <c r="A98" s="3">
        <v>168</v>
      </c>
      <c r="B98">
        <v>1959</v>
      </c>
      <c r="C98">
        <v>1950</v>
      </c>
      <c r="D98">
        <v>1190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SUM(reading_1__2[[#This Row],[Jan]:[Dec]])</f>
        <v>5099</v>
      </c>
    </row>
    <row r="99" spans="1:14" x14ac:dyDescent="0.3">
      <c r="A99" s="3">
        <v>169</v>
      </c>
      <c r="B99">
        <v>2165</v>
      </c>
      <c r="C99">
        <v>1775</v>
      </c>
      <c r="D99">
        <v>1855</v>
      </c>
      <c r="E99">
        <v>3229</v>
      </c>
      <c r="F99">
        <v>1579</v>
      </c>
      <c r="G99">
        <v>1660</v>
      </c>
      <c r="H99">
        <v>1247</v>
      </c>
      <c r="I99">
        <v>1838</v>
      </c>
      <c r="J99">
        <v>1400</v>
      </c>
      <c r="K99">
        <v>1706</v>
      </c>
      <c r="L99">
        <v>1780</v>
      </c>
      <c r="M99">
        <v>1483</v>
      </c>
      <c r="N99" s="3">
        <f>SUM(reading_1__2[[#This Row],[Jan]:[Dec]])</f>
        <v>21717</v>
      </c>
    </row>
    <row r="100" spans="1:14" x14ac:dyDescent="0.3">
      <c r="A100" s="3">
        <v>171</v>
      </c>
      <c r="B100">
        <v>1836</v>
      </c>
      <c r="C100">
        <v>1831</v>
      </c>
      <c r="D100">
        <v>2042</v>
      </c>
      <c r="E100">
        <v>2898</v>
      </c>
      <c r="F100">
        <v>1507</v>
      </c>
      <c r="G100">
        <v>1641</v>
      </c>
      <c r="H100">
        <v>1290</v>
      </c>
      <c r="I100">
        <v>1890</v>
      </c>
      <c r="J100">
        <v>1413</v>
      </c>
      <c r="K100">
        <v>1701</v>
      </c>
      <c r="L100">
        <v>1436</v>
      </c>
      <c r="M100">
        <v>1499</v>
      </c>
      <c r="N100" s="3">
        <f>SUM(reading_1__2[[#This Row],[Jan]:[Dec]])</f>
        <v>20984</v>
      </c>
    </row>
    <row r="101" spans="1:14" x14ac:dyDescent="0.3">
      <c r="A101" s="3">
        <v>172</v>
      </c>
      <c r="B101">
        <v>1080</v>
      </c>
      <c r="C101">
        <v>957</v>
      </c>
      <c r="D101">
        <v>762</v>
      </c>
      <c r="E101">
        <v>839</v>
      </c>
      <c r="F101">
        <v>451</v>
      </c>
      <c r="G101">
        <v>441</v>
      </c>
      <c r="H101">
        <v>728</v>
      </c>
      <c r="I101">
        <v>1386</v>
      </c>
      <c r="J101">
        <v>683</v>
      </c>
      <c r="K101">
        <v>1185</v>
      </c>
      <c r="L101">
        <v>1232</v>
      </c>
      <c r="M101">
        <v>125</v>
      </c>
      <c r="N101" s="3">
        <f>SUM(reading_1__2[[#This Row],[Jan]:[Dec]])</f>
        <v>9869</v>
      </c>
    </row>
    <row r="102" spans="1:14" x14ac:dyDescent="0.3">
      <c r="A102" s="3">
        <v>175</v>
      </c>
      <c r="B102">
        <v>1982</v>
      </c>
      <c r="C102">
        <v>1857</v>
      </c>
      <c r="D102">
        <v>1876</v>
      </c>
      <c r="E102">
        <v>3415</v>
      </c>
      <c r="F102">
        <v>1520</v>
      </c>
      <c r="G102">
        <v>1406</v>
      </c>
      <c r="H102">
        <v>1419</v>
      </c>
      <c r="I102">
        <v>1570</v>
      </c>
      <c r="J102">
        <v>1371</v>
      </c>
      <c r="K102">
        <v>1654</v>
      </c>
      <c r="L102">
        <v>1438</v>
      </c>
      <c r="M102">
        <v>1464</v>
      </c>
      <c r="N102" s="3">
        <f>SUM(reading_1__2[[#This Row],[Jan]:[Dec]])</f>
        <v>20972</v>
      </c>
    </row>
    <row r="103" spans="1:14" x14ac:dyDescent="0.3">
      <c r="A103" s="3">
        <v>177</v>
      </c>
      <c r="B103">
        <v>2029</v>
      </c>
      <c r="C103">
        <v>1536</v>
      </c>
      <c r="D103">
        <v>2063</v>
      </c>
      <c r="E103">
        <v>3361</v>
      </c>
      <c r="F103">
        <v>1469</v>
      </c>
      <c r="G103">
        <v>1646</v>
      </c>
      <c r="H103">
        <v>1451</v>
      </c>
      <c r="I103">
        <v>1711</v>
      </c>
      <c r="J103">
        <v>1395</v>
      </c>
      <c r="K103">
        <v>1416</v>
      </c>
      <c r="L103">
        <v>1673</v>
      </c>
      <c r="M103">
        <v>1428</v>
      </c>
      <c r="N103" s="3">
        <f>SUM(reading_1__2[[#This Row],[Jan]:[Dec]])</f>
        <v>21178</v>
      </c>
    </row>
    <row r="104" spans="1:14" x14ac:dyDescent="0.3">
      <c r="A104" s="3">
        <v>178</v>
      </c>
      <c r="B104">
        <v>2281</v>
      </c>
      <c r="C104">
        <v>1696</v>
      </c>
      <c r="D104">
        <v>2206</v>
      </c>
      <c r="E104">
        <v>3623</v>
      </c>
      <c r="F104">
        <v>1435</v>
      </c>
      <c r="G104">
        <v>1879</v>
      </c>
      <c r="H104">
        <v>1571</v>
      </c>
      <c r="I104">
        <v>1861</v>
      </c>
      <c r="J104">
        <v>1343</v>
      </c>
      <c r="K104">
        <v>1705</v>
      </c>
      <c r="L104">
        <v>1819</v>
      </c>
      <c r="M104">
        <v>1565</v>
      </c>
      <c r="N104" s="3">
        <f>SUM(reading_1__2[[#This Row],[Jan]:[Dec]])</f>
        <v>22984</v>
      </c>
    </row>
    <row r="105" spans="1:14" x14ac:dyDescent="0.3">
      <c r="A105" s="3">
        <v>179</v>
      </c>
      <c r="B105">
        <v>2129</v>
      </c>
      <c r="C105">
        <v>1873</v>
      </c>
      <c r="D105">
        <v>2294</v>
      </c>
      <c r="E105">
        <v>3279</v>
      </c>
      <c r="F105">
        <v>1461</v>
      </c>
      <c r="G105">
        <v>1771</v>
      </c>
      <c r="H105">
        <v>1541</v>
      </c>
      <c r="I105">
        <v>1836</v>
      </c>
      <c r="J105">
        <v>1306</v>
      </c>
      <c r="K105">
        <v>1876</v>
      </c>
      <c r="L105">
        <v>1635</v>
      </c>
      <c r="M105">
        <v>1482</v>
      </c>
      <c r="N105" s="3">
        <f>SUM(reading_1__2[[#This Row],[Jan]:[Dec]])</f>
        <v>22483</v>
      </c>
    </row>
    <row r="106" spans="1:14" x14ac:dyDescent="0.3">
      <c r="A106" s="3">
        <v>180</v>
      </c>
      <c r="B106">
        <v>2076</v>
      </c>
      <c r="C106">
        <v>1783</v>
      </c>
      <c r="D106">
        <v>2190</v>
      </c>
      <c r="E106">
        <v>2479</v>
      </c>
      <c r="F106">
        <v>0</v>
      </c>
      <c r="G106">
        <v>1083</v>
      </c>
      <c r="H106">
        <v>1417</v>
      </c>
      <c r="I106">
        <v>1754</v>
      </c>
      <c r="J106">
        <v>1420</v>
      </c>
      <c r="K106">
        <v>1679</v>
      </c>
      <c r="L106">
        <v>1696</v>
      </c>
      <c r="M106">
        <v>1370</v>
      </c>
      <c r="N106" s="3">
        <f>SUM(reading_1__2[[#This Row],[Jan]:[Dec]])</f>
        <v>18947</v>
      </c>
    </row>
    <row r="107" spans="1:14" x14ac:dyDescent="0.3">
      <c r="A107" s="3">
        <v>181</v>
      </c>
      <c r="B107">
        <v>1907</v>
      </c>
      <c r="C107">
        <v>1890</v>
      </c>
      <c r="D107">
        <v>1497</v>
      </c>
      <c r="E107">
        <v>3395</v>
      </c>
      <c r="F107">
        <v>1408</v>
      </c>
      <c r="G107">
        <v>1729</v>
      </c>
      <c r="H107">
        <v>1423</v>
      </c>
      <c r="I107">
        <v>1943</v>
      </c>
      <c r="J107">
        <v>1483</v>
      </c>
      <c r="K107">
        <v>1407</v>
      </c>
      <c r="L107">
        <v>1715</v>
      </c>
      <c r="M107">
        <v>1491</v>
      </c>
      <c r="N107" s="3">
        <f>SUM(reading_1__2[[#This Row],[Jan]:[Dec]])</f>
        <v>21288</v>
      </c>
    </row>
    <row r="108" spans="1:14" x14ac:dyDescent="0.3">
      <c r="A108" s="3">
        <v>184</v>
      </c>
      <c r="B108">
        <v>1985</v>
      </c>
      <c r="C108">
        <v>1879</v>
      </c>
      <c r="D108">
        <v>1995</v>
      </c>
      <c r="E108">
        <v>3360</v>
      </c>
      <c r="F108">
        <v>1486</v>
      </c>
      <c r="G108">
        <v>1468</v>
      </c>
      <c r="H108">
        <v>1516</v>
      </c>
      <c r="I108">
        <v>1756</v>
      </c>
      <c r="J108">
        <v>1453</v>
      </c>
      <c r="K108">
        <v>1729</v>
      </c>
      <c r="L108">
        <v>1673</v>
      </c>
      <c r="M108">
        <v>1334</v>
      </c>
      <c r="N108" s="3">
        <f>SUM(reading_1__2[[#This Row],[Jan]:[Dec]])</f>
        <v>21634</v>
      </c>
    </row>
    <row r="109" spans="1:14" x14ac:dyDescent="0.3">
      <c r="A109" s="3">
        <v>185</v>
      </c>
      <c r="B109">
        <v>1529</v>
      </c>
      <c r="C109">
        <v>1818</v>
      </c>
      <c r="D109">
        <v>2062</v>
      </c>
      <c r="E109">
        <v>2997</v>
      </c>
      <c r="F109">
        <v>1430</v>
      </c>
      <c r="G109">
        <v>1520</v>
      </c>
      <c r="H109">
        <v>1362</v>
      </c>
      <c r="I109">
        <v>1614</v>
      </c>
      <c r="J109">
        <v>1239</v>
      </c>
      <c r="K109">
        <v>1638</v>
      </c>
      <c r="L109">
        <v>1594</v>
      </c>
      <c r="M109">
        <v>1090</v>
      </c>
      <c r="N109" s="3">
        <f>SUM(reading_1__2[[#This Row],[Jan]:[Dec]])</f>
        <v>19893</v>
      </c>
    </row>
    <row r="110" spans="1:14" x14ac:dyDescent="0.3">
      <c r="A110" s="3">
        <v>187</v>
      </c>
      <c r="B110">
        <v>234</v>
      </c>
      <c r="C110">
        <v>222</v>
      </c>
      <c r="D110">
        <v>397</v>
      </c>
      <c r="E110">
        <v>359</v>
      </c>
      <c r="F110">
        <v>65</v>
      </c>
      <c r="G110">
        <v>146</v>
      </c>
      <c r="H110">
        <v>199</v>
      </c>
      <c r="I110">
        <v>386</v>
      </c>
      <c r="J110">
        <v>327</v>
      </c>
      <c r="K110">
        <v>198</v>
      </c>
      <c r="L110">
        <v>321</v>
      </c>
      <c r="M110">
        <v>213</v>
      </c>
      <c r="N110" s="3">
        <f>SUM(reading_1__2[[#This Row],[Jan]:[Dec]])</f>
        <v>3067</v>
      </c>
    </row>
    <row r="111" spans="1:14" x14ac:dyDescent="0.3">
      <c r="A111" s="3">
        <v>188</v>
      </c>
      <c r="B111">
        <v>1223</v>
      </c>
      <c r="C111">
        <v>1155</v>
      </c>
      <c r="D111">
        <v>1052</v>
      </c>
      <c r="E111">
        <v>1947</v>
      </c>
      <c r="F111">
        <v>1025</v>
      </c>
      <c r="G111">
        <v>1190</v>
      </c>
      <c r="H111">
        <v>988</v>
      </c>
      <c r="I111">
        <v>858</v>
      </c>
      <c r="J111">
        <v>936</v>
      </c>
      <c r="K111">
        <v>978</v>
      </c>
      <c r="L111">
        <v>774</v>
      </c>
      <c r="M111">
        <v>873</v>
      </c>
      <c r="N111" s="3">
        <f>SUM(reading_1__2[[#This Row],[Jan]:[Dec]])</f>
        <v>12999</v>
      </c>
    </row>
    <row r="112" spans="1:14" x14ac:dyDescent="0.3">
      <c r="A112" s="3">
        <v>189</v>
      </c>
      <c r="B112">
        <v>2237</v>
      </c>
      <c r="C112">
        <v>384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SUM(reading_1__2[[#This Row],[Jan]:[Dec]])</f>
        <v>2621</v>
      </c>
    </row>
    <row r="113" spans="1:14" x14ac:dyDescent="0.3">
      <c r="A113" s="3">
        <v>190</v>
      </c>
      <c r="B113">
        <v>2229</v>
      </c>
      <c r="C113">
        <v>1661</v>
      </c>
      <c r="D113">
        <v>2243</v>
      </c>
      <c r="E113">
        <v>3563</v>
      </c>
      <c r="F113">
        <v>1431</v>
      </c>
      <c r="G113">
        <v>1779</v>
      </c>
      <c r="H113">
        <v>1494</v>
      </c>
      <c r="I113">
        <v>1873</v>
      </c>
      <c r="J113">
        <v>1423</v>
      </c>
      <c r="K113">
        <v>1519</v>
      </c>
      <c r="L113">
        <v>1643</v>
      </c>
      <c r="M113">
        <v>1578</v>
      </c>
      <c r="N113" s="3">
        <f>SUM(reading_1__2[[#This Row],[Jan]:[Dec]])</f>
        <v>22436</v>
      </c>
    </row>
    <row r="114" spans="1:14" x14ac:dyDescent="0.3">
      <c r="A114" s="3">
        <v>191</v>
      </c>
      <c r="B114">
        <v>2156</v>
      </c>
      <c r="C114">
        <v>1781</v>
      </c>
      <c r="D114">
        <v>2235</v>
      </c>
      <c r="E114">
        <v>3390</v>
      </c>
      <c r="F114">
        <v>1487</v>
      </c>
      <c r="G114">
        <v>1797</v>
      </c>
      <c r="H114">
        <v>1565</v>
      </c>
      <c r="I114">
        <v>1993</v>
      </c>
      <c r="J114">
        <v>1472</v>
      </c>
      <c r="K114">
        <v>1685</v>
      </c>
      <c r="L114">
        <v>1735</v>
      </c>
      <c r="M114">
        <v>1552</v>
      </c>
      <c r="N114" s="3">
        <f>SUM(reading_1__2[[#This Row],[Jan]:[Dec]])</f>
        <v>22848</v>
      </c>
    </row>
    <row r="115" spans="1:14" x14ac:dyDescent="0.3">
      <c r="A115" s="3">
        <v>193</v>
      </c>
      <c r="B115">
        <v>2061</v>
      </c>
      <c r="C115">
        <v>1628</v>
      </c>
      <c r="D115">
        <v>1449</v>
      </c>
      <c r="E115">
        <v>3096</v>
      </c>
      <c r="F115">
        <v>1245</v>
      </c>
      <c r="G115">
        <v>1636</v>
      </c>
      <c r="H115">
        <v>1060</v>
      </c>
      <c r="I115">
        <v>1935</v>
      </c>
      <c r="J115">
        <v>1015</v>
      </c>
      <c r="K115">
        <v>1168</v>
      </c>
      <c r="L115">
        <v>1089</v>
      </c>
      <c r="M115">
        <v>1259</v>
      </c>
      <c r="N115" s="3">
        <f>SUM(reading_1__2[[#This Row],[Jan]:[Dec]])</f>
        <v>18641</v>
      </c>
    </row>
    <row r="116" spans="1:14" x14ac:dyDescent="0.3">
      <c r="A116" s="3">
        <v>194</v>
      </c>
      <c r="B116">
        <v>1846</v>
      </c>
      <c r="C116">
        <v>1818</v>
      </c>
      <c r="D116">
        <v>2176</v>
      </c>
      <c r="E116">
        <v>3304</v>
      </c>
      <c r="F116">
        <v>1482</v>
      </c>
      <c r="G116">
        <v>1602</v>
      </c>
      <c r="H116">
        <v>1525</v>
      </c>
      <c r="I116">
        <v>1971</v>
      </c>
      <c r="J116">
        <v>1313</v>
      </c>
      <c r="K116">
        <v>1655</v>
      </c>
      <c r="L116">
        <v>1775</v>
      </c>
      <c r="M116">
        <v>1509</v>
      </c>
      <c r="N116" s="3">
        <f>SUM(reading_1__2[[#This Row],[Jan]:[Dec]])</f>
        <v>21976</v>
      </c>
    </row>
    <row r="117" spans="1:14" x14ac:dyDescent="0.3">
      <c r="A117" s="3">
        <v>195</v>
      </c>
      <c r="B117">
        <v>757</v>
      </c>
      <c r="C117">
        <v>772</v>
      </c>
      <c r="D117">
        <v>352</v>
      </c>
      <c r="E117">
        <v>455</v>
      </c>
      <c r="F117">
        <v>1209</v>
      </c>
      <c r="G117">
        <v>1082</v>
      </c>
      <c r="H117">
        <v>750</v>
      </c>
      <c r="I117">
        <v>1217</v>
      </c>
      <c r="J117">
        <v>652</v>
      </c>
      <c r="K117">
        <v>986</v>
      </c>
      <c r="L117">
        <v>1092</v>
      </c>
      <c r="M117">
        <v>525</v>
      </c>
      <c r="N117" s="3">
        <f>SUM(reading_1__2[[#This Row],[Jan]:[Dec]])</f>
        <v>9849</v>
      </c>
    </row>
    <row r="118" spans="1:14" x14ac:dyDescent="0.3">
      <c r="A118" s="3">
        <v>196</v>
      </c>
      <c r="B118">
        <v>2058</v>
      </c>
      <c r="C118">
        <v>1838</v>
      </c>
      <c r="D118">
        <v>2150</v>
      </c>
      <c r="E118">
        <v>3510</v>
      </c>
      <c r="F118">
        <v>1508</v>
      </c>
      <c r="G118">
        <v>1705</v>
      </c>
      <c r="H118">
        <v>1373</v>
      </c>
      <c r="I118">
        <v>1905</v>
      </c>
      <c r="J118">
        <v>1260</v>
      </c>
      <c r="K118">
        <v>1713</v>
      </c>
      <c r="L118">
        <v>1509</v>
      </c>
      <c r="M118">
        <v>1521</v>
      </c>
      <c r="N118" s="3">
        <f>SUM(reading_1__2[[#This Row],[Jan]:[Dec]])</f>
        <v>22050</v>
      </c>
    </row>
    <row r="119" spans="1:14" x14ac:dyDescent="0.3">
      <c r="A119" s="3">
        <v>197</v>
      </c>
      <c r="B119">
        <v>1354</v>
      </c>
      <c r="C119">
        <v>1028</v>
      </c>
      <c r="D119">
        <v>1209</v>
      </c>
      <c r="E119">
        <v>2038</v>
      </c>
      <c r="F119">
        <v>787</v>
      </c>
      <c r="G119">
        <v>1007</v>
      </c>
      <c r="H119">
        <v>601</v>
      </c>
      <c r="I119">
        <v>785</v>
      </c>
      <c r="J119">
        <v>601</v>
      </c>
      <c r="K119">
        <v>744</v>
      </c>
      <c r="L119">
        <v>1194</v>
      </c>
      <c r="M119">
        <v>258</v>
      </c>
      <c r="N119" s="3">
        <f>SUM(reading_1__2[[#This Row],[Jan]:[Dec]])</f>
        <v>11606</v>
      </c>
    </row>
    <row r="120" spans="1:14" x14ac:dyDescent="0.3">
      <c r="A120" s="3">
        <v>198</v>
      </c>
      <c r="B120">
        <v>1776</v>
      </c>
      <c r="C120">
        <v>1710</v>
      </c>
      <c r="D120">
        <v>2104</v>
      </c>
      <c r="E120">
        <v>3331</v>
      </c>
      <c r="F120">
        <v>1418</v>
      </c>
      <c r="G120">
        <v>1561</v>
      </c>
      <c r="H120">
        <v>1380</v>
      </c>
      <c r="I120">
        <v>1800</v>
      </c>
      <c r="J120">
        <v>1204</v>
      </c>
      <c r="K120">
        <v>1423</v>
      </c>
      <c r="L120">
        <v>1578</v>
      </c>
      <c r="M120">
        <v>1236</v>
      </c>
      <c r="N120" s="3">
        <f>SUM(reading_1__2[[#This Row],[Jan]:[Dec]])</f>
        <v>20521</v>
      </c>
    </row>
    <row r="121" spans="1:14" x14ac:dyDescent="0.3">
      <c r="A121" s="3">
        <v>199</v>
      </c>
      <c r="B121">
        <v>1838</v>
      </c>
      <c r="C121">
        <v>0</v>
      </c>
      <c r="D121">
        <v>1250</v>
      </c>
      <c r="E121">
        <v>2258</v>
      </c>
      <c r="F121">
        <v>1712</v>
      </c>
      <c r="G121">
        <v>1648</v>
      </c>
      <c r="H121">
        <v>1466</v>
      </c>
      <c r="I121">
        <v>1846</v>
      </c>
      <c r="J121">
        <v>1417</v>
      </c>
      <c r="K121">
        <v>1453</v>
      </c>
      <c r="L121">
        <v>1581</v>
      </c>
      <c r="M121">
        <v>1464</v>
      </c>
      <c r="N121" s="3">
        <f>SUM(reading_1__2[[#This Row],[Jan]:[Dec]])</f>
        <v>17933</v>
      </c>
    </row>
    <row r="122" spans="1:14" x14ac:dyDescent="0.3">
      <c r="A122" s="3">
        <v>200</v>
      </c>
      <c r="B122">
        <v>2141</v>
      </c>
      <c r="C122">
        <v>1928</v>
      </c>
      <c r="D122">
        <v>1998</v>
      </c>
      <c r="E122">
        <v>3608</v>
      </c>
      <c r="F122">
        <v>1634</v>
      </c>
      <c r="G122">
        <v>1858</v>
      </c>
      <c r="H122">
        <v>1597</v>
      </c>
      <c r="I122">
        <v>2026</v>
      </c>
      <c r="J122">
        <v>1435</v>
      </c>
      <c r="K122">
        <v>1761</v>
      </c>
      <c r="L122">
        <v>1680</v>
      </c>
      <c r="M122">
        <v>50</v>
      </c>
      <c r="N122" s="3">
        <f>SUM(reading_1__2[[#This Row],[Jan]:[Dec]])</f>
        <v>21716</v>
      </c>
    </row>
    <row r="123" spans="1:14" x14ac:dyDescent="0.3">
      <c r="A123" s="3">
        <v>201</v>
      </c>
      <c r="B123">
        <v>2200</v>
      </c>
      <c r="C123">
        <v>1767</v>
      </c>
      <c r="D123">
        <v>1868</v>
      </c>
      <c r="E123">
        <v>3610</v>
      </c>
      <c r="F123">
        <v>1561</v>
      </c>
      <c r="G123">
        <v>1839</v>
      </c>
      <c r="H123">
        <v>1523</v>
      </c>
      <c r="I123">
        <v>1993</v>
      </c>
      <c r="J123">
        <v>1501</v>
      </c>
      <c r="K123">
        <v>1603</v>
      </c>
      <c r="L123">
        <v>1727</v>
      </c>
      <c r="M123">
        <v>1574</v>
      </c>
      <c r="N123" s="3">
        <f>SUM(reading_1__2[[#This Row],[Jan]:[Dec]])</f>
        <v>22766</v>
      </c>
    </row>
    <row r="124" spans="1:14" x14ac:dyDescent="0.3">
      <c r="A124" s="3">
        <v>202</v>
      </c>
      <c r="B124">
        <v>2045</v>
      </c>
      <c r="C124">
        <v>1749</v>
      </c>
      <c r="D124">
        <v>2176</v>
      </c>
      <c r="E124">
        <v>3378</v>
      </c>
      <c r="F124">
        <v>1571</v>
      </c>
      <c r="G124">
        <v>1780</v>
      </c>
      <c r="H124">
        <v>1535</v>
      </c>
      <c r="I124">
        <v>1976</v>
      </c>
      <c r="J124">
        <v>1412</v>
      </c>
      <c r="K124">
        <v>1718</v>
      </c>
      <c r="L124">
        <v>1467</v>
      </c>
      <c r="M124">
        <v>1552</v>
      </c>
      <c r="N124" s="3">
        <f>SUM(reading_1__2[[#This Row],[Jan]:[Dec]])</f>
        <v>22359</v>
      </c>
    </row>
    <row r="125" spans="1:14" x14ac:dyDescent="0.3">
      <c r="A125" s="3">
        <v>203</v>
      </c>
      <c r="B125">
        <v>1969</v>
      </c>
      <c r="C125">
        <v>1676</v>
      </c>
      <c r="D125">
        <v>2202</v>
      </c>
      <c r="E125">
        <v>3269</v>
      </c>
      <c r="F125">
        <v>1605</v>
      </c>
      <c r="G125">
        <v>1740</v>
      </c>
      <c r="H125">
        <v>1345</v>
      </c>
      <c r="I125">
        <v>1996</v>
      </c>
      <c r="J125">
        <v>1512</v>
      </c>
      <c r="K125">
        <v>1742</v>
      </c>
      <c r="L125">
        <v>1888</v>
      </c>
      <c r="M125">
        <v>1376</v>
      </c>
      <c r="N125" s="3">
        <f>SUM(reading_1__2[[#This Row],[Jan]:[Dec]])</f>
        <v>22320</v>
      </c>
    </row>
    <row r="126" spans="1:14" x14ac:dyDescent="0.3">
      <c r="A126" s="3">
        <v>204</v>
      </c>
      <c r="B126">
        <v>2128</v>
      </c>
      <c r="C126">
        <v>586</v>
      </c>
      <c r="D126">
        <v>59</v>
      </c>
      <c r="E126">
        <v>2072</v>
      </c>
      <c r="F126">
        <v>1849</v>
      </c>
      <c r="G126">
        <v>1752</v>
      </c>
      <c r="H126">
        <v>1445</v>
      </c>
      <c r="I126">
        <v>1728</v>
      </c>
      <c r="J126">
        <v>1300</v>
      </c>
      <c r="K126">
        <v>1588</v>
      </c>
      <c r="L126">
        <v>1771</v>
      </c>
      <c r="M126">
        <v>1590</v>
      </c>
      <c r="N126" s="3">
        <f>SUM(reading_1__2[[#This Row],[Jan]:[Dec]])</f>
        <v>17868</v>
      </c>
    </row>
    <row r="127" spans="1:14" x14ac:dyDescent="0.3">
      <c r="A127" s="3">
        <v>205</v>
      </c>
      <c r="B127">
        <v>2056</v>
      </c>
      <c r="C127">
        <v>1953</v>
      </c>
      <c r="D127">
        <v>2223</v>
      </c>
      <c r="E127">
        <v>3194</v>
      </c>
      <c r="F127">
        <v>1567</v>
      </c>
      <c r="G127">
        <v>1724</v>
      </c>
      <c r="H127">
        <v>1586</v>
      </c>
      <c r="I127">
        <v>1661</v>
      </c>
      <c r="J127">
        <v>1399</v>
      </c>
      <c r="K127">
        <v>1570</v>
      </c>
      <c r="L127">
        <v>1797</v>
      </c>
      <c r="M127">
        <v>1500</v>
      </c>
      <c r="N127" s="3">
        <f>SUM(reading_1__2[[#This Row],[Jan]:[Dec]])</f>
        <v>22230</v>
      </c>
    </row>
    <row r="128" spans="1:14" x14ac:dyDescent="0.3">
      <c r="A128" s="3">
        <v>206</v>
      </c>
      <c r="B128">
        <v>2117</v>
      </c>
      <c r="C128">
        <v>1948</v>
      </c>
      <c r="D128">
        <v>2074</v>
      </c>
      <c r="E128">
        <v>3535</v>
      </c>
      <c r="F128">
        <v>1629</v>
      </c>
      <c r="G128">
        <v>1615</v>
      </c>
      <c r="H128">
        <v>1381</v>
      </c>
      <c r="I128">
        <v>1814</v>
      </c>
      <c r="J128">
        <v>1527</v>
      </c>
      <c r="K128">
        <v>1739</v>
      </c>
      <c r="L128">
        <v>1741</v>
      </c>
      <c r="M128">
        <v>1597</v>
      </c>
      <c r="N128" s="3">
        <f>SUM(reading_1__2[[#This Row],[Jan]:[Dec]])</f>
        <v>22717</v>
      </c>
    </row>
    <row r="129" spans="1:14" x14ac:dyDescent="0.3">
      <c r="A129" s="3">
        <v>207</v>
      </c>
      <c r="B129">
        <v>0</v>
      </c>
      <c r="C129">
        <v>0</v>
      </c>
      <c r="D129">
        <v>79</v>
      </c>
      <c r="E129">
        <v>3067</v>
      </c>
      <c r="F129">
        <v>2658</v>
      </c>
      <c r="G129">
        <v>2429</v>
      </c>
      <c r="H129">
        <v>2330</v>
      </c>
      <c r="I129">
        <v>2980</v>
      </c>
      <c r="J129">
        <v>1911</v>
      </c>
      <c r="K129">
        <v>2316</v>
      </c>
      <c r="L129">
        <v>2677</v>
      </c>
      <c r="M129">
        <v>2251</v>
      </c>
      <c r="N129" s="3">
        <f>SUM(reading_1__2[[#This Row],[Jan]:[Dec]])</f>
        <v>22698</v>
      </c>
    </row>
    <row r="130" spans="1:14" x14ac:dyDescent="0.3">
      <c r="A130" s="3">
        <v>209</v>
      </c>
      <c r="B130">
        <v>2246</v>
      </c>
      <c r="C130">
        <v>1897</v>
      </c>
      <c r="D130">
        <v>2047</v>
      </c>
      <c r="E130">
        <v>3447</v>
      </c>
      <c r="F130">
        <v>1584</v>
      </c>
      <c r="G130">
        <v>1856</v>
      </c>
      <c r="H130">
        <v>1331</v>
      </c>
      <c r="I130">
        <v>1848</v>
      </c>
      <c r="J130">
        <v>1575</v>
      </c>
      <c r="K130">
        <v>1720</v>
      </c>
      <c r="L130">
        <v>1648</v>
      </c>
      <c r="M130">
        <v>1578</v>
      </c>
      <c r="N130" s="3">
        <f>SUM(reading_1__2[[#This Row],[Jan]:[Dec]])</f>
        <v>22777</v>
      </c>
    </row>
    <row r="131" spans="1:14" x14ac:dyDescent="0.3">
      <c r="A131" s="3">
        <v>211</v>
      </c>
      <c r="B131">
        <v>2070</v>
      </c>
      <c r="C131">
        <v>2001</v>
      </c>
      <c r="D131">
        <v>2272</v>
      </c>
      <c r="E131">
        <v>3620</v>
      </c>
      <c r="F131">
        <v>1606</v>
      </c>
      <c r="G131">
        <v>1796</v>
      </c>
      <c r="H131">
        <v>1503</v>
      </c>
      <c r="I131">
        <v>2014</v>
      </c>
      <c r="J131">
        <v>1434</v>
      </c>
      <c r="K131">
        <v>1742</v>
      </c>
      <c r="L131">
        <v>1803</v>
      </c>
      <c r="M131">
        <v>1281</v>
      </c>
      <c r="N131" s="3">
        <f>SUM(reading_1__2[[#This Row],[Jan]:[Dec]])</f>
        <v>23142</v>
      </c>
    </row>
    <row r="132" spans="1:14" x14ac:dyDescent="0.3">
      <c r="A132" s="3">
        <v>212</v>
      </c>
      <c r="B132">
        <v>2182</v>
      </c>
      <c r="C132">
        <v>1804</v>
      </c>
      <c r="D132">
        <v>2159</v>
      </c>
      <c r="E132">
        <v>3504</v>
      </c>
      <c r="F132">
        <v>1463</v>
      </c>
      <c r="G132">
        <v>1820</v>
      </c>
      <c r="H132">
        <v>1370</v>
      </c>
      <c r="I132">
        <v>2085</v>
      </c>
      <c r="J132">
        <v>1407</v>
      </c>
      <c r="K132">
        <v>1687</v>
      </c>
      <c r="L132">
        <v>1560</v>
      </c>
      <c r="M132">
        <v>1556</v>
      </c>
      <c r="N132" s="3">
        <f>SUM(reading_1__2[[#This Row],[Jan]:[Dec]])</f>
        <v>22597</v>
      </c>
    </row>
    <row r="133" spans="1:14" x14ac:dyDescent="0.3">
      <c r="A133" s="3">
        <v>213</v>
      </c>
      <c r="B133">
        <v>2088</v>
      </c>
      <c r="C133">
        <v>1914</v>
      </c>
      <c r="D133">
        <v>2231</v>
      </c>
      <c r="E133">
        <v>3571</v>
      </c>
      <c r="F133">
        <v>1621</v>
      </c>
      <c r="G133">
        <v>1821</v>
      </c>
      <c r="H133">
        <v>1509</v>
      </c>
      <c r="I133">
        <v>1734</v>
      </c>
      <c r="J133">
        <v>1325</v>
      </c>
      <c r="K133">
        <v>1504</v>
      </c>
      <c r="L133">
        <v>1850</v>
      </c>
      <c r="M133">
        <v>1351</v>
      </c>
      <c r="N133" s="3">
        <f>SUM(reading_1__2[[#This Row],[Jan]:[Dec]])</f>
        <v>22519</v>
      </c>
    </row>
    <row r="134" spans="1:14" x14ac:dyDescent="0.3">
      <c r="A134" s="3">
        <v>214</v>
      </c>
      <c r="B134">
        <v>2177</v>
      </c>
      <c r="C134">
        <v>1832</v>
      </c>
      <c r="D134">
        <v>2204</v>
      </c>
      <c r="E134">
        <v>3346</v>
      </c>
      <c r="F134">
        <v>1555</v>
      </c>
      <c r="G134">
        <v>1892</v>
      </c>
      <c r="H134">
        <v>1329</v>
      </c>
      <c r="I134">
        <v>1849</v>
      </c>
      <c r="J134">
        <v>1545</v>
      </c>
      <c r="K134">
        <v>1455</v>
      </c>
      <c r="L134">
        <v>1832</v>
      </c>
      <c r="M134">
        <v>1521</v>
      </c>
      <c r="N134" s="3">
        <f>SUM(reading_1__2[[#This Row],[Jan]:[Dec]])</f>
        <v>22537</v>
      </c>
    </row>
    <row r="135" spans="1:14" x14ac:dyDescent="0.3">
      <c r="A135" s="3">
        <v>215</v>
      </c>
      <c r="B135">
        <v>2165</v>
      </c>
      <c r="C135">
        <v>1950</v>
      </c>
      <c r="D135">
        <v>2293</v>
      </c>
      <c r="E135">
        <v>3652</v>
      </c>
      <c r="F135">
        <v>1522</v>
      </c>
      <c r="G135">
        <v>1898</v>
      </c>
      <c r="H135">
        <v>1337</v>
      </c>
      <c r="I135">
        <v>1496</v>
      </c>
      <c r="J135">
        <v>1504</v>
      </c>
      <c r="K135">
        <v>1780</v>
      </c>
      <c r="L135">
        <v>1581</v>
      </c>
      <c r="M135">
        <v>1638</v>
      </c>
      <c r="N135" s="3">
        <f>SUM(reading_1__2[[#This Row],[Jan]:[Dec]])</f>
        <v>22816</v>
      </c>
    </row>
    <row r="136" spans="1:14" x14ac:dyDescent="0.3">
      <c r="A136" s="3">
        <v>216</v>
      </c>
      <c r="B136">
        <v>2112</v>
      </c>
      <c r="C136">
        <v>1960</v>
      </c>
      <c r="D136">
        <v>2156</v>
      </c>
      <c r="E136">
        <v>3449</v>
      </c>
      <c r="F136">
        <v>1588</v>
      </c>
      <c r="G136">
        <v>1723</v>
      </c>
      <c r="H136">
        <v>1497</v>
      </c>
      <c r="I136">
        <v>1624</v>
      </c>
      <c r="J136">
        <v>1348</v>
      </c>
      <c r="K136">
        <v>1844</v>
      </c>
      <c r="L136">
        <v>1665</v>
      </c>
      <c r="M136">
        <v>1513</v>
      </c>
      <c r="N136" s="3">
        <f>SUM(reading_1__2[[#This Row],[Jan]:[Dec]])</f>
        <v>22479</v>
      </c>
    </row>
    <row r="137" spans="1:14" x14ac:dyDescent="0.3">
      <c r="A137" s="3">
        <v>217</v>
      </c>
      <c r="B137">
        <v>2229</v>
      </c>
      <c r="C137">
        <v>1788</v>
      </c>
      <c r="D137">
        <v>2240</v>
      </c>
      <c r="E137">
        <v>3490</v>
      </c>
      <c r="F137">
        <v>1570</v>
      </c>
      <c r="G137">
        <v>1670</v>
      </c>
      <c r="H137">
        <v>1471</v>
      </c>
      <c r="I137">
        <v>1469</v>
      </c>
      <c r="J137">
        <v>1494</v>
      </c>
      <c r="K137">
        <v>1665</v>
      </c>
      <c r="L137">
        <v>1862</v>
      </c>
      <c r="M137">
        <v>1384</v>
      </c>
      <c r="N137" s="3">
        <f>SUM(reading_1__2[[#This Row],[Jan]:[Dec]])</f>
        <v>22332</v>
      </c>
    </row>
    <row r="138" spans="1:14" x14ac:dyDescent="0.3">
      <c r="A138" s="3">
        <v>218</v>
      </c>
      <c r="B138">
        <v>1928</v>
      </c>
      <c r="C138">
        <v>1767</v>
      </c>
      <c r="D138">
        <v>1983</v>
      </c>
      <c r="E138">
        <v>1966</v>
      </c>
      <c r="F138">
        <v>1723</v>
      </c>
      <c r="G138">
        <v>1883</v>
      </c>
      <c r="H138">
        <v>1381</v>
      </c>
      <c r="I138">
        <v>2024</v>
      </c>
      <c r="J138">
        <v>1429</v>
      </c>
      <c r="K138">
        <v>1729</v>
      </c>
      <c r="L138">
        <v>1739</v>
      </c>
      <c r="M138">
        <v>1548</v>
      </c>
      <c r="N138" s="3">
        <f>SUM(reading_1__2[[#This Row],[Jan]:[Dec]])</f>
        <v>21100</v>
      </c>
    </row>
    <row r="139" spans="1:14" x14ac:dyDescent="0.3">
      <c r="A139" s="3">
        <v>219</v>
      </c>
      <c r="B139">
        <v>2248</v>
      </c>
      <c r="C139">
        <v>1777</v>
      </c>
      <c r="D139">
        <v>2276</v>
      </c>
      <c r="E139">
        <v>3635</v>
      </c>
      <c r="F139">
        <v>1623</v>
      </c>
      <c r="G139">
        <v>1800</v>
      </c>
      <c r="H139">
        <v>1554</v>
      </c>
      <c r="I139">
        <v>1934</v>
      </c>
      <c r="J139">
        <v>1482</v>
      </c>
      <c r="K139">
        <v>1758</v>
      </c>
      <c r="L139">
        <v>1639</v>
      </c>
      <c r="M139">
        <v>1567</v>
      </c>
      <c r="N139" s="3">
        <f>SUM(reading_1__2[[#This Row],[Jan]:[Dec]])</f>
        <v>23293</v>
      </c>
    </row>
    <row r="140" spans="1:14" x14ac:dyDescent="0.3">
      <c r="A140" s="3">
        <v>220</v>
      </c>
      <c r="B140">
        <v>2092</v>
      </c>
      <c r="C140">
        <v>1911</v>
      </c>
      <c r="D140">
        <v>2220</v>
      </c>
      <c r="E140">
        <v>3014</v>
      </c>
      <c r="F140">
        <v>1621</v>
      </c>
      <c r="G140">
        <v>1742</v>
      </c>
      <c r="H140">
        <v>1535</v>
      </c>
      <c r="I140">
        <v>2032</v>
      </c>
      <c r="J140">
        <v>1412</v>
      </c>
      <c r="K140">
        <v>1799</v>
      </c>
      <c r="L140">
        <v>1867</v>
      </c>
      <c r="M140">
        <v>1531</v>
      </c>
      <c r="N140" s="3">
        <f>SUM(reading_1__2[[#This Row],[Jan]:[Dec]])</f>
        <v>22776</v>
      </c>
    </row>
    <row r="141" spans="1:14" x14ac:dyDescent="0.3">
      <c r="A141" s="3">
        <v>221</v>
      </c>
      <c r="B141">
        <v>2226</v>
      </c>
      <c r="C141">
        <v>1954</v>
      </c>
      <c r="D141">
        <v>2305</v>
      </c>
      <c r="E141">
        <v>3440</v>
      </c>
      <c r="F141">
        <v>1479</v>
      </c>
      <c r="G141">
        <v>1839</v>
      </c>
      <c r="H141">
        <v>1445</v>
      </c>
      <c r="I141">
        <v>2079</v>
      </c>
      <c r="J141">
        <v>1540</v>
      </c>
      <c r="K141">
        <v>1568</v>
      </c>
      <c r="L141">
        <v>1361</v>
      </c>
      <c r="M141">
        <v>1301</v>
      </c>
      <c r="N141" s="3">
        <f>SUM(reading_1__2[[#This Row],[Jan]:[Dec]])</f>
        <v>22537</v>
      </c>
    </row>
    <row r="142" spans="1:14" x14ac:dyDescent="0.3">
      <c r="A142" s="3">
        <v>222</v>
      </c>
      <c r="B142">
        <v>2116</v>
      </c>
      <c r="C142">
        <v>1828</v>
      </c>
      <c r="D142">
        <v>2260</v>
      </c>
      <c r="E142">
        <v>3570</v>
      </c>
      <c r="F142">
        <v>1562</v>
      </c>
      <c r="G142">
        <v>1899</v>
      </c>
      <c r="H142">
        <v>1397</v>
      </c>
      <c r="I142">
        <v>1995</v>
      </c>
      <c r="J142">
        <v>1145</v>
      </c>
      <c r="K142">
        <v>1777</v>
      </c>
      <c r="L142">
        <v>1772</v>
      </c>
      <c r="M142">
        <v>1455</v>
      </c>
      <c r="N142" s="3">
        <f>SUM(reading_1__2[[#This Row],[Jan]:[Dec]])</f>
        <v>22776</v>
      </c>
    </row>
    <row r="143" spans="1:14" x14ac:dyDescent="0.3">
      <c r="A143" s="3">
        <v>223</v>
      </c>
      <c r="B143">
        <v>2215</v>
      </c>
      <c r="C143">
        <v>1946</v>
      </c>
      <c r="D143">
        <v>2200</v>
      </c>
      <c r="E143">
        <v>3569</v>
      </c>
      <c r="F143">
        <v>1597</v>
      </c>
      <c r="G143">
        <v>1853</v>
      </c>
      <c r="H143">
        <v>1479</v>
      </c>
      <c r="I143">
        <v>1894</v>
      </c>
      <c r="J143">
        <v>1357</v>
      </c>
      <c r="K143">
        <v>1644</v>
      </c>
      <c r="L143">
        <v>1818</v>
      </c>
      <c r="M143">
        <v>1558</v>
      </c>
      <c r="N143" s="3">
        <f>SUM(reading_1__2[[#This Row],[Jan]:[Dec]])</f>
        <v>23130</v>
      </c>
    </row>
    <row r="144" spans="1:14" x14ac:dyDescent="0.3">
      <c r="A144" s="3">
        <v>224</v>
      </c>
      <c r="B144">
        <v>2276</v>
      </c>
      <c r="C144">
        <v>1908</v>
      </c>
      <c r="D144">
        <v>1988</v>
      </c>
      <c r="E144">
        <v>3544</v>
      </c>
      <c r="F144">
        <v>1624</v>
      </c>
      <c r="G144">
        <v>1645</v>
      </c>
      <c r="H144">
        <v>1538</v>
      </c>
      <c r="I144">
        <v>1833</v>
      </c>
      <c r="J144">
        <v>1475</v>
      </c>
      <c r="K144">
        <v>1552</v>
      </c>
      <c r="L144">
        <v>1700</v>
      </c>
      <c r="M144">
        <v>1502</v>
      </c>
      <c r="N144" s="3">
        <f>SUM(reading_1__2[[#This Row],[Jan]:[Dec]])</f>
        <v>22585</v>
      </c>
    </row>
    <row r="145" spans="1:14" x14ac:dyDescent="0.3">
      <c r="A145" s="3">
        <v>225</v>
      </c>
      <c r="B145">
        <v>2053</v>
      </c>
      <c r="C145">
        <v>1943</v>
      </c>
      <c r="D145">
        <v>2046</v>
      </c>
      <c r="E145">
        <v>3635</v>
      </c>
      <c r="F145">
        <v>1458</v>
      </c>
      <c r="G145">
        <v>1783</v>
      </c>
      <c r="H145">
        <v>1563</v>
      </c>
      <c r="I145">
        <v>1810</v>
      </c>
      <c r="J145">
        <v>1367</v>
      </c>
      <c r="K145">
        <v>1602</v>
      </c>
      <c r="L145">
        <v>1595</v>
      </c>
      <c r="M145">
        <v>1560</v>
      </c>
      <c r="N145" s="3">
        <f>SUM(reading_1__2[[#This Row],[Jan]:[Dec]])</f>
        <v>22415</v>
      </c>
    </row>
    <row r="146" spans="1:14" x14ac:dyDescent="0.3">
      <c r="A146" s="3">
        <v>226</v>
      </c>
      <c r="B146">
        <v>2239</v>
      </c>
      <c r="C146">
        <v>1953</v>
      </c>
      <c r="D146">
        <v>2278</v>
      </c>
      <c r="E146">
        <v>3446</v>
      </c>
      <c r="F146">
        <v>1631</v>
      </c>
      <c r="G146">
        <v>1721</v>
      </c>
      <c r="H146">
        <v>1419</v>
      </c>
      <c r="I146">
        <v>1847</v>
      </c>
      <c r="J146">
        <v>1224</v>
      </c>
      <c r="K146">
        <v>1804</v>
      </c>
      <c r="L146">
        <v>1814</v>
      </c>
      <c r="M146">
        <v>1506</v>
      </c>
      <c r="N146" s="3">
        <f>SUM(reading_1__2[[#This Row],[Jan]:[Dec]])</f>
        <v>22882</v>
      </c>
    </row>
    <row r="147" spans="1:14" x14ac:dyDescent="0.3">
      <c r="A147" s="3">
        <v>228</v>
      </c>
      <c r="B147">
        <v>2002</v>
      </c>
      <c r="C147">
        <v>1751</v>
      </c>
      <c r="D147">
        <v>1920</v>
      </c>
      <c r="E147">
        <v>3040</v>
      </c>
      <c r="F147">
        <v>1321</v>
      </c>
      <c r="G147">
        <v>1600</v>
      </c>
      <c r="H147">
        <v>1403</v>
      </c>
      <c r="I147">
        <v>1704</v>
      </c>
      <c r="J147">
        <v>1252</v>
      </c>
      <c r="K147">
        <v>1386</v>
      </c>
      <c r="L147">
        <v>1573</v>
      </c>
      <c r="M147">
        <v>1469</v>
      </c>
      <c r="N147" s="3">
        <f>SUM(reading_1__2[[#This Row],[Jan]:[Dec]])</f>
        <v>20421</v>
      </c>
    </row>
    <row r="148" spans="1:14" x14ac:dyDescent="0.3">
      <c r="A148" s="3">
        <v>229</v>
      </c>
      <c r="B148">
        <v>2150</v>
      </c>
      <c r="C148">
        <v>1823</v>
      </c>
      <c r="D148">
        <v>2114</v>
      </c>
      <c r="E148">
        <v>3279</v>
      </c>
      <c r="F148">
        <v>1446</v>
      </c>
      <c r="G148">
        <v>1692</v>
      </c>
      <c r="H148">
        <v>1354</v>
      </c>
      <c r="I148">
        <v>1826</v>
      </c>
      <c r="J148">
        <v>1509</v>
      </c>
      <c r="K148">
        <v>1686</v>
      </c>
      <c r="L148">
        <v>1467</v>
      </c>
      <c r="M148">
        <v>1535</v>
      </c>
      <c r="N148" s="3">
        <f>SUM(reading_1__2[[#This Row],[Jan]:[Dec]])</f>
        <v>21881</v>
      </c>
    </row>
    <row r="149" spans="1:14" x14ac:dyDescent="0.3">
      <c r="A149" s="3">
        <v>230</v>
      </c>
      <c r="B149">
        <v>1645</v>
      </c>
      <c r="C149">
        <v>1421</v>
      </c>
      <c r="D149">
        <v>1813</v>
      </c>
      <c r="E149">
        <v>3001</v>
      </c>
      <c r="F149">
        <v>1191</v>
      </c>
      <c r="G149">
        <v>1007</v>
      </c>
      <c r="H149">
        <v>703</v>
      </c>
      <c r="I149">
        <v>1117</v>
      </c>
      <c r="J149">
        <v>924</v>
      </c>
      <c r="K149">
        <v>874</v>
      </c>
      <c r="L149">
        <v>988</v>
      </c>
      <c r="M149">
        <v>882</v>
      </c>
      <c r="N149" s="3">
        <f>SUM(reading_1__2[[#This Row],[Jan]:[Dec]])</f>
        <v>15566</v>
      </c>
    </row>
    <row r="150" spans="1:14" x14ac:dyDescent="0.3">
      <c r="A150" s="3">
        <v>231</v>
      </c>
      <c r="B150">
        <v>1268</v>
      </c>
      <c r="C150">
        <v>780</v>
      </c>
      <c r="D150">
        <v>1130</v>
      </c>
      <c r="E150">
        <v>1835</v>
      </c>
      <c r="F150">
        <v>390</v>
      </c>
      <c r="G150">
        <v>527</v>
      </c>
      <c r="H150">
        <v>254</v>
      </c>
      <c r="I150">
        <v>497</v>
      </c>
      <c r="J150">
        <v>771</v>
      </c>
      <c r="K150">
        <v>902</v>
      </c>
      <c r="L150">
        <v>439</v>
      </c>
      <c r="M150">
        <v>336</v>
      </c>
      <c r="N150" s="3">
        <f>SUM(reading_1__2[[#This Row],[Jan]:[Dec]])</f>
        <v>9129</v>
      </c>
    </row>
    <row r="151" spans="1:14" x14ac:dyDescent="0.3">
      <c r="A151" s="3">
        <v>232</v>
      </c>
      <c r="B151">
        <v>184</v>
      </c>
      <c r="C151">
        <v>141</v>
      </c>
      <c r="D151">
        <v>703</v>
      </c>
      <c r="E151">
        <v>769</v>
      </c>
      <c r="F151">
        <v>178</v>
      </c>
      <c r="G151">
        <v>263</v>
      </c>
      <c r="H151">
        <v>162</v>
      </c>
      <c r="I151">
        <v>158</v>
      </c>
      <c r="J151">
        <v>179</v>
      </c>
      <c r="K151">
        <v>390</v>
      </c>
      <c r="L151">
        <v>226</v>
      </c>
      <c r="M151">
        <v>331</v>
      </c>
      <c r="N151" s="3">
        <f>SUM(reading_1__2[[#This Row],[Jan]:[Dec]])</f>
        <v>3684</v>
      </c>
    </row>
    <row r="152" spans="1:14" x14ac:dyDescent="0.3">
      <c r="A152" s="3">
        <v>233</v>
      </c>
      <c r="B152">
        <v>2159</v>
      </c>
      <c r="C152">
        <v>1856</v>
      </c>
      <c r="D152">
        <v>1042</v>
      </c>
      <c r="E152">
        <v>2012</v>
      </c>
      <c r="F152">
        <v>1741</v>
      </c>
      <c r="G152">
        <v>1744</v>
      </c>
      <c r="H152">
        <v>1288</v>
      </c>
      <c r="I152">
        <v>1870</v>
      </c>
      <c r="J152">
        <v>1368</v>
      </c>
      <c r="K152">
        <v>1414</v>
      </c>
      <c r="L152">
        <v>1494</v>
      </c>
      <c r="M152">
        <v>1270</v>
      </c>
      <c r="N152" s="3">
        <f>SUM(reading_1__2[[#This Row],[Jan]:[Dec]])</f>
        <v>19258</v>
      </c>
    </row>
    <row r="153" spans="1:14" x14ac:dyDescent="0.3">
      <c r="A153" s="3">
        <v>234</v>
      </c>
      <c r="B153">
        <v>2007</v>
      </c>
      <c r="C153">
        <v>1822</v>
      </c>
      <c r="D153">
        <v>1966</v>
      </c>
      <c r="E153">
        <v>3169</v>
      </c>
      <c r="F153">
        <v>1466</v>
      </c>
      <c r="G153">
        <v>1454</v>
      </c>
      <c r="H153">
        <v>1331</v>
      </c>
      <c r="I153">
        <v>1797</v>
      </c>
      <c r="J153">
        <v>1362</v>
      </c>
      <c r="K153">
        <v>1410</v>
      </c>
      <c r="L153">
        <v>1428</v>
      </c>
      <c r="M153">
        <v>1398</v>
      </c>
      <c r="N153" s="3">
        <f>SUM(reading_1__2[[#This Row],[Jan]:[Dec]])</f>
        <v>20610</v>
      </c>
    </row>
    <row r="154" spans="1:14" x14ac:dyDescent="0.3">
      <c r="A154" s="3">
        <v>236</v>
      </c>
      <c r="B154">
        <v>2170</v>
      </c>
      <c r="C154">
        <v>1711</v>
      </c>
      <c r="D154">
        <v>2144</v>
      </c>
      <c r="E154">
        <v>3379</v>
      </c>
      <c r="F154">
        <v>1418</v>
      </c>
      <c r="G154">
        <v>1686</v>
      </c>
      <c r="H154">
        <v>524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SUM(reading_1__2[[#This Row],[Jan]:[Dec]])</f>
        <v>13032</v>
      </c>
    </row>
    <row r="155" spans="1:14" x14ac:dyDescent="0.3">
      <c r="A155" s="3">
        <v>237</v>
      </c>
      <c r="B155">
        <v>2068</v>
      </c>
      <c r="C155">
        <v>1648</v>
      </c>
      <c r="D155">
        <v>2006</v>
      </c>
      <c r="E155">
        <v>3461</v>
      </c>
      <c r="F155">
        <v>1487</v>
      </c>
      <c r="G155">
        <v>1739</v>
      </c>
      <c r="H155">
        <v>1440</v>
      </c>
      <c r="I155">
        <v>1826</v>
      </c>
      <c r="J155">
        <v>1421</v>
      </c>
      <c r="K155">
        <v>1612</v>
      </c>
      <c r="L155">
        <v>1761</v>
      </c>
      <c r="M155">
        <v>1463</v>
      </c>
      <c r="N155" s="3">
        <f>SUM(reading_1__2[[#This Row],[Jan]:[Dec]])</f>
        <v>21932</v>
      </c>
    </row>
    <row r="156" spans="1:14" x14ac:dyDescent="0.3">
      <c r="A156" s="3">
        <v>238</v>
      </c>
      <c r="B156">
        <v>1858</v>
      </c>
      <c r="C156">
        <v>1302</v>
      </c>
      <c r="D156">
        <v>572</v>
      </c>
      <c r="E156">
        <v>1297</v>
      </c>
      <c r="F156">
        <v>840</v>
      </c>
      <c r="G156">
        <v>216</v>
      </c>
      <c r="H156">
        <v>230</v>
      </c>
      <c r="I156">
        <v>661</v>
      </c>
      <c r="J156">
        <v>172</v>
      </c>
      <c r="K156">
        <v>158</v>
      </c>
      <c r="L156">
        <v>565</v>
      </c>
      <c r="M156">
        <v>1273</v>
      </c>
      <c r="N156" s="3">
        <f>SUM(reading_1__2[[#This Row],[Jan]:[Dec]])</f>
        <v>9144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1312</v>
      </c>
      <c r="J157">
        <v>1448</v>
      </c>
      <c r="K157">
        <v>1690</v>
      </c>
      <c r="L157">
        <v>1640</v>
      </c>
      <c r="M157">
        <v>1523</v>
      </c>
      <c r="N157" s="3">
        <f>SUM(reading_1__2[[#This Row],[Jan]:[Dec]])</f>
        <v>7613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969</v>
      </c>
      <c r="J158">
        <v>536</v>
      </c>
      <c r="K158">
        <v>1062</v>
      </c>
      <c r="L158">
        <v>920</v>
      </c>
      <c r="M158">
        <v>1338</v>
      </c>
      <c r="N158" s="3">
        <f>SUM(reading_1__2[[#This Row],[Jan]:[Dec]])</f>
        <v>4825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2154</v>
      </c>
      <c r="J159">
        <v>2683</v>
      </c>
      <c r="K159">
        <v>2596</v>
      </c>
      <c r="L159">
        <v>2665</v>
      </c>
      <c r="M159">
        <v>2186</v>
      </c>
      <c r="N159" s="3">
        <f>SUM(reading_1__2[[#This Row],[Jan]:[Dec]])</f>
        <v>12284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1472</v>
      </c>
      <c r="J160">
        <v>1400</v>
      </c>
      <c r="K160">
        <v>1568</v>
      </c>
      <c r="L160">
        <v>1714</v>
      </c>
      <c r="M160">
        <v>1352</v>
      </c>
      <c r="N160" s="3">
        <f>SUM(reading_1__2[[#This Row],[Jan]:[Dec]])</f>
        <v>7506</v>
      </c>
    </row>
  </sheetData>
  <phoneticPr fontId="2" type="noConversion"/>
  <conditionalFormatting sqref="B2:M160">
    <cfRule type="top10" dxfId="35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CB34-7545-427D-9EDA-08EF8EFD7A0D}">
  <dimension ref="A1:N86"/>
  <sheetViews>
    <sheetView topLeftCell="A67" workbookViewId="0">
      <selection activeCell="B2" sqref="B2:M86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1098</v>
      </c>
      <c r="E2">
        <v>1833</v>
      </c>
      <c r="F2">
        <v>1448</v>
      </c>
      <c r="G2">
        <v>1660</v>
      </c>
      <c r="H2">
        <v>1578</v>
      </c>
      <c r="I2">
        <v>1872</v>
      </c>
      <c r="J2">
        <v>1306</v>
      </c>
      <c r="K2">
        <v>1756</v>
      </c>
      <c r="L2">
        <v>1544</v>
      </c>
      <c r="M2">
        <v>1319</v>
      </c>
      <c r="N2" s="3">
        <f>SUM(reading_10[[#This Row],[Jan]:[Dec]])</f>
        <v>15414</v>
      </c>
    </row>
    <row r="3" spans="1:14" x14ac:dyDescent="0.3">
      <c r="A3" s="3">
        <v>2</v>
      </c>
      <c r="B3">
        <v>2212</v>
      </c>
      <c r="C3">
        <v>1968</v>
      </c>
      <c r="D3">
        <v>13412</v>
      </c>
      <c r="E3">
        <v>20624</v>
      </c>
      <c r="F3">
        <v>17151</v>
      </c>
      <c r="G3">
        <v>18294</v>
      </c>
      <c r="H3">
        <v>13587</v>
      </c>
      <c r="I3">
        <v>17707</v>
      </c>
      <c r="J3">
        <v>14476</v>
      </c>
      <c r="K3">
        <v>17439</v>
      </c>
      <c r="L3">
        <v>16607</v>
      </c>
      <c r="M3">
        <v>15268</v>
      </c>
      <c r="N3" s="3">
        <f>SUM(reading_10[[#This Row],[Jan]:[Dec]])</f>
        <v>168745</v>
      </c>
    </row>
    <row r="4" spans="1:14" x14ac:dyDescent="0.3">
      <c r="A4" s="3">
        <v>3</v>
      </c>
      <c r="B4">
        <v>22042</v>
      </c>
      <c r="C4">
        <v>18943</v>
      </c>
      <c r="D4">
        <v>8635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SUM(reading_10[[#This Row],[Jan]:[Dec]])</f>
        <v>49620</v>
      </c>
    </row>
    <row r="5" spans="1:14" x14ac:dyDescent="0.3">
      <c r="A5" s="3">
        <v>4</v>
      </c>
      <c r="B5">
        <v>1195</v>
      </c>
      <c r="C5">
        <v>1524</v>
      </c>
      <c r="D5">
        <v>1443</v>
      </c>
      <c r="E5">
        <v>1568</v>
      </c>
      <c r="F5">
        <v>779</v>
      </c>
      <c r="G5">
        <v>1011</v>
      </c>
      <c r="H5">
        <v>65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SUM(reading_10[[#This Row],[Jan]:[Dec]])</f>
        <v>7585</v>
      </c>
    </row>
    <row r="6" spans="1:14" x14ac:dyDescent="0.3">
      <c r="A6" s="3">
        <v>44</v>
      </c>
      <c r="B6">
        <v>2140</v>
      </c>
      <c r="C6">
        <v>1677</v>
      </c>
      <c r="D6">
        <v>2981</v>
      </c>
      <c r="E6">
        <v>3268</v>
      </c>
      <c r="F6">
        <v>1488</v>
      </c>
      <c r="G6">
        <v>1522</v>
      </c>
      <c r="H6">
        <v>568</v>
      </c>
      <c r="I6">
        <v>0</v>
      </c>
      <c r="J6">
        <v>0</v>
      </c>
      <c r="K6">
        <v>0</v>
      </c>
      <c r="L6">
        <v>0</v>
      </c>
      <c r="M6">
        <v>0</v>
      </c>
      <c r="N6" s="3">
        <f>SUM(reading_10[[#This Row],[Jan]:[Dec]])</f>
        <v>13644</v>
      </c>
    </row>
    <row r="7" spans="1:14" x14ac:dyDescent="0.3">
      <c r="A7" s="3">
        <v>46</v>
      </c>
      <c r="B7">
        <v>4039</v>
      </c>
      <c r="C7">
        <v>3217</v>
      </c>
      <c r="D7">
        <v>4406</v>
      </c>
      <c r="E7">
        <v>4238</v>
      </c>
      <c r="F7">
        <v>1312</v>
      </c>
      <c r="G7">
        <v>903</v>
      </c>
      <c r="H7">
        <v>303</v>
      </c>
      <c r="I7">
        <v>394</v>
      </c>
      <c r="J7">
        <v>0</v>
      </c>
      <c r="K7">
        <v>0</v>
      </c>
      <c r="L7">
        <v>0</v>
      </c>
      <c r="M7">
        <v>0</v>
      </c>
      <c r="N7" s="3">
        <f>SUM(reading_10[[#This Row],[Jan]:[Dec]])</f>
        <v>18812</v>
      </c>
    </row>
    <row r="8" spans="1:14" x14ac:dyDescent="0.3">
      <c r="A8" s="3">
        <v>47</v>
      </c>
      <c r="B8">
        <v>34319</v>
      </c>
      <c r="C8">
        <v>32272</v>
      </c>
      <c r="D8">
        <v>47048</v>
      </c>
      <c r="E8">
        <v>43431</v>
      </c>
      <c r="F8">
        <v>11972</v>
      </c>
      <c r="G8">
        <v>11226</v>
      </c>
      <c r="H8">
        <v>12482</v>
      </c>
      <c r="I8">
        <v>10444</v>
      </c>
      <c r="J8">
        <v>4819</v>
      </c>
      <c r="K8">
        <v>6608</v>
      </c>
      <c r="L8">
        <v>4503</v>
      </c>
      <c r="M8">
        <v>4436</v>
      </c>
      <c r="N8" s="3">
        <f>SUM(reading_10[[#This Row],[Jan]:[Dec]])</f>
        <v>223560</v>
      </c>
    </row>
    <row r="9" spans="1:14" x14ac:dyDescent="0.3">
      <c r="A9" s="3">
        <v>64</v>
      </c>
      <c r="B9">
        <v>2194</v>
      </c>
      <c r="C9">
        <v>1662</v>
      </c>
      <c r="D9">
        <v>3054</v>
      </c>
      <c r="E9">
        <v>3143</v>
      </c>
      <c r="F9">
        <v>1446</v>
      </c>
      <c r="G9">
        <v>1749</v>
      </c>
      <c r="H9">
        <v>1446</v>
      </c>
      <c r="I9">
        <v>1957</v>
      </c>
      <c r="J9">
        <v>1458</v>
      </c>
      <c r="K9">
        <v>576</v>
      </c>
      <c r="L9">
        <v>0</v>
      </c>
      <c r="M9">
        <v>0</v>
      </c>
      <c r="N9" s="3">
        <f>SUM(reading_10[[#This Row],[Jan]:[Dec]])</f>
        <v>18685</v>
      </c>
    </row>
    <row r="10" spans="1:14" x14ac:dyDescent="0.3">
      <c r="A10" s="3">
        <v>65</v>
      </c>
      <c r="B10">
        <v>3946</v>
      </c>
      <c r="C10">
        <v>3331</v>
      </c>
      <c r="D10">
        <v>4987</v>
      </c>
      <c r="E10">
        <v>4603</v>
      </c>
      <c r="F10">
        <v>1480</v>
      </c>
      <c r="G10">
        <v>1723</v>
      </c>
      <c r="H10">
        <v>454</v>
      </c>
      <c r="I10">
        <v>0</v>
      </c>
      <c r="J10">
        <v>0</v>
      </c>
      <c r="K10">
        <v>0</v>
      </c>
      <c r="L10">
        <v>0</v>
      </c>
      <c r="M10">
        <v>0</v>
      </c>
      <c r="N10" s="3">
        <f>SUM(reading_10[[#This Row],[Jan]:[Dec]])</f>
        <v>20524</v>
      </c>
    </row>
    <row r="11" spans="1:14" x14ac:dyDescent="0.3">
      <c r="A11" s="3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94</v>
      </c>
      <c r="I11">
        <v>249</v>
      </c>
      <c r="J11">
        <v>22</v>
      </c>
      <c r="K11">
        <v>0</v>
      </c>
      <c r="L11">
        <v>0</v>
      </c>
      <c r="M11">
        <v>0</v>
      </c>
      <c r="N11" s="3">
        <f>SUM(reading_10[[#This Row],[Jan]:[Dec]])</f>
        <v>365</v>
      </c>
    </row>
    <row r="12" spans="1:14" x14ac:dyDescent="0.3">
      <c r="A12" s="3">
        <v>69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SUM(reading_10[[#This Row],[Jan]:[Dec]])</f>
        <v>1</v>
      </c>
    </row>
    <row r="13" spans="1:14" x14ac:dyDescent="0.3">
      <c r="A13" s="3">
        <v>76</v>
      </c>
      <c r="B13">
        <v>671</v>
      </c>
      <c r="C13">
        <v>413</v>
      </c>
      <c r="D13">
        <v>964</v>
      </c>
      <c r="E13">
        <v>321</v>
      </c>
      <c r="F13">
        <v>0</v>
      </c>
      <c r="G13">
        <v>255</v>
      </c>
      <c r="H13">
        <v>292</v>
      </c>
      <c r="I13">
        <v>470</v>
      </c>
      <c r="J13">
        <v>271</v>
      </c>
      <c r="K13">
        <v>631</v>
      </c>
      <c r="L13">
        <v>443</v>
      </c>
      <c r="M13">
        <v>451</v>
      </c>
      <c r="N13" s="3">
        <f>SUM(reading_10[[#This Row],[Jan]:[Dec]])</f>
        <v>5182</v>
      </c>
    </row>
    <row r="14" spans="1:14" x14ac:dyDescent="0.3">
      <c r="A14" s="3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73</v>
      </c>
      <c r="J14">
        <v>0</v>
      </c>
      <c r="K14">
        <v>0</v>
      </c>
      <c r="L14">
        <v>0</v>
      </c>
      <c r="M14">
        <v>0</v>
      </c>
      <c r="N14" s="3">
        <f>SUM(reading_10[[#This Row],[Jan]:[Dec]])</f>
        <v>75</v>
      </c>
    </row>
    <row r="15" spans="1:14" x14ac:dyDescent="0.3">
      <c r="A15" s="3">
        <v>94</v>
      </c>
      <c r="B15">
        <v>2139</v>
      </c>
      <c r="C15">
        <v>2293</v>
      </c>
      <c r="D15">
        <v>4431</v>
      </c>
      <c r="E15">
        <v>3222</v>
      </c>
      <c r="F15">
        <v>1470</v>
      </c>
      <c r="G15">
        <v>1810</v>
      </c>
      <c r="H15">
        <v>1496</v>
      </c>
      <c r="I15">
        <v>2033</v>
      </c>
      <c r="J15">
        <v>1503</v>
      </c>
      <c r="K15">
        <v>1812</v>
      </c>
      <c r="L15">
        <v>1789</v>
      </c>
      <c r="M15">
        <v>1507</v>
      </c>
      <c r="N15" s="3">
        <f>SUM(reading_10[[#This Row],[Jan]:[Dec]])</f>
        <v>25505</v>
      </c>
    </row>
    <row r="16" spans="1:14" x14ac:dyDescent="0.3">
      <c r="A16" s="3">
        <v>95</v>
      </c>
      <c r="B16">
        <v>484</v>
      </c>
      <c r="C16">
        <v>300</v>
      </c>
      <c r="D16">
        <v>260</v>
      </c>
      <c r="E16">
        <v>672</v>
      </c>
      <c r="F16">
        <v>237</v>
      </c>
      <c r="G16">
        <v>157</v>
      </c>
      <c r="H16">
        <v>273</v>
      </c>
      <c r="I16">
        <v>173</v>
      </c>
      <c r="J16">
        <v>340</v>
      </c>
      <c r="K16">
        <v>466</v>
      </c>
      <c r="L16">
        <v>339</v>
      </c>
      <c r="M16">
        <v>224</v>
      </c>
      <c r="N16" s="3">
        <f>SUM(reading_10[[#This Row],[Jan]:[Dec]])</f>
        <v>3925</v>
      </c>
    </row>
    <row r="17" spans="1:14" x14ac:dyDescent="0.3">
      <c r="A17" s="3">
        <v>105</v>
      </c>
      <c r="B17">
        <v>414</v>
      </c>
      <c r="C17">
        <v>529</v>
      </c>
      <c r="D17">
        <v>914</v>
      </c>
      <c r="E17">
        <v>683</v>
      </c>
      <c r="F17">
        <v>483</v>
      </c>
      <c r="G17">
        <v>106</v>
      </c>
      <c r="H17">
        <v>17</v>
      </c>
      <c r="I17">
        <v>0</v>
      </c>
      <c r="J17">
        <v>0</v>
      </c>
      <c r="K17">
        <v>0</v>
      </c>
      <c r="L17">
        <v>0</v>
      </c>
      <c r="M17">
        <v>0</v>
      </c>
      <c r="N17" s="3">
        <f>SUM(reading_10[[#This Row],[Jan]:[Dec]])</f>
        <v>3146</v>
      </c>
    </row>
    <row r="18" spans="1:14" x14ac:dyDescent="0.3">
      <c r="A18" s="3">
        <v>106</v>
      </c>
      <c r="B18">
        <v>2104</v>
      </c>
      <c r="C18">
        <v>1838</v>
      </c>
      <c r="D18">
        <v>3199</v>
      </c>
      <c r="E18">
        <v>3388</v>
      </c>
      <c r="F18">
        <v>1477</v>
      </c>
      <c r="G18">
        <v>1637</v>
      </c>
      <c r="H18">
        <v>489</v>
      </c>
      <c r="I18">
        <v>0</v>
      </c>
      <c r="J18">
        <v>0</v>
      </c>
      <c r="K18">
        <v>0</v>
      </c>
      <c r="L18">
        <v>0</v>
      </c>
      <c r="M18">
        <v>0</v>
      </c>
      <c r="N18" s="3">
        <f>SUM(reading_10[[#This Row],[Jan]:[Dec]])</f>
        <v>14132</v>
      </c>
    </row>
    <row r="19" spans="1:14" x14ac:dyDescent="0.3">
      <c r="A19" s="3">
        <v>107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3">
        <f>SUM(reading_10[[#This Row],[Jan]:[Dec]])</f>
        <v>1</v>
      </c>
    </row>
    <row r="20" spans="1:14" x14ac:dyDescent="0.3">
      <c r="A20" s="3">
        <v>108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29</v>
      </c>
      <c r="N20" s="3">
        <f>SUM(reading_10[[#This Row],[Jan]:[Dec]])</f>
        <v>29</v>
      </c>
    </row>
    <row r="21" spans="1:14" x14ac:dyDescent="0.3">
      <c r="A21" s="3">
        <v>109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</v>
      </c>
      <c r="I21">
        <v>24</v>
      </c>
      <c r="J21">
        <v>0</v>
      </c>
      <c r="K21">
        <v>0</v>
      </c>
      <c r="L21">
        <v>0</v>
      </c>
      <c r="M21">
        <v>25</v>
      </c>
      <c r="N21" s="3">
        <f>SUM(reading_10[[#This Row],[Jan]:[Dec]])</f>
        <v>58</v>
      </c>
    </row>
    <row r="22" spans="1:14" x14ac:dyDescent="0.3">
      <c r="A22" s="3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37</v>
      </c>
      <c r="H22">
        <v>480</v>
      </c>
      <c r="I22">
        <v>317</v>
      </c>
      <c r="J22">
        <v>10</v>
      </c>
      <c r="K22">
        <v>0</v>
      </c>
      <c r="L22">
        <v>0</v>
      </c>
      <c r="M22">
        <v>26</v>
      </c>
      <c r="N22" s="3">
        <f>SUM(reading_10[[#This Row],[Jan]:[Dec]])</f>
        <v>870</v>
      </c>
    </row>
    <row r="23" spans="1:14" x14ac:dyDescent="0.3">
      <c r="A23" s="3">
        <v>111</v>
      </c>
      <c r="B23">
        <v>0</v>
      </c>
      <c r="C23">
        <v>183</v>
      </c>
      <c r="D23">
        <v>2248</v>
      </c>
      <c r="E23">
        <v>1768</v>
      </c>
      <c r="F23">
        <v>1668</v>
      </c>
      <c r="G23">
        <v>1822</v>
      </c>
      <c r="H23">
        <v>1568</v>
      </c>
      <c r="I23">
        <v>1970</v>
      </c>
      <c r="J23">
        <v>1460</v>
      </c>
      <c r="K23">
        <v>1712</v>
      </c>
      <c r="L23">
        <v>1799</v>
      </c>
      <c r="M23">
        <v>1587</v>
      </c>
      <c r="N23" s="3">
        <f>SUM(reading_10[[#This Row],[Jan]:[Dec]])</f>
        <v>17785</v>
      </c>
    </row>
    <row r="24" spans="1:14" x14ac:dyDescent="0.3">
      <c r="A24" s="3">
        <v>112</v>
      </c>
      <c r="B24">
        <v>0</v>
      </c>
      <c r="C24">
        <v>362</v>
      </c>
      <c r="D24">
        <v>2185</v>
      </c>
      <c r="E24">
        <v>1848</v>
      </c>
      <c r="F24">
        <v>1558</v>
      </c>
      <c r="G24">
        <v>1810</v>
      </c>
      <c r="H24">
        <v>1561</v>
      </c>
      <c r="I24">
        <v>2028</v>
      </c>
      <c r="J24">
        <v>1479</v>
      </c>
      <c r="K24">
        <v>1507</v>
      </c>
      <c r="L24">
        <v>1442</v>
      </c>
      <c r="M24">
        <v>1566</v>
      </c>
      <c r="N24" s="3">
        <f>SUM(reading_10[[#This Row],[Jan]:[Dec]])</f>
        <v>17346</v>
      </c>
    </row>
    <row r="25" spans="1:14" x14ac:dyDescent="0.3">
      <c r="A25" s="3">
        <v>113</v>
      </c>
      <c r="B25">
        <v>0</v>
      </c>
      <c r="C25">
        <v>754</v>
      </c>
      <c r="D25">
        <v>1978</v>
      </c>
      <c r="E25">
        <v>1410</v>
      </c>
      <c r="F25">
        <v>1282</v>
      </c>
      <c r="G25">
        <v>1220</v>
      </c>
      <c r="H25">
        <v>1224</v>
      </c>
      <c r="I25">
        <v>1784</v>
      </c>
      <c r="J25">
        <v>1045</v>
      </c>
      <c r="K25">
        <v>1274</v>
      </c>
      <c r="L25">
        <v>1032</v>
      </c>
      <c r="M25">
        <v>1053</v>
      </c>
      <c r="N25" s="3">
        <f>SUM(reading_10[[#This Row],[Jan]:[Dec]])</f>
        <v>14056</v>
      </c>
    </row>
    <row r="26" spans="1:14" x14ac:dyDescent="0.3">
      <c r="A26" s="3">
        <v>119</v>
      </c>
      <c r="B26">
        <v>1588</v>
      </c>
      <c r="C26">
        <v>1071</v>
      </c>
      <c r="D26">
        <v>1818</v>
      </c>
      <c r="E26">
        <v>3239</v>
      </c>
      <c r="F26">
        <v>1555</v>
      </c>
      <c r="G26">
        <v>1687</v>
      </c>
      <c r="H26">
        <v>1327</v>
      </c>
      <c r="I26">
        <v>1889</v>
      </c>
      <c r="J26">
        <v>1436</v>
      </c>
      <c r="K26">
        <v>1537</v>
      </c>
      <c r="L26">
        <v>1539</v>
      </c>
      <c r="M26">
        <v>1230</v>
      </c>
      <c r="N26" s="3">
        <f>SUM(reading_10[[#This Row],[Jan]:[Dec]])</f>
        <v>19916</v>
      </c>
    </row>
    <row r="27" spans="1:14" x14ac:dyDescent="0.3">
      <c r="A27" s="3">
        <v>130</v>
      </c>
      <c r="B27">
        <v>0</v>
      </c>
      <c r="C27">
        <v>0</v>
      </c>
      <c r="D27">
        <v>0</v>
      </c>
      <c r="E27">
        <v>0</v>
      </c>
      <c r="F27">
        <v>23</v>
      </c>
      <c r="G27">
        <v>122</v>
      </c>
      <c r="H27">
        <v>468</v>
      </c>
      <c r="I27">
        <v>313</v>
      </c>
      <c r="J27">
        <v>106</v>
      </c>
      <c r="K27">
        <v>0</v>
      </c>
      <c r="L27">
        <v>0</v>
      </c>
      <c r="M27">
        <v>0</v>
      </c>
      <c r="N27" s="3">
        <f>SUM(reading_10[[#This Row],[Jan]:[Dec]])</f>
        <v>1032</v>
      </c>
    </row>
    <row r="28" spans="1:14" x14ac:dyDescent="0.3">
      <c r="A28" s="3">
        <v>131</v>
      </c>
      <c r="B28">
        <v>2087</v>
      </c>
      <c r="C28">
        <v>2093</v>
      </c>
      <c r="D28">
        <v>4352</v>
      </c>
      <c r="E28">
        <v>3540</v>
      </c>
      <c r="F28">
        <v>1644</v>
      </c>
      <c r="G28">
        <v>1758</v>
      </c>
      <c r="H28">
        <v>1318</v>
      </c>
      <c r="I28">
        <v>1916</v>
      </c>
      <c r="J28">
        <v>1295</v>
      </c>
      <c r="K28">
        <v>1323</v>
      </c>
      <c r="L28">
        <v>1592</v>
      </c>
      <c r="M28">
        <v>1284</v>
      </c>
      <c r="N28" s="3">
        <f>SUM(reading_10[[#This Row],[Jan]:[Dec]])</f>
        <v>24202</v>
      </c>
    </row>
    <row r="29" spans="1:14" x14ac:dyDescent="0.3">
      <c r="A29" s="3">
        <v>133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28</v>
      </c>
      <c r="I29">
        <v>33</v>
      </c>
      <c r="J29">
        <v>0</v>
      </c>
      <c r="K29">
        <v>0</v>
      </c>
      <c r="L29">
        <v>0</v>
      </c>
      <c r="M29">
        <v>0</v>
      </c>
      <c r="N29" s="3">
        <f>SUM(reading_10[[#This Row],[Jan]:[Dec]])</f>
        <v>61</v>
      </c>
    </row>
    <row r="30" spans="1:14" x14ac:dyDescent="0.3">
      <c r="A30" s="3">
        <v>135</v>
      </c>
      <c r="B30">
        <v>1738</v>
      </c>
      <c r="C30">
        <v>882</v>
      </c>
      <c r="D30">
        <v>1090</v>
      </c>
      <c r="E30">
        <v>3242</v>
      </c>
      <c r="F30">
        <v>1506</v>
      </c>
      <c r="G30">
        <v>1857</v>
      </c>
      <c r="H30">
        <v>1545</v>
      </c>
      <c r="I30">
        <v>1836</v>
      </c>
      <c r="J30">
        <v>1456</v>
      </c>
      <c r="K30">
        <v>1024</v>
      </c>
      <c r="L30">
        <v>667</v>
      </c>
      <c r="M30">
        <v>342</v>
      </c>
      <c r="N30" s="3">
        <f>SUM(reading_10[[#This Row],[Jan]:[Dec]])</f>
        <v>17185</v>
      </c>
    </row>
    <row r="31" spans="1:14" x14ac:dyDescent="0.3">
      <c r="A31" s="3">
        <v>142</v>
      </c>
      <c r="B31">
        <v>0</v>
      </c>
      <c r="C31">
        <v>0</v>
      </c>
      <c r="D31">
        <v>0</v>
      </c>
      <c r="E31">
        <v>0</v>
      </c>
      <c r="F31">
        <v>128</v>
      </c>
      <c r="G31">
        <v>355</v>
      </c>
      <c r="H31">
        <v>685</v>
      </c>
      <c r="I31">
        <v>1033</v>
      </c>
      <c r="J31">
        <v>172</v>
      </c>
      <c r="K31">
        <v>0</v>
      </c>
      <c r="L31">
        <v>0</v>
      </c>
      <c r="M31">
        <v>0</v>
      </c>
      <c r="N31" s="3">
        <f>SUM(reading_10[[#This Row],[Jan]:[Dec]])</f>
        <v>2373</v>
      </c>
    </row>
    <row r="32" spans="1:14" x14ac:dyDescent="0.3">
      <c r="A32" s="3">
        <v>147</v>
      </c>
      <c r="B32">
        <v>2077</v>
      </c>
      <c r="C32">
        <v>1888</v>
      </c>
      <c r="D32">
        <v>2036</v>
      </c>
      <c r="E32">
        <v>2049</v>
      </c>
      <c r="F32">
        <v>1807</v>
      </c>
      <c r="G32">
        <v>1777</v>
      </c>
      <c r="H32">
        <v>1459</v>
      </c>
      <c r="I32">
        <v>1959</v>
      </c>
      <c r="J32">
        <v>1543</v>
      </c>
      <c r="K32">
        <v>1631</v>
      </c>
      <c r="L32">
        <v>1764</v>
      </c>
      <c r="M32">
        <v>1102</v>
      </c>
      <c r="N32" s="3">
        <f>SUM(reading_10[[#This Row],[Jan]:[Dec]])</f>
        <v>21092</v>
      </c>
    </row>
    <row r="33" spans="1:14" x14ac:dyDescent="0.3">
      <c r="A33" s="3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 s="3">
        <f>SUM(reading_10[[#This Row],[Jan]:[Dec]])</f>
        <v>1</v>
      </c>
    </row>
    <row r="34" spans="1:14" x14ac:dyDescent="0.3">
      <c r="A34" s="3">
        <v>149</v>
      </c>
      <c r="B34">
        <v>1745</v>
      </c>
      <c r="C34">
        <v>1558</v>
      </c>
      <c r="D34">
        <v>3066</v>
      </c>
      <c r="E34">
        <v>2989</v>
      </c>
      <c r="F34">
        <v>1156</v>
      </c>
      <c r="G34">
        <v>1373</v>
      </c>
      <c r="H34">
        <v>1297</v>
      </c>
      <c r="I34">
        <v>1608</v>
      </c>
      <c r="J34">
        <v>1284</v>
      </c>
      <c r="K34">
        <v>1526</v>
      </c>
      <c r="L34">
        <v>1361</v>
      </c>
      <c r="M34">
        <v>1440</v>
      </c>
      <c r="N34" s="3">
        <f>SUM(reading_10[[#This Row],[Jan]:[Dec]])</f>
        <v>20403</v>
      </c>
    </row>
    <row r="35" spans="1:14" x14ac:dyDescent="0.3">
      <c r="A35" s="3">
        <v>153</v>
      </c>
      <c r="B35">
        <v>0</v>
      </c>
      <c r="C35">
        <v>0</v>
      </c>
      <c r="D35">
        <v>0</v>
      </c>
      <c r="E35">
        <v>0</v>
      </c>
      <c r="F35">
        <v>0</v>
      </c>
      <c r="G35">
        <v>222</v>
      </c>
      <c r="H35">
        <v>706</v>
      </c>
      <c r="I35">
        <v>518</v>
      </c>
      <c r="J35">
        <v>132</v>
      </c>
      <c r="K35">
        <v>40</v>
      </c>
      <c r="L35">
        <v>0</v>
      </c>
      <c r="M35">
        <v>0</v>
      </c>
      <c r="N35" s="3">
        <f>SUM(reading_10[[#This Row],[Jan]:[Dec]])</f>
        <v>1618</v>
      </c>
    </row>
    <row r="36" spans="1:14" x14ac:dyDescent="0.3">
      <c r="A36" s="3">
        <v>154</v>
      </c>
      <c r="B36">
        <v>2</v>
      </c>
      <c r="C36">
        <v>0</v>
      </c>
      <c r="D36">
        <v>19</v>
      </c>
      <c r="E36">
        <v>103</v>
      </c>
      <c r="F36">
        <v>575</v>
      </c>
      <c r="G36">
        <v>1719</v>
      </c>
      <c r="H36">
        <v>1553</v>
      </c>
      <c r="I36">
        <v>2047</v>
      </c>
      <c r="J36">
        <v>1433</v>
      </c>
      <c r="K36">
        <v>1238</v>
      </c>
      <c r="L36">
        <v>30</v>
      </c>
      <c r="M36">
        <v>61</v>
      </c>
      <c r="N36" s="3">
        <f>SUM(reading_10[[#This Row],[Jan]:[Dec]])</f>
        <v>8780</v>
      </c>
    </row>
    <row r="37" spans="1:14" x14ac:dyDescent="0.3">
      <c r="A37" s="3">
        <v>160</v>
      </c>
      <c r="B37">
        <v>0</v>
      </c>
      <c r="C37">
        <v>0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3">
        <f>SUM(reading_10[[#This Row],[Jan]:[Dec]])</f>
        <v>4</v>
      </c>
    </row>
    <row r="38" spans="1:14" x14ac:dyDescent="0.3">
      <c r="A38" s="3">
        <v>161</v>
      </c>
      <c r="B38">
        <v>1513</v>
      </c>
      <c r="C38">
        <v>1560</v>
      </c>
      <c r="D38">
        <v>2872</v>
      </c>
      <c r="E38">
        <v>3279</v>
      </c>
      <c r="F38">
        <v>1382</v>
      </c>
      <c r="G38">
        <v>1620</v>
      </c>
      <c r="H38">
        <v>1373</v>
      </c>
      <c r="I38">
        <v>1721</v>
      </c>
      <c r="J38">
        <v>1302</v>
      </c>
      <c r="K38">
        <v>1412</v>
      </c>
      <c r="L38">
        <v>1685</v>
      </c>
      <c r="M38">
        <v>1348</v>
      </c>
      <c r="N38" s="3">
        <f>SUM(reading_10[[#This Row],[Jan]:[Dec]])</f>
        <v>21067</v>
      </c>
    </row>
    <row r="39" spans="1:14" x14ac:dyDescent="0.3">
      <c r="A39" s="3">
        <v>164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193</v>
      </c>
      <c r="J39">
        <v>10</v>
      </c>
      <c r="K39">
        <v>25</v>
      </c>
      <c r="L39">
        <v>0</v>
      </c>
      <c r="M39">
        <v>0</v>
      </c>
      <c r="N39" s="3">
        <f>SUM(reading_10[[#This Row],[Jan]:[Dec]])</f>
        <v>228</v>
      </c>
    </row>
    <row r="40" spans="1:14" x14ac:dyDescent="0.3">
      <c r="A40" s="3">
        <v>165</v>
      </c>
      <c r="B40">
        <v>2166</v>
      </c>
      <c r="C40">
        <v>2091</v>
      </c>
      <c r="D40">
        <v>4368</v>
      </c>
      <c r="E40">
        <v>3524</v>
      </c>
      <c r="F40">
        <v>1604</v>
      </c>
      <c r="G40">
        <v>1800</v>
      </c>
      <c r="H40">
        <v>1562</v>
      </c>
      <c r="I40">
        <v>1874</v>
      </c>
      <c r="J40">
        <v>1524</v>
      </c>
      <c r="K40">
        <v>1563</v>
      </c>
      <c r="L40">
        <v>1475</v>
      </c>
      <c r="M40">
        <v>1509</v>
      </c>
      <c r="N40" s="3">
        <f>SUM(reading_10[[#This Row],[Jan]:[Dec]])</f>
        <v>25060</v>
      </c>
    </row>
    <row r="41" spans="1:14" x14ac:dyDescent="0.3">
      <c r="A41" s="3">
        <v>166</v>
      </c>
      <c r="B41">
        <v>2264</v>
      </c>
      <c r="C41">
        <v>2288</v>
      </c>
      <c r="D41">
        <v>4380</v>
      </c>
      <c r="E41">
        <v>3333</v>
      </c>
      <c r="F41">
        <v>1603</v>
      </c>
      <c r="G41">
        <v>1752</v>
      </c>
      <c r="H41">
        <v>1586</v>
      </c>
      <c r="I41">
        <v>1951</v>
      </c>
      <c r="J41">
        <v>1445</v>
      </c>
      <c r="K41">
        <v>1745</v>
      </c>
      <c r="L41">
        <v>1827</v>
      </c>
      <c r="M41">
        <v>1565</v>
      </c>
      <c r="N41" s="3">
        <f>SUM(reading_10[[#This Row],[Jan]:[Dec]])</f>
        <v>25739</v>
      </c>
    </row>
    <row r="42" spans="1:14" x14ac:dyDescent="0.3">
      <c r="A42" s="3">
        <v>167</v>
      </c>
      <c r="B42">
        <v>1877</v>
      </c>
      <c r="C42">
        <v>2072</v>
      </c>
      <c r="D42">
        <v>4414</v>
      </c>
      <c r="E42">
        <v>3396</v>
      </c>
      <c r="F42">
        <v>1522</v>
      </c>
      <c r="G42">
        <v>1693</v>
      </c>
      <c r="H42">
        <v>1294</v>
      </c>
      <c r="I42">
        <v>1835</v>
      </c>
      <c r="J42">
        <v>1524</v>
      </c>
      <c r="K42">
        <v>1701</v>
      </c>
      <c r="L42">
        <v>1712</v>
      </c>
      <c r="M42">
        <v>1576</v>
      </c>
      <c r="N42" s="3">
        <f>SUM(reading_10[[#This Row],[Jan]:[Dec]])</f>
        <v>24616</v>
      </c>
    </row>
    <row r="43" spans="1:14" x14ac:dyDescent="0.3">
      <c r="A43" s="3">
        <v>168</v>
      </c>
      <c r="B43">
        <v>1892</v>
      </c>
      <c r="C43">
        <v>2292</v>
      </c>
      <c r="D43">
        <v>2361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3">
        <f>SUM(reading_10[[#This Row],[Jan]:[Dec]])</f>
        <v>6545</v>
      </c>
    </row>
    <row r="44" spans="1:14" x14ac:dyDescent="0.3">
      <c r="A44" s="3">
        <v>171</v>
      </c>
      <c r="B44">
        <v>1808</v>
      </c>
      <c r="C44">
        <v>1818</v>
      </c>
      <c r="D44">
        <v>3048</v>
      </c>
      <c r="E44">
        <v>2828</v>
      </c>
      <c r="F44">
        <v>1470</v>
      </c>
      <c r="G44">
        <v>1614</v>
      </c>
      <c r="H44">
        <v>1339</v>
      </c>
      <c r="I44">
        <v>1967</v>
      </c>
      <c r="J44">
        <v>1374</v>
      </c>
      <c r="K44">
        <v>1778</v>
      </c>
      <c r="L44">
        <v>1398</v>
      </c>
      <c r="M44">
        <v>1540</v>
      </c>
      <c r="N44" s="3">
        <f>SUM(reading_10[[#This Row],[Jan]:[Dec]])</f>
        <v>21982</v>
      </c>
    </row>
    <row r="45" spans="1:14" x14ac:dyDescent="0.3">
      <c r="A45" s="3">
        <v>172</v>
      </c>
      <c r="B45">
        <v>1050</v>
      </c>
      <c r="C45">
        <v>886</v>
      </c>
      <c r="D45">
        <v>1132</v>
      </c>
      <c r="E45">
        <v>808</v>
      </c>
      <c r="F45">
        <v>455</v>
      </c>
      <c r="G45">
        <v>464</v>
      </c>
      <c r="H45">
        <v>754</v>
      </c>
      <c r="I45">
        <v>1391</v>
      </c>
      <c r="J45">
        <v>668</v>
      </c>
      <c r="K45">
        <v>1165</v>
      </c>
      <c r="L45">
        <v>1114</v>
      </c>
      <c r="M45">
        <v>121</v>
      </c>
      <c r="N45" s="3">
        <f>SUM(reading_10[[#This Row],[Jan]:[Dec]])</f>
        <v>10008</v>
      </c>
    </row>
    <row r="46" spans="1:14" x14ac:dyDescent="0.3">
      <c r="A46" s="3">
        <v>175</v>
      </c>
      <c r="B46">
        <v>123</v>
      </c>
      <c r="C46">
        <v>23</v>
      </c>
      <c r="D46">
        <v>0</v>
      </c>
      <c r="E46">
        <v>35</v>
      </c>
      <c r="F46">
        <v>1017</v>
      </c>
      <c r="G46">
        <v>1403</v>
      </c>
      <c r="H46">
        <v>1348</v>
      </c>
      <c r="I46">
        <v>1585</v>
      </c>
      <c r="J46">
        <v>1344</v>
      </c>
      <c r="K46">
        <v>1107</v>
      </c>
      <c r="L46">
        <v>421</v>
      </c>
      <c r="M46">
        <v>157</v>
      </c>
      <c r="N46" s="3">
        <f>SUM(reading_10[[#This Row],[Jan]:[Dec]])</f>
        <v>8563</v>
      </c>
    </row>
    <row r="47" spans="1:14" x14ac:dyDescent="0.3">
      <c r="A47" s="3">
        <v>178</v>
      </c>
      <c r="B47">
        <v>2204</v>
      </c>
      <c r="C47">
        <v>2047</v>
      </c>
      <c r="D47">
        <v>4375</v>
      </c>
      <c r="E47">
        <v>3588</v>
      </c>
      <c r="F47">
        <v>1396</v>
      </c>
      <c r="G47">
        <v>1813</v>
      </c>
      <c r="H47">
        <v>1468</v>
      </c>
      <c r="I47">
        <v>1918</v>
      </c>
      <c r="J47">
        <v>1343</v>
      </c>
      <c r="K47">
        <v>1642</v>
      </c>
      <c r="L47">
        <v>1735</v>
      </c>
      <c r="M47">
        <v>1620</v>
      </c>
      <c r="N47" s="3">
        <f>SUM(reading_10[[#This Row],[Jan]:[Dec]])</f>
        <v>25149</v>
      </c>
    </row>
    <row r="48" spans="1:14" x14ac:dyDescent="0.3">
      <c r="A48" s="3">
        <v>179</v>
      </c>
      <c r="B48">
        <v>2199</v>
      </c>
      <c r="C48">
        <v>2260</v>
      </c>
      <c r="D48">
        <v>4351</v>
      </c>
      <c r="E48">
        <v>3344</v>
      </c>
      <c r="F48">
        <v>1503</v>
      </c>
      <c r="G48">
        <v>1806</v>
      </c>
      <c r="H48">
        <v>1593</v>
      </c>
      <c r="I48">
        <v>1840</v>
      </c>
      <c r="J48">
        <v>1322</v>
      </c>
      <c r="K48">
        <v>1815</v>
      </c>
      <c r="L48">
        <v>1612</v>
      </c>
      <c r="M48">
        <v>1588</v>
      </c>
      <c r="N48" s="3">
        <f>SUM(reading_10[[#This Row],[Jan]:[Dec]])</f>
        <v>25233</v>
      </c>
    </row>
    <row r="49" spans="1:14" x14ac:dyDescent="0.3">
      <c r="A49" s="3">
        <v>180</v>
      </c>
      <c r="B49">
        <v>2119</v>
      </c>
      <c r="C49">
        <v>1856</v>
      </c>
      <c r="D49">
        <v>3140</v>
      </c>
      <c r="E49">
        <v>2489</v>
      </c>
      <c r="F49">
        <v>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3">
        <f>SUM(reading_10[[#This Row],[Jan]:[Dec]])</f>
        <v>9616</v>
      </c>
    </row>
    <row r="50" spans="1:14" x14ac:dyDescent="0.3">
      <c r="A50" s="3">
        <v>188</v>
      </c>
      <c r="B50">
        <v>1180</v>
      </c>
      <c r="C50">
        <v>1353</v>
      </c>
      <c r="D50">
        <v>2071</v>
      </c>
      <c r="E50">
        <v>1957</v>
      </c>
      <c r="F50">
        <v>1023</v>
      </c>
      <c r="G50">
        <v>1173</v>
      </c>
      <c r="H50">
        <v>980</v>
      </c>
      <c r="I50">
        <v>873</v>
      </c>
      <c r="J50">
        <v>1006</v>
      </c>
      <c r="K50">
        <v>959</v>
      </c>
      <c r="L50">
        <v>814</v>
      </c>
      <c r="M50">
        <v>862</v>
      </c>
      <c r="N50" s="3">
        <f>SUM(reading_10[[#This Row],[Jan]:[Dec]])</f>
        <v>14251</v>
      </c>
    </row>
    <row r="51" spans="1:14" x14ac:dyDescent="0.3">
      <c r="A51" s="3">
        <v>189</v>
      </c>
      <c r="B51">
        <v>2350</v>
      </c>
      <c r="C51">
        <v>414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3">
        <f>SUM(reading_10[[#This Row],[Jan]:[Dec]])</f>
        <v>2764</v>
      </c>
    </row>
    <row r="52" spans="1:14" x14ac:dyDescent="0.3">
      <c r="A52" s="3">
        <v>190</v>
      </c>
      <c r="B52">
        <v>2245</v>
      </c>
      <c r="C52">
        <v>2031</v>
      </c>
      <c r="D52">
        <v>4432</v>
      </c>
      <c r="E52">
        <v>3539</v>
      </c>
      <c r="F52">
        <v>1467</v>
      </c>
      <c r="G52">
        <v>1806</v>
      </c>
      <c r="H52">
        <v>1509</v>
      </c>
      <c r="I52">
        <v>1892</v>
      </c>
      <c r="J52">
        <v>1403</v>
      </c>
      <c r="K52">
        <v>1538</v>
      </c>
      <c r="L52">
        <v>1658</v>
      </c>
      <c r="M52">
        <v>1634</v>
      </c>
      <c r="N52" s="3">
        <f>SUM(reading_10[[#This Row],[Jan]:[Dec]])</f>
        <v>25154</v>
      </c>
    </row>
    <row r="53" spans="1:14" x14ac:dyDescent="0.3">
      <c r="A53" s="3">
        <v>191</v>
      </c>
      <c r="B53">
        <v>2189</v>
      </c>
      <c r="C53">
        <v>2064</v>
      </c>
      <c r="D53">
        <v>4389</v>
      </c>
      <c r="E53">
        <v>3387</v>
      </c>
      <c r="F53">
        <v>1473</v>
      </c>
      <c r="G53">
        <v>1858</v>
      </c>
      <c r="H53">
        <v>1547</v>
      </c>
      <c r="I53">
        <v>2008</v>
      </c>
      <c r="J53">
        <v>1512</v>
      </c>
      <c r="K53">
        <v>1671</v>
      </c>
      <c r="L53">
        <v>1711</v>
      </c>
      <c r="M53">
        <v>1568</v>
      </c>
      <c r="N53" s="3">
        <f>SUM(reading_10[[#This Row],[Jan]:[Dec]])</f>
        <v>25377</v>
      </c>
    </row>
    <row r="54" spans="1:14" x14ac:dyDescent="0.3">
      <c r="A54" s="3">
        <v>195</v>
      </c>
      <c r="B54">
        <v>0</v>
      </c>
      <c r="C54">
        <v>0</v>
      </c>
      <c r="D54">
        <v>6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3">
        <f>SUM(reading_10[[#This Row],[Jan]:[Dec]])</f>
        <v>8</v>
      </c>
    </row>
    <row r="55" spans="1:14" x14ac:dyDescent="0.3">
      <c r="A55" s="3">
        <v>198</v>
      </c>
      <c r="B55">
        <v>1770</v>
      </c>
      <c r="C55">
        <v>1683</v>
      </c>
      <c r="D55">
        <v>2999</v>
      </c>
      <c r="E55">
        <v>3372</v>
      </c>
      <c r="F55">
        <v>1509</v>
      </c>
      <c r="G55">
        <v>1681</v>
      </c>
      <c r="H55">
        <v>1365</v>
      </c>
      <c r="I55">
        <v>1787</v>
      </c>
      <c r="J55">
        <v>1276</v>
      </c>
      <c r="K55">
        <v>1390</v>
      </c>
      <c r="L55">
        <v>1450</v>
      </c>
      <c r="M55">
        <v>1231</v>
      </c>
      <c r="N55" s="3">
        <f>SUM(reading_10[[#This Row],[Jan]:[Dec]])</f>
        <v>21513</v>
      </c>
    </row>
    <row r="56" spans="1:14" x14ac:dyDescent="0.3">
      <c r="A56" s="3">
        <v>200</v>
      </c>
      <c r="B56">
        <v>2149</v>
      </c>
      <c r="C56">
        <v>2273</v>
      </c>
      <c r="D56">
        <v>3922</v>
      </c>
      <c r="E56">
        <v>3544</v>
      </c>
      <c r="F56">
        <v>1606</v>
      </c>
      <c r="G56">
        <v>1844</v>
      </c>
      <c r="H56">
        <v>1556</v>
      </c>
      <c r="I56">
        <v>1984</v>
      </c>
      <c r="J56">
        <v>1377</v>
      </c>
      <c r="K56">
        <v>1800</v>
      </c>
      <c r="L56">
        <v>1628</v>
      </c>
      <c r="M56">
        <v>42</v>
      </c>
      <c r="N56" s="3">
        <f>SUM(reading_10[[#This Row],[Jan]:[Dec]])</f>
        <v>23725</v>
      </c>
    </row>
    <row r="57" spans="1:14" x14ac:dyDescent="0.3">
      <c r="A57" s="3">
        <v>201</v>
      </c>
      <c r="B57">
        <v>2198</v>
      </c>
      <c r="C57">
        <v>2057</v>
      </c>
      <c r="D57">
        <v>3751</v>
      </c>
      <c r="E57">
        <v>3580</v>
      </c>
      <c r="F57">
        <v>1553</v>
      </c>
      <c r="G57">
        <v>1832</v>
      </c>
      <c r="H57">
        <v>1629</v>
      </c>
      <c r="I57">
        <v>2088</v>
      </c>
      <c r="J57">
        <v>1520</v>
      </c>
      <c r="K57">
        <v>1599</v>
      </c>
      <c r="L57">
        <v>1742</v>
      </c>
      <c r="M57">
        <v>1562</v>
      </c>
      <c r="N57" s="3">
        <f>SUM(reading_10[[#This Row],[Jan]:[Dec]])</f>
        <v>25111</v>
      </c>
    </row>
    <row r="58" spans="1:14" x14ac:dyDescent="0.3">
      <c r="A58" s="3">
        <v>202</v>
      </c>
      <c r="B58">
        <v>2039</v>
      </c>
      <c r="C58">
        <v>1823</v>
      </c>
      <c r="D58">
        <v>4225</v>
      </c>
      <c r="E58">
        <v>3387</v>
      </c>
      <c r="F58">
        <v>1533</v>
      </c>
      <c r="G58">
        <v>1812</v>
      </c>
      <c r="H58">
        <v>1500</v>
      </c>
      <c r="I58">
        <v>2046</v>
      </c>
      <c r="J58">
        <v>1342</v>
      </c>
      <c r="K58">
        <v>1744</v>
      </c>
      <c r="L58">
        <v>1518</v>
      </c>
      <c r="M58">
        <v>1506</v>
      </c>
      <c r="N58" s="3">
        <f>SUM(reading_10[[#This Row],[Jan]:[Dec]])</f>
        <v>24475</v>
      </c>
    </row>
    <row r="59" spans="1:14" x14ac:dyDescent="0.3">
      <c r="A59" s="3">
        <v>203</v>
      </c>
      <c r="B59">
        <v>1978</v>
      </c>
      <c r="C59">
        <v>1997</v>
      </c>
      <c r="D59">
        <v>4403</v>
      </c>
      <c r="E59">
        <v>3318</v>
      </c>
      <c r="F59">
        <v>1586</v>
      </c>
      <c r="G59">
        <v>1759</v>
      </c>
      <c r="H59">
        <v>1360</v>
      </c>
      <c r="I59">
        <v>2022</v>
      </c>
      <c r="J59">
        <v>1525</v>
      </c>
      <c r="K59">
        <v>1759</v>
      </c>
      <c r="L59">
        <v>1856</v>
      </c>
      <c r="M59">
        <v>1333</v>
      </c>
      <c r="N59" s="3">
        <f>SUM(reading_10[[#This Row],[Jan]:[Dec]])</f>
        <v>24896</v>
      </c>
    </row>
    <row r="60" spans="1:14" x14ac:dyDescent="0.3">
      <c r="A60" s="3">
        <v>204</v>
      </c>
      <c r="B60">
        <v>2165</v>
      </c>
      <c r="C60">
        <v>609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3">
        <f>SUM(reading_10[[#This Row],[Jan]:[Dec]])</f>
        <v>2776</v>
      </c>
    </row>
    <row r="61" spans="1:14" x14ac:dyDescent="0.3">
      <c r="A61" s="3">
        <v>205</v>
      </c>
      <c r="B61">
        <v>2028</v>
      </c>
      <c r="C61">
        <v>2253</v>
      </c>
      <c r="D61">
        <v>4401</v>
      </c>
      <c r="E61">
        <v>3279</v>
      </c>
      <c r="F61">
        <v>1627</v>
      </c>
      <c r="G61">
        <v>1633</v>
      </c>
      <c r="H61">
        <v>1539</v>
      </c>
      <c r="I61">
        <v>1737</v>
      </c>
      <c r="J61">
        <v>1401</v>
      </c>
      <c r="K61">
        <v>1651</v>
      </c>
      <c r="L61">
        <v>1866</v>
      </c>
      <c r="M61">
        <v>1475</v>
      </c>
      <c r="N61" s="3">
        <f>SUM(reading_10[[#This Row],[Jan]:[Dec]])</f>
        <v>24890</v>
      </c>
    </row>
    <row r="62" spans="1:14" x14ac:dyDescent="0.3">
      <c r="A62" s="3">
        <v>206</v>
      </c>
      <c r="B62">
        <v>2079</v>
      </c>
      <c r="C62">
        <v>2266</v>
      </c>
      <c r="D62">
        <v>4087</v>
      </c>
      <c r="E62">
        <v>3585</v>
      </c>
      <c r="F62">
        <v>1608</v>
      </c>
      <c r="G62">
        <v>1568</v>
      </c>
      <c r="H62">
        <v>1401</v>
      </c>
      <c r="I62">
        <v>1854</v>
      </c>
      <c r="J62">
        <v>1457</v>
      </c>
      <c r="K62">
        <v>1694</v>
      </c>
      <c r="L62">
        <v>1850</v>
      </c>
      <c r="M62">
        <v>1543</v>
      </c>
      <c r="N62" s="3">
        <f>SUM(reading_10[[#This Row],[Jan]:[Dec]])</f>
        <v>24992</v>
      </c>
    </row>
    <row r="63" spans="1:14" x14ac:dyDescent="0.3">
      <c r="A63" s="3">
        <v>207</v>
      </c>
      <c r="B63">
        <v>0</v>
      </c>
      <c r="C63">
        <v>0</v>
      </c>
      <c r="D63">
        <v>78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3">
        <f>SUM(reading_10[[#This Row],[Jan]:[Dec]])</f>
        <v>78</v>
      </c>
    </row>
    <row r="64" spans="1:14" x14ac:dyDescent="0.3">
      <c r="A64" s="3">
        <v>209</v>
      </c>
      <c r="B64">
        <v>2200</v>
      </c>
      <c r="C64">
        <v>2275</v>
      </c>
      <c r="D64">
        <v>4105</v>
      </c>
      <c r="E64">
        <v>3395</v>
      </c>
      <c r="F64">
        <v>1578</v>
      </c>
      <c r="G64">
        <v>1932</v>
      </c>
      <c r="H64">
        <v>1412</v>
      </c>
      <c r="I64">
        <v>1860</v>
      </c>
      <c r="J64">
        <v>1495</v>
      </c>
      <c r="K64">
        <v>1813</v>
      </c>
      <c r="L64">
        <v>1520</v>
      </c>
      <c r="M64">
        <v>1570</v>
      </c>
      <c r="N64" s="3">
        <f>SUM(reading_10[[#This Row],[Jan]:[Dec]])</f>
        <v>25155</v>
      </c>
    </row>
    <row r="65" spans="1:14" x14ac:dyDescent="0.3">
      <c r="A65" s="3">
        <v>211</v>
      </c>
      <c r="B65">
        <v>2081</v>
      </c>
      <c r="C65">
        <v>2303</v>
      </c>
      <c r="D65">
        <v>4335</v>
      </c>
      <c r="E65">
        <v>3529</v>
      </c>
      <c r="F65">
        <v>1518</v>
      </c>
      <c r="G65">
        <v>1778</v>
      </c>
      <c r="H65">
        <v>1601</v>
      </c>
      <c r="I65">
        <v>2040</v>
      </c>
      <c r="J65">
        <v>1531</v>
      </c>
      <c r="K65">
        <v>1701</v>
      </c>
      <c r="L65">
        <v>1854</v>
      </c>
      <c r="M65">
        <v>1382</v>
      </c>
      <c r="N65" s="3">
        <f>SUM(reading_10[[#This Row],[Jan]:[Dec]])</f>
        <v>25653</v>
      </c>
    </row>
    <row r="66" spans="1:14" x14ac:dyDescent="0.3">
      <c r="A66" s="3">
        <v>212</v>
      </c>
      <c r="B66">
        <v>2251</v>
      </c>
      <c r="C66">
        <v>2178</v>
      </c>
      <c r="D66">
        <v>4154</v>
      </c>
      <c r="E66">
        <v>3458</v>
      </c>
      <c r="F66">
        <v>1461</v>
      </c>
      <c r="G66">
        <v>1849</v>
      </c>
      <c r="H66">
        <v>1401</v>
      </c>
      <c r="I66">
        <v>2024</v>
      </c>
      <c r="J66">
        <v>1380</v>
      </c>
      <c r="K66">
        <v>1686</v>
      </c>
      <c r="L66">
        <v>1525</v>
      </c>
      <c r="M66">
        <v>1540</v>
      </c>
      <c r="N66" s="3">
        <f>SUM(reading_10[[#This Row],[Jan]:[Dec]])</f>
        <v>24907</v>
      </c>
    </row>
    <row r="67" spans="1:14" x14ac:dyDescent="0.3">
      <c r="A67" s="3">
        <v>213</v>
      </c>
      <c r="B67">
        <v>2052</v>
      </c>
      <c r="C67">
        <v>2220</v>
      </c>
      <c r="D67">
        <v>4499</v>
      </c>
      <c r="E67">
        <v>3477</v>
      </c>
      <c r="F67">
        <v>1645</v>
      </c>
      <c r="G67">
        <v>1824</v>
      </c>
      <c r="H67">
        <v>1539</v>
      </c>
      <c r="I67">
        <v>1759</v>
      </c>
      <c r="J67">
        <v>1333</v>
      </c>
      <c r="K67">
        <v>1509</v>
      </c>
      <c r="L67">
        <v>1790</v>
      </c>
      <c r="M67">
        <v>1289</v>
      </c>
      <c r="N67" s="3">
        <f>SUM(reading_10[[#This Row],[Jan]:[Dec]])</f>
        <v>24936</v>
      </c>
    </row>
    <row r="68" spans="1:14" x14ac:dyDescent="0.3">
      <c r="A68" s="3">
        <v>214</v>
      </c>
      <c r="B68">
        <v>2239</v>
      </c>
      <c r="C68">
        <v>2155</v>
      </c>
      <c r="D68">
        <v>4327</v>
      </c>
      <c r="E68">
        <v>3294</v>
      </c>
      <c r="F68">
        <v>1553</v>
      </c>
      <c r="G68">
        <v>1831</v>
      </c>
      <c r="H68">
        <v>1295</v>
      </c>
      <c r="I68">
        <v>1826</v>
      </c>
      <c r="J68">
        <v>1538</v>
      </c>
      <c r="K68">
        <v>1545</v>
      </c>
      <c r="L68">
        <v>1770</v>
      </c>
      <c r="M68">
        <v>1481</v>
      </c>
      <c r="N68" s="3">
        <f>SUM(reading_10[[#This Row],[Jan]:[Dec]])</f>
        <v>24854</v>
      </c>
    </row>
    <row r="69" spans="1:14" x14ac:dyDescent="0.3">
      <c r="A69" s="3">
        <v>215</v>
      </c>
      <c r="B69">
        <v>2215</v>
      </c>
      <c r="C69">
        <v>2233</v>
      </c>
      <c r="D69">
        <v>4323</v>
      </c>
      <c r="E69">
        <v>3606</v>
      </c>
      <c r="F69">
        <v>1464</v>
      </c>
      <c r="G69">
        <v>1850</v>
      </c>
      <c r="H69">
        <v>1330</v>
      </c>
      <c r="I69">
        <v>1469</v>
      </c>
      <c r="J69">
        <v>1569</v>
      </c>
      <c r="K69">
        <v>1799</v>
      </c>
      <c r="L69">
        <v>1592</v>
      </c>
      <c r="M69">
        <v>1560</v>
      </c>
      <c r="N69" s="3">
        <f>SUM(reading_10[[#This Row],[Jan]:[Dec]])</f>
        <v>25010</v>
      </c>
    </row>
    <row r="70" spans="1:14" x14ac:dyDescent="0.3">
      <c r="A70" s="3">
        <v>216</v>
      </c>
      <c r="B70">
        <v>2072</v>
      </c>
      <c r="C70">
        <v>2230</v>
      </c>
      <c r="D70">
        <v>4324</v>
      </c>
      <c r="E70">
        <v>3482</v>
      </c>
      <c r="F70">
        <v>1603</v>
      </c>
      <c r="G70">
        <v>1708</v>
      </c>
      <c r="H70">
        <v>1542</v>
      </c>
      <c r="I70">
        <v>1705</v>
      </c>
      <c r="J70">
        <v>1347</v>
      </c>
      <c r="K70">
        <v>1747</v>
      </c>
      <c r="L70">
        <v>1705</v>
      </c>
      <c r="M70">
        <v>1485</v>
      </c>
      <c r="N70" s="3">
        <f>SUM(reading_10[[#This Row],[Jan]:[Dec]])</f>
        <v>24950</v>
      </c>
    </row>
    <row r="71" spans="1:14" x14ac:dyDescent="0.3">
      <c r="A71" s="3">
        <v>217</v>
      </c>
      <c r="B71">
        <v>2282</v>
      </c>
      <c r="C71">
        <v>1987</v>
      </c>
      <c r="D71">
        <v>4397</v>
      </c>
      <c r="E71">
        <v>3540</v>
      </c>
      <c r="F71">
        <v>1562</v>
      </c>
      <c r="G71">
        <v>1689</v>
      </c>
      <c r="H71">
        <v>1448</v>
      </c>
      <c r="I71">
        <v>1547</v>
      </c>
      <c r="J71">
        <v>1571</v>
      </c>
      <c r="K71">
        <v>1676</v>
      </c>
      <c r="L71">
        <v>1782</v>
      </c>
      <c r="M71">
        <v>1319</v>
      </c>
      <c r="N71" s="3">
        <f>SUM(reading_10[[#This Row],[Jan]:[Dec]])</f>
        <v>24800</v>
      </c>
    </row>
    <row r="72" spans="1:14" x14ac:dyDescent="0.3">
      <c r="A72" s="3">
        <v>218</v>
      </c>
      <c r="B72">
        <v>2004</v>
      </c>
      <c r="C72">
        <v>1949</v>
      </c>
      <c r="D72">
        <v>4138</v>
      </c>
      <c r="E72">
        <v>1961</v>
      </c>
      <c r="F72">
        <v>1682</v>
      </c>
      <c r="G72">
        <v>1786</v>
      </c>
      <c r="H72">
        <v>1407</v>
      </c>
      <c r="I72">
        <v>2007</v>
      </c>
      <c r="J72">
        <v>1494</v>
      </c>
      <c r="K72">
        <v>1637</v>
      </c>
      <c r="L72">
        <v>1752</v>
      </c>
      <c r="M72">
        <v>1532</v>
      </c>
      <c r="N72" s="3">
        <f>SUM(reading_10[[#This Row],[Jan]:[Dec]])</f>
        <v>23349</v>
      </c>
    </row>
    <row r="73" spans="1:14" x14ac:dyDescent="0.3">
      <c r="A73" s="3">
        <v>219</v>
      </c>
      <c r="B73">
        <v>2208</v>
      </c>
      <c r="C73">
        <v>1906</v>
      </c>
      <c r="D73">
        <v>4370</v>
      </c>
      <c r="E73">
        <v>3536</v>
      </c>
      <c r="F73">
        <v>1646</v>
      </c>
      <c r="G73">
        <v>1822</v>
      </c>
      <c r="H73">
        <v>1553</v>
      </c>
      <c r="I73">
        <v>1845</v>
      </c>
      <c r="J73">
        <v>1563</v>
      </c>
      <c r="K73">
        <v>1859</v>
      </c>
      <c r="L73">
        <v>1634</v>
      </c>
      <c r="M73">
        <v>1580</v>
      </c>
      <c r="N73" s="3">
        <f>SUM(reading_10[[#This Row],[Jan]:[Dec]])</f>
        <v>25522</v>
      </c>
    </row>
    <row r="74" spans="1:14" x14ac:dyDescent="0.3">
      <c r="A74" s="3">
        <v>220</v>
      </c>
      <c r="B74">
        <v>2135</v>
      </c>
      <c r="C74">
        <v>2327</v>
      </c>
      <c r="D74">
        <v>4421</v>
      </c>
      <c r="E74">
        <v>3034</v>
      </c>
      <c r="F74">
        <v>1592</v>
      </c>
      <c r="G74">
        <v>1835</v>
      </c>
      <c r="H74">
        <v>1610</v>
      </c>
      <c r="I74">
        <v>2031</v>
      </c>
      <c r="J74">
        <v>1388</v>
      </c>
      <c r="K74">
        <v>1842</v>
      </c>
      <c r="L74">
        <v>1778</v>
      </c>
      <c r="M74">
        <v>1523</v>
      </c>
      <c r="N74" s="3">
        <f>SUM(reading_10[[#This Row],[Jan]:[Dec]])</f>
        <v>25516</v>
      </c>
    </row>
    <row r="75" spans="1:14" x14ac:dyDescent="0.3">
      <c r="A75" s="3">
        <v>221</v>
      </c>
      <c r="B75">
        <v>2272</v>
      </c>
      <c r="C75">
        <v>2253</v>
      </c>
      <c r="D75">
        <v>4412</v>
      </c>
      <c r="E75">
        <v>3475</v>
      </c>
      <c r="F75">
        <v>1508</v>
      </c>
      <c r="G75">
        <v>1837</v>
      </c>
      <c r="H75">
        <v>1525</v>
      </c>
      <c r="I75">
        <v>2030</v>
      </c>
      <c r="J75">
        <v>1548</v>
      </c>
      <c r="K75">
        <v>1639</v>
      </c>
      <c r="L75">
        <v>1412</v>
      </c>
      <c r="M75">
        <v>1288</v>
      </c>
      <c r="N75" s="3">
        <f>SUM(reading_10[[#This Row],[Jan]:[Dec]])</f>
        <v>25199</v>
      </c>
    </row>
    <row r="76" spans="1:14" x14ac:dyDescent="0.3">
      <c r="A76" s="3">
        <v>222</v>
      </c>
      <c r="B76">
        <v>2071</v>
      </c>
      <c r="C76">
        <v>2241</v>
      </c>
      <c r="D76">
        <v>4361</v>
      </c>
      <c r="E76">
        <v>3588</v>
      </c>
      <c r="F76">
        <v>1600</v>
      </c>
      <c r="G76">
        <v>1859</v>
      </c>
      <c r="H76">
        <v>1416</v>
      </c>
      <c r="I76">
        <v>2017</v>
      </c>
      <c r="J76">
        <v>1232</v>
      </c>
      <c r="K76">
        <v>1741</v>
      </c>
      <c r="L76">
        <v>1890</v>
      </c>
      <c r="M76">
        <v>1489</v>
      </c>
      <c r="N76" s="3">
        <f>SUM(reading_10[[#This Row],[Jan]:[Dec]])</f>
        <v>25505</v>
      </c>
    </row>
    <row r="77" spans="1:14" x14ac:dyDescent="0.3">
      <c r="A77" s="3">
        <v>223</v>
      </c>
      <c r="B77">
        <v>2231</v>
      </c>
      <c r="C77">
        <v>2256</v>
      </c>
      <c r="D77">
        <v>4233</v>
      </c>
      <c r="E77">
        <v>3528</v>
      </c>
      <c r="F77">
        <v>1628</v>
      </c>
      <c r="G77">
        <v>1820</v>
      </c>
      <c r="H77">
        <v>1509</v>
      </c>
      <c r="I77">
        <v>1965</v>
      </c>
      <c r="J77">
        <v>1385</v>
      </c>
      <c r="K77">
        <v>1676</v>
      </c>
      <c r="L77">
        <v>1836</v>
      </c>
      <c r="M77">
        <v>1621</v>
      </c>
      <c r="N77" s="3">
        <f>SUM(reading_10[[#This Row],[Jan]:[Dec]])</f>
        <v>25688</v>
      </c>
    </row>
    <row r="78" spans="1:14" x14ac:dyDescent="0.3">
      <c r="A78" s="3">
        <v>224</v>
      </c>
      <c r="B78">
        <v>2202</v>
      </c>
      <c r="C78">
        <v>2285</v>
      </c>
      <c r="D78">
        <v>3940</v>
      </c>
      <c r="E78">
        <v>3586</v>
      </c>
      <c r="F78">
        <v>1555</v>
      </c>
      <c r="G78">
        <v>1715</v>
      </c>
      <c r="H78">
        <v>1605</v>
      </c>
      <c r="I78">
        <v>1763</v>
      </c>
      <c r="J78">
        <v>1515</v>
      </c>
      <c r="K78">
        <v>1614</v>
      </c>
      <c r="L78">
        <v>1622</v>
      </c>
      <c r="M78">
        <v>1591</v>
      </c>
      <c r="N78" s="3">
        <f>SUM(reading_10[[#This Row],[Jan]:[Dec]])</f>
        <v>24993</v>
      </c>
    </row>
    <row r="79" spans="1:14" x14ac:dyDescent="0.3">
      <c r="A79" s="3">
        <v>225</v>
      </c>
      <c r="B79">
        <v>1987</v>
      </c>
      <c r="C79">
        <v>2206</v>
      </c>
      <c r="D79">
        <v>4115</v>
      </c>
      <c r="E79">
        <v>3552</v>
      </c>
      <c r="F79">
        <v>1456</v>
      </c>
      <c r="G79">
        <v>1896</v>
      </c>
      <c r="H79">
        <v>1486</v>
      </c>
      <c r="I79">
        <v>1879</v>
      </c>
      <c r="J79">
        <v>1398</v>
      </c>
      <c r="K79">
        <v>1627</v>
      </c>
      <c r="L79">
        <v>1676</v>
      </c>
      <c r="M79">
        <v>1604</v>
      </c>
      <c r="N79" s="3">
        <f>SUM(reading_10[[#This Row],[Jan]:[Dec]])</f>
        <v>24882</v>
      </c>
    </row>
    <row r="80" spans="1:14" x14ac:dyDescent="0.3">
      <c r="A80" s="3">
        <v>226</v>
      </c>
      <c r="B80">
        <v>2141</v>
      </c>
      <c r="C80">
        <v>2203</v>
      </c>
      <c r="D80">
        <v>4390</v>
      </c>
      <c r="E80">
        <v>3488</v>
      </c>
      <c r="F80">
        <v>1611</v>
      </c>
      <c r="G80">
        <v>1842</v>
      </c>
      <c r="H80">
        <v>1462</v>
      </c>
      <c r="I80">
        <v>1825</v>
      </c>
      <c r="J80">
        <v>1276</v>
      </c>
      <c r="K80">
        <v>1794</v>
      </c>
      <c r="L80">
        <v>1799</v>
      </c>
      <c r="M80">
        <v>1539</v>
      </c>
      <c r="N80" s="3">
        <f>SUM(reading_10[[#This Row],[Jan]:[Dec]])</f>
        <v>25370</v>
      </c>
    </row>
    <row r="81" spans="1:14" x14ac:dyDescent="0.3">
      <c r="A81" s="3">
        <v>228</v>
      </c>
      <c r="B81">
        <v>1749</v>
      </c>
      <c r="C81">
        <v>1249</v>
      </c>
      <c r="D81">
        <v>2137</v>
      </c>
      <c r="E81">
        <v>2921</v>
      </c>
      <c r="F81">
        <v>1356</v>
      </c>
      <c r="G81">
        <v>1603</v>
      </c>
      <c r="H81">
        <v>1425</v>
      </c>
      <c r="I81">
        <v>1674</v>
      </c>
      <c r="J81">
        <v>1236</v>
      </c>
      <c r="K81">
        <v>1332</v>
      </c>
      <c r="L81">
        <v>1521</v>
      </c>
      <c r="M81">
        <v>1286</v>
      </c>
      <c r="N81" s="3">
        <f>SUM(reading_10[[#This Row],[Jan]:[Dec]])</f>
        <v>19489</v>
      </c>
    </row>
    <row r="82" spans="1:14" x14ac:dyDescent="0.3">
      <c r="A82" s="3">
        <v>230</v>
      </c>
      <c r="B82">
        <v>1647</v>
      </c>
      <c r="C82">
        <v>1457</v>
      </c>
      <c r="D82">
        <v>2646</v>
      </c>
      <c r="E82">
        <v>2947</v>
      </c>
      <c r="F82">
        <v>1237</v>
      </c>
      <c r="G82">
        <v>994</v>
      </c>
      <c r="H82">
        <v>678</v>
      </c>
      <c r="I82">
        <v>1142</v>
      </c>
      <c r="J82">
        <v>914</v>
      </c>
      <c r="K82">
        <v>889</v>
      </c>
      <c r="L82">
        <v>948</v>
      </c>
      <c r="M82">
        <v>848</v>
      </c>
      <c r="N82" s="3">
        <f>SUM(reading_10[[#This Row],[Jan]:[Dec]])</f>
        <v>16347</v>
      </c>
    </row>
    <row r="83" spans="1:14" x14ac:dyDescent="0.3">
      <c r="A83" s="3">
        <v>232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 s="3">
        <f>SUM(reading_10[[#This Row],[Jan]:[Dec]])</f>
        <v>2</v>
      </c>
    </row>
    <row r="84" spans="1:14" x14ac:dyDescent="0.3">
      <c r="A84" s="3">
        <v>236</v>
      </c>
      <c r="B84">
        <v>0</v>
      </c>
      <c r="C84">
        <v>0</v>
      </c>
      <c r="D84">
        <v>0</v>
      </c>
      <c r="E84">
        <v>0</v>
      </c>
      <c r="F84">
        <v>80</v>
      </c>
      <c r="G84">
        <v>351</v>
      </c>
      <c r="H84">
        <v>282</v>
      </c>
      <c r="I84">
        <v>0</v>
      </c>
      <c r="J84">
        <v>0</v>
      </c>
      <c r="K84">
        <v>0</v>
      </c>
      <c r="L84">
        <v>0</v>
      </c>
      <c r="M84">
        <v>0</v>
      </c>
      <c r="N84" s="3">
        <f>SUM(reading_10[[#This Row],[Jan]:[Dec]])</f>
        <v>713</v>
      </c>
    </row>
    <row r="85" spans="1:14" x14ac:dyDescent="0.3">
      <c r="A85" s="3">
        <v>240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948</v>
      </c>
      <c r="J85">
        <v>538</v>
      </c>
      <c r="K85">
        <v>962</v>
      </c>
      <c r="L85">
        <v>830</v>
      </c>
      <c r="M85">
        <v>1305</v>
      </c>
      <c r="N85" s="3">
        <f>SUM(reading_10[[#This Row],[Jan]:[Dec]])</f>
        <v>4583</v>
      </c>
    </row>
    <row r="86" spans="1:14" x14ac:dyDescent="0.3">
      <c r="A86" s="3">
        <v>241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20</v>
      </c>
      <c r="J86">
        <v>0</v>
      </c>
      <c r="K86">
        <v>0</v>
      </c>
      <c r="L86">
        <v>0</v>
      </c>
      <c r="M86">
        <v>0</v>
      </c>
      <c r="N86" s="3">
        <f>SUM(reading_10[[#This Row],[Jan]:[Dec]])</f>
        <v>20</v>
      </c>
    </row>
  </sheetData>
  <conditionalFormatting sqref="B2:M86">
    <cfRule type="top10" dxfId="2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CC85-FD9D-4B51-9860-4B81DF053BEE}">
  <dimension ref="A1:N160"/>
  <sheetViews>
    <sheetView topLeftCell="A154" workbookViewId="0">
      <selection activeCell="B2" sqref="B2:M160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1146</v>
      </c>
      <c r="E2">
        <v>1858</v>
      </c>
      <c r="F2">
        <v>1508</v>
      </c>
      <c r="G2">
        <v>1666</v>
      </c>
      <c r="H2">
        <v>1484</v>
      </c>
      <c r="I2">
        <v>1784</v>
      </c>
      <c r="J2">
        <v>1277</v>
      </c>
      <c r="K2">
        <v>1736</v>
      </c>
      <c r="L2">
        <v>1546</v>
      </c>
      <c r="M2">
        <v>1281</v>
      </c>
      <c r="N2" s="3">
        <f>SUM(reading_11[[#This Row],[Jan]:[Dec]])</f>
        <v>15286</v>
      </c>
    </row>
    <row r="3" spans="1:14" x14ac:dyDescent="0.3">
      <c r="A3" s="3">
        <v>2</v>
      </c>
      <c r="B3">
        <v>2370</v>
      </c>
      <c r="C3">
        <v>1985</v>
      </c>
      <c r="D3">
        <v>13414</v>
      </c>
      <c r="E3">
        <v>20471</v>
      </c>
      <c r="F3">
        <v>16849</v>
      </c>
      <c r="G3">
        <v>18198</v>
      </c>
      <c r="H3">
        <v>13247</v>
      </c>
      <c r="I3">
        <v>17597</v>
      </c>
      <c r="J3">
        <v>14285</v>
      </c>
      <c r="K3">
        <v>17628</v>
      </c>
      <c r="L3">
        <v>16528</v>
      </c>
      <c r="M3">
        <v>15346</v>
      </c>
      <c r="N3" s="3">
        <f>SUM(reading_11[[#This Row],[Jan]:[Dec]])</f>
        <v>167918</v>
      </c>
    </row>
    <row r="4" spans="1:14" x14ac:dyDescent="0.3">
      <c r="A4" s="3">
        <v>3</v>
      </c>
      <c r="B4">
        <v>21995</v>
      </c>
      <c r="C4">
        <v>18743</v>
      </c>
      <c r="D4">
        <v>8504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SUM(reading_11[[#This Row],[Jan]:[Dec]])</f>
        <v>49242</v>
      </c>
    </row>
    <row r="5" spans="1:14" x14ac:dyDescent="0.3">
      <c r="A5" s="3">
        <v>4</v>
      </c>
      <c r="B5">
        <v>1157</v>
      </c>
      <c r="C5">
        <v>1510</v>
      </c>
      <c r="D5">
        <v>1354</v>
      </c>
      <c r="E5">
        <v>1643</v>
      </c>
      <c r="F5">
        <v>746</v>
      </c>
      <c r="G5">
        <v>1026</v>
      </c>
      <c r="H5">
        <v>70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SUM(reading_11[[#This Row],[Jan]:[Dec]])</f>
        <v>7506</v>
      </c>
    </row>
    <row r="6" spans="1:14" x14ac:dyDescent="0.3">
      <c r="A6" s="3">
        <v>43</v>
      </c>
      <c r="B6">
        <v>2044</v>
      </c>
      <c r="C6">
        <v>1484</v>
      </c>
      <c r="D6">
        <v>2786</v>
      </c>
      <c r="E6">
        <v>3151</v>
      </c>
      <c r="F6">
        <v>1359</v>
      </c>
      <c r="G6">
        <v>1401</v>
      </c>
      <c r="H6">
        <v>1234</v>
      </c>
      <c r="I6">
        <v>1729</v>
      </c>
      <c r="J6">
        <v>1313</v>
      </c>
      <c r="K6">
        <v>1612</v>
      </c>
      <c r="L6">
        <v>1324</v>
      </c>
      <c r="M6">
        <v>1442</v>
      </c>
      <c r="N6" s="3">
        <f>SUM(reading_11[[#This Row],[Jan]:[Dec]])</f>
        <v>20879</v>
      </c>
    </row>
    <row r="7" spans="1:14" x14ac:dyDescent="0.3">
      <c r="A7" s="3">
        <v>44</v>
      </c>
      <c r="B7">
        <v>2064</v>
      </c>
      <c r="C7">
        <v>1692</v>
      </c>
      <c r="D7">
        <v>2957</v>
      </c>
      <c r="E7">
        <v>3293</v>
      </c>
      <c r="F7">
        <v>1520</v>
      </c>
      <c r="G7">
        <v>1510</v>
      </c>
      <c r="H7">
        <v>603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SUM(reading_11[[#This Row],[Jan]:[Dec]])</f>
        <v>13639</v>
      </c>
    </row>
    <row r="8" spans="1:14" x14ac:dyDescent="0.3">
      <c r="A8" s="3">
        <v>46</v>
      </c>
      <c r="B8">
        <v>4046</v>
      </c>
      <c r="C8">
        <v>3315</v>
      </c>
      <c r="D8">
        <v>4382</v>
      </c>
      <c r="E8">
        <v>4258</v>
      </c>
      <c r="F8">
        <v>1280</v>
      </c>
      <c r="G8">
        <v>917</v>
      </c>
      <c r="H8">
        <v>318</v>
      </c>
      <c r="I8">
        <v>426</v>
      </c>
      <c r="J8">
        <v>0</v>
      </c>
      <c r="K8">
        <v>0</v>
      </c>
      <c r="L8">
        <v>0</v>
      </c>
      <c r="M8">
        <v>0</v>
      </c>
      <c r="N8" s="3">
        <f>SUM(reading_11[[#This Row],[Jan]:[Dec]])</f>
        <v>18942</v>
      </c>
    </row>
    <row r="9" spans="1:14" x14ac:dyDescent="0.3">
      <c r="A9" s="3">
        <v>47</v>
      </c>
      <c r="B9">
        <v>34450</v>
      </c>
      <c r="C9">
        <v>32286</v>
      </c>
      <c r="D9">
        <v>47337</v>
      </c>
      <c r="E9">
        <v>43678</v>
      </c>
      <c r="F9">
        <v>12020</v>
      </c>
      <c r="G9">
        <v>11036</v>
      </c>
      <c r="H9">
        <v>12382</v>
      </c>
      <c r="I9">
        <v>10603</v>
      </c>
      <c r="J9">
        <v>4819</v>
      </c>
      <c r="K9">
        <v>6447</v>
      </c>
      <c r="L9">
        <v>4593</v>
      </c>
      <c r="M9">
        <v>4495</v>
      </c>
      <c r="N9" s="3">
        <f>SUM(reading_11[[#This Row],[Jan]:[Dec]])</f>
        <v>224146</v>
      </c>
    </row>
    <row r="10" spans="1:14" x14ac:dyDescent="0.3">
      <c r="A10" s="3">
        <v>63</v>
      </c>
      <c r="B10">
        <v>1363</v>
      </c>
      <c r="C10">
        <v>1651</v>
      </c>
      <c r="D10">
        <v>2137</v>
      </c>
      <c r="E10">
        <v>1716</v>
      </c>
      <c r="F10">
        <v>1709</v>
      </c>
      <c r="G10">
        <v>1735</v>
      </c>
      <c r="H10">
        <v>1213</v>
      </c>
      <c r="I10">
        <v>1599</v>
      </c>
      <c r="J10">
        <v>1395</v>
      </c>
      <c r="K10">
        <v>1640</v>
      </c>
      <c r="L10">
        <v>1636</v>
      </c>
      <c r="M10">
        <v>1424</v>
      </c>
      <c r="N10" s="3">
        <f>SUM(reading_11[[#This Row],[Jan]:[Dec]])</f>
        <v>19218</v>
      </c>
    </row>
    <row r="11" spans="1:14" x14ac:dyDescent="0.3">
      <c r="A11" s="3">
        <v>64</v>
      </c>
      <c r="B11">
        <v>2196</v>
      </c>
      <c r="C11">
        <v>1882</v>
      </c>
      <c r="D11">
        <v>3076</v>
      </c>
      <c r="E11">
        <v>3151</v>
      </c>
      <c r="F11">
        <v>1450</v>
      </c>
      <c r="G11">
        <v>1764</v>
      </c>
      <c r="H11">
        <v>1409</v>
      </c>
      <c r="I11">
        <v>1957</v>
      </c>
      <c r="J11">
        <v>1431</v>
      </c>
      <c r="K11">
        <v>644</v>
      </c>
      <c r="L11">
        <v>0</v>
      </c>
      <c r="M11">
        <v>0</v>
      </c>
      <c r="N11" s="3">
        <f>SUM(reading_11[[#This Row],[Jan]:[Dec]])</f>
        <v>18960</v>
      </c>
    </row>
    <row r="12" spans="1:14" x14ac:dyDescent="0.3">
      <c r="A12" s="3">
        <v>65</v>
      </c>
      <c r="B12">
        <v>3990</v>
      </c>
      <c r="C12">
        <v>3653</v>
      </c>
      <c r="D12">
        <v>5028</v>
      </c>
      <c r="E12">
        <v>4579</v>
      </c>
      <c r="F12">
        <v>1526</v>
      </c>
      <c r="G12">
        <v>1680</v>
      </c>
      <c r="H12">
        <v>443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SUM(reading_11[[#This Row],[Jan]:[Dec]])</f>
        <v>20899</v>
      </c>
    </row>
    <row r="13" spans="1:14" x14ac:dyDescent="0.3">
      <c r="A13" s="3">
        <v>66</v>
      </c>
      <c r="B13">
        <v>2216</v>
      </c>
      <c r="C13">
        <v>1896</v>
      </c>
      <c r="D13">
        <v>3380</v>
      </c>
      <c r="E13">
        <v>3255</v>
      </c>
      <c r="F13">
        <v>1627</v>
      </c>
      <c r="G13">
        <v>1323</v>
      </c>
      <c r="H13">
        <v>1219</v>
      </c>
      <c r="I13">
        <v>1848</v>
      </c>
      <c r="J13">
        <v>1264</v>
      </c>
      <c r="K13">
        <v>1639</v>
      </c>
      <c r="L13">
        <v>1365</v>
      </c>
      <c r="M13">
        <v>1567</v>
      </c>
      <c r="N13" s="3">
        <f>SUM(reading_11[[#This Row],[Jan]:[Dec]])</f>
        <v>22599</v>
      </c>
    </row>
    <row r="14" spans="1:14" x14ac:dyDescent="0.3">
      <c r="A14" s="3">
        <v>67</v>
      </c>
      <c r="B14">
        <v>2236</v>
      </c>
      <c r="C14">
        <v>1964</v>
      </c>
      <c r="D14">
        <v>3360</v>
      </c>
      <c r="E14">
        <v>3334</v>
      </c>
      <c r="F14">
        <v>1463</v>
      </c>
      <c r="G14">
        <v>1806</v>
      </c>
      <c r="H14">
        <v>1490</v>
      </c>
      <c r="I14">
        <v>1904</v>
      </c>
      <c r="J14">
        <v>1364</v>
      </c>
      <c r="K14">
        <v>1539</v>
      </c>
      <c r="L14">
        <v>1548</v>
      </c>
      <c r="M14">
        <v>1380</v>
      </c>
      <c r="N14" s="3">
        <f>SUM(reading_11[[#This Row],[Jan]:[Dec]])</f>
        <v>23388</v>
      </c>
    </row>
    <row r="15" spans="1:14" x14ac:dyDescent="0.3">
      <c r="A15" s="3">
        <v>69</v>
      </c>
      <c r="B15">
        <v>2263</v>
      </c>
      <c r="C15">
        <v>1895</v>
      </c>
      <c r="D15">
        <v>3325</v>
      </c>
      <c r="E15">
        <v>3549</v>
      </c>
      <c r="F15">
        <v>1566</v>
      </c>
      <c r="G15">
        <v>1665</v>
      </c>
      <c r="H15">
        <v>1610</v>
      </c>
      <c r="I15">
        <v>1969</v>
      </c>
      <c r="J15">
        <v>1469</v>
      </c>
      <c r="K15">
        <v>1788</v>
      </c>
      <c r="L15">
        <v>1842</v>
      </c>
      <c r="M15">
        <v>1588</v>
      </c>
      <c r="N15" s="3">
        <f>SUM(reading_11[[#This Row],[Jan]:[Dec]])</f>
        <v>24529</v>
      </c>
    </row>
    <row r="16" spans="1:14" x14ac:dyDescent="0.3">
      <c r="A16" s="3">
        <v>70</v>
      </c>
      <c r="B16">
        <v>2086</v>
      </c>
      <c r="C16">
        <v>1919</v>
      </c>
      <c r="D16">
        <v>3312</v>
      </c>
      <c r="E16">
        <v>3345</v>
      </c>
      <c r="F16">
        <v>1479</v>
      </c>
      <c r="G16">
        <v>1584</v>
      </c>
      <c r="H16">
        <v>1560</v>
      </c>
      <c r="I16">
        <v>1940</v>
      </c>
      <c r="J16">
        <v>1403</v>
      </c>
      <c r="K16">
        <v>1804</v>
      </c>
      <c r="L16">
        <v>1771</v>
      </c>
      <c r="M16">
        <v>1447</v>
      </c>
      <c r="N16" s="3">
        <f>SUM(reading_11[[#This Row],[Jan]:[Dec]])</f>
        <v>23650</v>
      </c>
    </row>
    <row r="17" spans="1:14" x14ac:dyDescent="0.3">
      <c r="A17" s="3">
        <v>71</v>
      </c>
      <c r="B17">
        <v>2241</v>
      </c>
      <c r="C17">
        <v>1941</v>
      </c>
      <c r="D17">
        <v>4208</v>
      </c>
      <c r="E17">
        <v>3553</v>
      </c>
      <c r="F17">
        <v>1538</v>
      </c>
      <c r="G17">
        <v>1861</v>
      </c>
      <c r="H17">
        <v>1539</v>
      </c>
      <c r="I17">
        <v>2022</v>
      </c>
      <c r="J17">
        <v>1459</v>
      </c>
      <c r="K17">
        <v>1783</v>
      </c>
      <c r="L17">
        <v>1619</v>
      </c>
      <c r="M17">
        <v>1512</v>
      </c>
      <c r="N17" s="3">
        <f>SUM(reading_11[[#This Row],[Jan]:[Dec]])</f>
        <v>25276</v>
      </c>
    </row>
    <row r="18" spans="1:14" x14ac:dyDescent="0.3">
      <c r="A18" s="3">
        <v>72</v>
      </c>
      <c r="B18">
        <v>2020</v>
      </c>
      <c r="C18">
        <v>2227</v>
      </c>
      <c r="D18">
        <v>4404</v>
      </c>
      <c r="E18">
        <v>3629</v>
      </c>
      <c r="F18">
        <v>1614</v>
      </c>
      <c r="G18">
        <v>1696</v>
      </c>
      <c r="H18">
        <v>1442</v>
      </c>
      <c r="I18">
        <v>1958</v>
      </c>
      <c r="J18">
        <v>1586</v>
      </c>
      <c r="K18">
        <v>1672</v>
      </c>
      <c r="L18">
        <v>1834</v>
      </c>
      <c r="M18">
        <v>1470</v>
      </c>
      <c r="N18" s="3">
        <f>SUM(reading_11[[#This Row],[Jan]:[Dec]])</f>
        <v>25552</v>
      </c>
    </row>
    <row r="19" spans="1:14" x14ac:dyDescent="0.3">
      <c r="A19" s="3">
        <v>73</v>
      </c>
      <c r="B19">
        <v>2115</v>
      </c>
      <c r="C19">
        <v>1786</v>
      </c>
      <c r="D19">
        <v>3275</v>
      </c>
      <c r="E19">
        <v>3588</v>
      </c>
      <c r="F19">
        <v>1660</v>
      </c>
      <c r="G19">
        <v>1718</v>
      </c>
      <c r="H19">
        <v>1500</v>
      </c>
      <c r="I19">
        <v>1996</v>
      </c>
      <c r="J19">
        <v>1343</v>
      </c>
      <c r="K19">
        <v>1809</v>
      </c>
      <c r="L19">
        <v>1674</v>
      </c>
      <c r="M19">
        <v>1498</v>
      </c>
      <c r="N19" s="3">
        <f>SUM(reading_11[[#This Row],[Jan]:[Dec]])</f>
        <v>23962</v>
      </c>
    </row>
    <row r="20" spans="1:14" x14ac:dyDescent="0.3">
      <c r="A20" s="3">
        <v>74</v>
      </c>
      <c r="B20">
        <v>2196</v>
      </c>
      <c r="C20">
        <v>1745</v>
      </c>
      <c r="D20">
        <v>3325</v>
      </c>
      <c r="E20">
        <v>3537</v>
      </c>
      <c r="F20">
        <v>1503</v>
      </c>
      <c r="G20">
        <v>1709</v>
      </c>
      <c r="H20">
        <v>1301</v>
      </c>
      <c r="I20">
        <v>1424</v>
      </c>
      <c r="J20">
        <v>1242</v>
      </c>
      <c r="K20">
        <v>1471</v>
      </c>
      <c r="L20">
        <v>1507</v>
      </c>
      <c r="M20">
        <v>1393</v>
      </c>
      <c r="N20" s="3">
        <f>SUM(reading_11[[#This Row],[Jan]:[Dec]])</f>
        <v>22353</v>
      </c>
    </row>
    <row r="21" spans="1:14" x14ac:dyDescent="0.3">
      <c r="A21" s="3">
        <v>75</v>
      </c>
      <c r="B21">
        <v>1963</v>
      </c>
      <c r="C21">
        <v>1719</v>
      </c>
      <c r="D21">
        <v>3297</v>
      </c>
      <c r="E21">
        <v>3614</v>
      </c>
      <c r="F21">
        <v>1622</v>
      </c>
      <c r="G21">
        <v>1902</v>
      </c>
      <c r="H21">
        <v>1553</v>
      </c>
      <c r="I21">
        <v>1982</v>
      </c>
      <c r="J21">
        <v>1229</v>
      </c>
      <c r="K21">
        <v>1775</v>
      </c>
      <c r="L21">
        <v>1895</v>
      </c>
      <c r="M21">
        <v>1564</v>
      </c>
      <c r="N21" s="3">
        <f>SUM(reading_11[[#This Row],[Jan]:[Dec]])</f>
        <v>24115</v>
      </c>
    </row>
    <row r="22" spans="1:14" x14ac:dyDescent="0.3">
      <c r="A22" s="3">
        <v>76</v>
      </c>
      <c r="B22">
        <v>669</v>
      </c>
      <c r="C22">
        <v>434</v>
      </c>
      <c r="D22">
        <v>927</v>
      </c>
      <c r="E22">
        <v>327</v>
      </c>
      <c r="F22">
        <v>0</v>
      </c>
      <c r="G22">
        <v>240</v>
      </c>
      <c r="H22">
        <v>272</v>
      </c>
      <c r="I22">
        <v>510</v>
      </c>
      <c r="J22">
        <v>314</v>
      </c>
      <c r="K22">
        <v>640</v>
      </c>
      <c r="L22">
        <v>403</v>
      </c>
      <c r="M22">
        <v>474</v>
      </c>
      <c r="N22" s="3">
        <f>SUM(reading_11[[#This Row],[Jan]:[Dec]])</f>
        <v>5210</v>
      </c>
    </row>
    <row r="23" spans="1:14" x14ac:dyDescent="0.3">
      <c r="A23" s="3">
        <v>77</v>
      </c>
      <c r="B23">
        <v>2215</v>
      </c>
      <c r="C23">
        <v>1557</v>
      </c>
      <c r="D23">
        <v>3284</v>
      </c>
      <c r="E23">
        <v>3467</v>
      </c>
      <c r="F23">
        <v>1507</v>
      </c>
      <c r="G23">
        <v>1791</v>
      </c>
      <c r="H23">
        <v>1432</v>
      </c>
      <c r="I23">
        <v>1954</v>
      </c>
      <c r="J23">
        <v>1179</v>
      </c>
      <c r="K23">
        <v>1742</v>
      </c>
      <c r="L23">
        <v>1790</v>
      </c>
      <c r="M23">
        <v>1448</v>
      </c>
      <c r="N23" s="3">
        <f>SUM(reading_11[[#This Row],[Jan]:[Dec]])</f>
        <v>23366</v>
      </c>
    </row>
    <row r="24" spans="1:14" x14ac:dyDescent="0.3">
      <c r="A24" s="3">
        <v>78</v>
      </c>
      <c r="B24">
        <v>2064</v>
      </c>
      <c r="C24">
        <v>2292</v>
      </c>
      <c r="D24">
        <v>4503</v>
      </c>
      <c r="E24">
        <v>3545</v>
      </c>
      <c r="F24">
        <v>1583</v>
      </c>
      <c r="G24">
        <v>1885</v>
      </c>
      <c r="H24">
        <v>1522</v>
      </c>
      <c r="I24">
        <v>2001</v>
      </c>
      <c r="J24">
        <v>1293</v>
      </c>
      <c r="K24">
        <v>1780</v>
      </c>
      <c r="L24">
        <v>1592</v>
      </c>
      <c r="M24">
        <v>1503</v>
      </c>
      <c r="N24" s="3">
        <f>SUM(reading_11[[#This Row],[Jan]:[Dec]])</f>
        <v>25563</v>
      </c>
    </row>
    <row r="25" spans="1:14" x14ac:dyDescent="0.3">
      <c r="A25" s="3">
        <v>80</v>
      </c>
      <c r="B25">
        <v>2175</v>
      </c>
      <c r="C25">
        <v>1963</v>
      </c>
      <c r="D25">
        <v>3410</v>
      </c>
      <c r="E25">
        <v>3446</v>
      </c>
      <c r="F25">
        <v>1559</v>
      </c>
      <c r="G25">
        <v>1862</v>
      </c>
      <c r="H25">
        <v>1602</v>
      </c>
      <c r="I25">
        <v>2078</v>
      </c>
      <c r="J25">
        <v>1544</v>
      </c>
      <c r="K25">
        <v>1649</v>
      </c>
      <c r="L25">
        <v>1836</v>
      </c>
      <c r="M25">
        <v>1461</v>
      </c>
      <c r="N25" s="3">
        <f>SUM(reading_11[[#This Row],[Jan]:[Dec]])</f>
        <v>24585</v>
      </c>
    </row>
    <row r="26" spans="1:14" x14ac:dyDescent="0.3">
      <c r="A26" s="3">
        <v>81</v>
      </c>
      <c r="B26">
        <v>2259</v>
      </c>
      <c r="C26">
        <v>1837</v>
      </c>
      <c r="D26">
        <v>3213</v>
      </c>
      <c r="E26">
        <v>3578</v>
      </c>
      <c r="F26">
        <v>1550</v>
      </c>
      <c r="G26">
        <v>1884</v>
      </c>
      <c r="H26">
        <v>1536</v>
      </c>
      <c r="I26">
        <v>1839</v>
      </c>
      <c r="J26">
        <v>1516</v>
      </c>
      <c r="K26">
        <v>1658</v>
      </c>
      <c r="L26">
        <v>1864</v>
      </c>
      <c r="M26">
        <v>1373</v>
      </c>
      <c r="N26" s="3">
        <f>SUM(reading_11[[#This Row],[Jan]:[Dec]])</f>
        <v>24107</v>
      </c>
    </row>
    <row r="27" spans="1:14" x14ac:dyDescent="0.3">
      <c r="A27" s="3">
        <v>82</v>
      </c>
      <c r="B27">
        <v>2098</v>
      </c>
      <c r="C27">
        <v>1858</v>
      </c>
      <c r="D27">
        <v>3298</v>
      </c>
      <c r="E27">
        <v>3543</v>
      </c>
      <c r="F27">
        <v>1601</v>
      </c>
      <c r="G27">
        <v>1806</v>
      </c>
      <c r="H27">
        <v>1564</v>
      </c>
      <c r="I27">
        <v>2065</v>
      </c>
      <c r="J27">
        <v>1208</v>
      </c>
      <c r="K27">
        <v>1587</v>
      </c>
      <c r="L27">
        <v>1659</v>
      </c>
      <c r="M27">
        <v>1335</v>
      </c>
      <c r="N27" s="3">
        <f>SUM(reading_11[[#This Row],[Jan]:[Dec]])</f>
        <v>23622</v>
      </c>
    </row>
    <row r="28" spans="1:14" x14ac:dyDescent="0.3">
      <c r="A28" s="3">
        <v>83</v>
      </c>
      <c r="B28">
        <v>2366</v>
      </c>
      <c r="C28">
        <v>1925</v>
      </c>
      <c r="D28">
        <v>3308</v>
      </c>
      <c r="E28">
        <v>3334</v>
      </c>
      <c r="F28">
        <v>1568</v>
      </c>
      <c r="G28">
        <v>1826</v>
      </c>
      <c r="H28">
        <v>1545</v>
      </c>
      <c r="I28">
        <v>1913</v>
      </c>
      <c r="J28">
        <v>1505</v>
      </c>
      <c r="K28">
        <v>1791</v>
      </c>
      <c r="L28">
        <v>1899</v>
      </c>
      <c r="M28">
        <v>1548</v>
      </c>
      <c r="N28" s="3">
        <f>SUM(reading_11[[#This Row],[Jan]:[Dec]])</f>
        <v>24528</v>
      </c>
    </row>
    <row r="29" spans="1:14" x14ac:dyDescent="0.3">
      <c r="A29" s="3">
        <v>84</v>
      </c>
      <c r="B29">
        <v>2275</v>
      </c>
      <c r="C29">
        <v>1940</v>
      </c>
      <c r="D29">
        <v>3368</v>
      </c>
      <c r="E29">
        <v>3563</v>
      </c>
      <c r="F29">
        <v>1566</v>
      </c>
      <c r="G29">
        <v>1782</v>
      </c>
      <c r="H29">
        <v>1566</v>
      </c>
      <c r="I29">
        <v>1315</v>
      </c>
      <c r="J29">
        <v>0</v>
      </c>
      <c r="K29">
        <v>0</v>
      </c>
      <c r="L29">
        <v>94</v>
      </c>
      <c r="M29">
        <v>1504</v>
      </c>
      <c r="N29" s="3">
        <f>SUM(reading_11[[#This Row],[Jan]:[Dec]])</f>
        <v>18973</v>
      </c>
    </row>
    <row r="30" spans="1:14" x14ac:dyDescent="0.3">
      <c r="A30" s="3">
        <v>85</v>
      </c>
      <c r="B30">
        <v>1943</v>
      </c>
      <c r="C30">
        <v>1806</v>
      </c>
      <c r="D30">
        <v>3314</v>
      </c>
      <c r="E30">
        <v>3716</v>
      </c>
      <c r="F30">
        <v>1629</v>
      </c>
      <c r="G30">
        <v>1806</v>
      </c>
      <c r="H30">
        <v>1510</v>
      </c>
      <c r="I30">
        <v>1755</v>
      </c>
      <c r="J30">
        <v>1490</v>
      </c>
      <c r="K30">
        <v>1591</v>
      </c>
      <c r="L30">
        <v>1862</v>
      </c>
      <c r="M30">
        <v>1365</v>
      </c>
      <c r="N30" s="3">
        <f>SUM(reading_11[[#This Row],[Jan]:[Dec]])</f>
        <v>23787</v>
      </c>
    </row>
    <row r="31" spans="1:14" x14ac:dyDescent="0.3">
      <c r="A31" s="3">
        <v>86</v>
      </c>
      <c r="B31">
        <v>2036</v>
      </c>
      <c r="C31">
        <v>1789</v>
      </c>
      <c r="D31">
        <v>3356</v>
      </c>
      <c r="E31">
        <v>3502</v>
      </c>
      <c r="F31">
        <v>1581</v>
      </c>
      <c r="G31">
        <v>1833</v>
      </c>
      <c r="H31">
        <v>1568</v>
      </c>
      <c r="I31">
        <v>1740</v>
      </c>
      <c r="J31">
        <v>1512</v>
      </c>
      <c r="K31">
        <v>1698</v>
      </c>
      <c r="L31">
        <v>1765</v>
      </c>
      <c r="M31">
        <v>1351</v>
      </c>
      <c r="N31" s="3">
        <f>SUM(reading_11[[#This Row],[Jan]:[Dec]])</f>
        <v>23731</v>
      </c>
    </row>
    <row r="32" spans="1:14" x14ac:dyDescent="0.3">
      <c r="A32" s="3">
        <v>87</v>
      </c>
      <c r="B32">
        <v>2102</v>
      </c>
      <c r="C32">
        <v>1925</v>
      </c>
      <c r="D32">
        <v>3321</v>
      </c>
      <c r="E32">
        <v>3327</v>
      </c>
      <c r="F32">
        <v>1567</v>
      </c>
      <c r="G32">
        <v>1838</v>
      </c>
      <c r="H32">
        <v>1567</v>
      </c>
      <c r="I32">
        <v>2067</v>
      </c>
      <c r="J32">
        <v>1467</v>
      </c>
      <c r="K32">
        <v>1799</v>
      </c>
      <c r="L32">
        <v>1363</v>
      </c>
      <c r="M32">
        <v>1555</v>
      </c>
      <c r="N32" s="3">
        <f>SUM(reading_11[[#This Row],[Jan]:[Dec]])</f>
        <v>23898</v>
      </c>
    </row>
    <row r="33" spans="1:14" x14ac:dyDescent="0.3">
      <c r="A33" s="3">
        <v>89</v>
      </c>
      <c r="B33">
        <v>2121</v>
      </c>
      <c r="C33">
        <v>1939</v>
      </c>
      <c r="D33">
        <v>3243</v>
      </c>
      <c r="E33">
        <v>3489</v>
      </c>
      <c r="F33">
        <v>1629</v>
      </c>
      <c r="G33">
        <v>1671</v>
      </c>
      <c r="H33">
        <v>1371</v>
      </c>
      <c r="I33">
        <v>2011</v>
      </c>
      <c r="J33">
        <v>1486</v>
      </c>
      <c r="K33">
        <v>1764</v>
      </c>
      <c r="L33">
        <v>1675</v>
      </c>
      <c r="M33">
        <v>1415</v>
      </c>
      <c r="N33" s="3">
        <f>SUM(reading_11[[#This Row],[Jan]:[Dec]])</f>
        <v>23814</v>
      </c>
    </row>
    <row r="34" spans="1:14" x14ac:dyDescent="0.3">
      <c r="A34" s="3">
        <v>90</v>
      </c>
      <c r="B34">
        <v>2166</v>
      </c>
      <c r="C34">
        <v>1854</v>
      </c>
      <c r="D34">
        <v>3291</v>
      </c>
      <c r="E34">
        <v>3503</v>
      </c>
      <c r="F34">
        <v>1515</v>
      </c>
      <c r="G34">
        <v>1823</v>
      </c>
      <c r="H34">
        <v>1599</v>
      </c>
      <c r="I34">
        <v>2073</v>
      </c>
      <c r="J34">
        <v>1524</v>
      </c>
      <c r="K34">
        <v>1621</v>
      </c>
      <c r="L34">
        <v>1626</v>
      </c>
      <c r="M34">
        <v>1522</v>
      </c>
      <c r="N34" s="3">
        <f>SUM(reading_11[[#This Row],[Jan]:[Dec]])</f>
        <v>24117</v>
      </c>
    </row>
    <row r="35" spans="1:14" x14ac:dyDescent="0.3">
      <c r="A35" s="3">
        <v>91</v>
      </c>
      <c r="B35">
        <v>1937</v>
      </c>
      <c r="C35">
        <v>2009</v>
      </c>
      <c r="D35">
        <v>3317</v>
      </c>
      <c r="E35">
        <v>3542</v>
      </c>
      <c r="F35">
        <v>1457</v>
      </c>
      <c r="G35">
        <v>1638</v>
      </c>
      <c r="H35">
        <v>1214</v>
      </c>
      <c r="I35">
        <v>2036</v>
      </c>
      <c r="J35">
        <v>1564</v>
      </c>
      <c r="K35">
        <v>1554</v>
      </c>
      <c r="L35">
        <v>1140</v>
      </c>
      <c r="M35">
        <v>1474</v>
      </c>
      <c r="N35" s="3">
        <f>SUM(reading_11[[#This Row],[Jan]:[Dec]])</f>
        <v>22882</v>
      </c>
    </row>
    <row r="36" spans="1:14" x14ac:dyDescent="0.3">
      <c r="A36" s="3">
        <v>92</v>
      </c>
      <c r="B36">
        <v>2067</v>
      </c>
      <c r="C36">
        <v>1546</v>
      </c>
      <c r="D36">
        <v>2871</v>
      </c>
      <c r="E36">
        <v>3262</v>
      </c>
      <c r="F36">
        <v>1250</v>
      </c>
      <c r="G36">
        <v>1428</v>
      </c>
      <c r="H36">
        <v>1302</v>
      </c>
      <c r="I36">
        <v>1631</v>
      </c>
      <c r="J36">
        <v>1344</v>
      </c>
      <c r="K36">
        <v>1304</v>
      </c>
      <c r="L36">
        <v>1677</v>
      </c>
      <c r="M36">
        <v>1504</v>
      </c>
      <c r="N36" s="3">
        <f>SUM(reading_11[[#This Row],[Jan]:[Dec]])</f>
        <v>21186</v>
      </c>
    </row>
    <row r="37" spans="1:14" x14ac:dyDescent="0.3">
      <c r="A37" s="3">
        <v>93</v>
      </c>
      <c r="B37">
        <v>2225</v>
      </c>
      <c r="C37">
        <v>1925</v>
      </c>
      <c r="D37">
        <v>4528</v>
      </c>
      <c r="E37">
        <v>3288</v>
      </c>
      <c r="F37">
        <v>1531</v>
      </c>
      <c r="G37">
        <v>1792</v>
      </c>
      <c r="H37">
        <v>1506</v>
      </c>
      <c r="I37">
        <v>2012</v>
      </c>
      <c r="J37">
        <v>1275</v>
      </c>
      <c r="K37">
        <v>1456</v>
      </c>
      <c r="L37">
        <v>1672</v>
      </c>
      <c r="M37">
        <v>1563</v>
      </c>
      <c r="N37" s="3">
        <f>SUM(reading_11[[#This Row],[Jan]:[Dec]])</f>
        <v>24773</v>
      </c>
    </row>
    <row r="38" spans="1:14" x14ac:dyDescent="0.3">
      <c r="A38" s="3">
        <v>94</v>
      </c>
      <c r="B38">
        <v>2121</v>
      </c>
      <c r="C38">
        <v>2250</v>
      </c>
      <c r="D38">
        <v>4342</v>
      </c>
      <c r="E38">
        <v>3155</v>
      </c>
      <c r="F38">
        <v>1487</v>
      </c>
      <c r="G38">
        <v>1841</v>
      </c>
      <c r="H38">
        <v>1512</v>
      </c>
      <c r="I38">
        <v>2006</v>
      </c>
      <c r="J38">
        <v>1383</v>
      </c>
      <c r="K38">
        <v>1762</v>
      </c>
      <c r="L38">
        <v>1855</v>
      </c>
      <c r="M38">
        <v>1487</v>
      </c>
      <c r="N38" s="3">
        <f>SUM(reading_11[[#This Row],[Jan]:[Dec]])</f>
        <v>25201</v>
      </c>
    </row>
    <row r="39" spans="1:14" x14ac:dyDescent="0.3">
      <c r="A39" s="3">
        <v>95</v>
      </c>
      <c r="B39">
        <v>485</v>
      </c>
      <c r="C39">
        <v>293</v>
      </c>
      <c r="D39">
        <v>273</v>
      </c>
      <c r="E39">
        <v>636</v>
      </c>
      <c r="F39">
        <v>205</v>
      </c>
      <c r="G39">
        <v>171</v>
      </c>
      <c r="H39">
        <v>293</v>
      </c>
      <c r="I39">
        <v>180</v>
      </c>
      <c r="J39">
        <v>364</v>
      </c>
      <c r="K39">
        <v>429</v>
      </c>
      <c r="L39">
        <v>351</v>
      </c>
      <c r="M39">
        <v>272</v>
      </c>
      <c r="N39" s="3">
        <f>SUM(reading_11[[#This Row],[Jan]:[Dec]])</f>
        <v>3952</v>
      </c>
    </row>
    <row r="40" spans="1:14" x14ac:dyDescent="0.3">
      <c r="A40" s="3">
        <v>105</v>
      </c>
      <c r="B40">
        <v>382</v>
      </c>
      <c r="C40">
        <v>514</v>
      </c>
      <c r="D40">
        <v>1013</v>
      </c>
      <c r="E40">
        <v>637</v>
      </c>
      <c r="F40">
        <v>485</v>
      </c>
      <c r="G40">
        <v>105</v>
      </c>
      <c r="H40">
        <v>20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SUM(reading_11[[#This Row],[Jan]:[Dec]])</f>
        <v>3156</v>
      </c>
    </row>
    <row r="41" spans="1:14" x14ac:dyDescent="0.3">
      <c r="A41" s="3">
        <v>106</v>
      </c>
      <c r="B41">
        <v>2099</v>
      </c>
      <c r="C41">
        <v>1781</v>
      </c>
      <c r="D41">
        <v>3218</v>
      </c>
      <c r="E41">
        <v>3411</v>
      </c>
      <c r="F41">
        <v>1423</v>
      </c>
      <c r="G41">
        <v>1625</v>
      </c>
      <c r="H41">
        <v>494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SUM(reading_11[[#This Row],[Jan]:[Dec]])</f>
        <v>14051</v>
      </c>
    </row>
    <row r="42" spans="1:14" x14ac:dyDescent="0.3">
      <c r="A42" s="3">
        <v>107</v>
      </c>
      <c r="B42">
        <v>0</v>
      </c>
      <c r="C42">
        <v>1364</v>
      </c>
      <c r="D42">
        <v>3277</v>
      </c>
      <c r="E42">
        <v>3024</v>
      </c>
      <c r="F42">
        <v>570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SUM(reading_11[[#This Row],[Jan]:[Dec]])</f>
        <v>8235</v>
      </c>
    </row>
    <row r="43" spans="1:14" x14ac:dyDescent="0.3">
      <c r="A43" s="3">
        <v>108</v>
      </c>
      <c r="B43">
        <v>0</v>
      </c>
      <c r="C43">
        <v>320</v>
      </c>
      <c r="D43">
        <v>2237</v>
      </c>
      <c r="E43">
        <v>1797</v>
      </c>
      <c r="F43">
        <v>1518</v>
      </c>
      <c r="G43">
        <v>1828</v>
      </c>
      <c r="H43">
        <v>1596</v>
      </c>
      <c r="I43">
        <v>1938</v>
      </c>
      <c r="J43">
        <v>1518</v>
      </c>
      <c r="K43">
        <v>1792</v>
      </c>
      <c r="L43">
        <v>1729</v>
      </c>
      <c r="M43">
        <v>1557</v>
      </c>
      <c r="N43" s="3">
        <f>SUM(reading_11[[#This Row],[Jan]:[Dec]])</f>
        <v>17830</v>
      </c>
    </row>
    <row r="44" spans="1:14" x14ac:dyDescent="0.3">
      <c r="A44" s="3">
        <v>109</v>
      </c>
      <c r="B44">
        <v>0</v>
      </c>
      <c r="C44">
        <v>338</v>
      </c>
      <c r="D44">
        <v>2111</v>
      </c>
      <c r="E44">
        <v>1856</v>
      </c>
      <c r="F44">
        <v>1579</v>
      </c>
      <c r="G44">
        <v>1798</v>
      </c>
      <c r="H44">
        <v>1496</v>
      </c>
      <c r="I44">
        <v>1972</v>
      </c>
      <c r="J44">
        <v>1486</v>
      </c>
      <c r="K44">
        <v>1796</v>
      </c>
      <c r="L44">
        <v>1517</v>
      </c>
      <c r="M44">
        <v>1583</v>
      </c>
      <c r="N44" s="3">
        <f>SUM(reading_11[[#This Row],[Jan]:[Dec]])</f>
        <v>17532</v>
      </c>
    </row>
    <row r="45" spans="1:14" x14ac:dyDescent="0.3">
      <c r="A45" s="3">
        <v>110</v>
      </c>
      <c r="B45">
        <v>0</v>
      </c>
      <c r="C45">
        <v>131</v>
      </c>
      <c r="D45">
        <v>2201</v>
      </c>
      <c r="E45">
        <v>1857</v>
      </c>
      <c r="F45">
        <v>1620</v>
      </c>
      <c r="G45">
        <v>1663</v>
      </c>
      <c r="H45">
        <v>1537</v>
      </c>
      <c r="I45">
        <v>2018</v>
      </c>
      <c r="J45">
        <v>1487</v>
      </c>
      <c r="K45">
        <v>1331</v>
      </c>
      <c r="L45">
        <v>1746</v>
      </c>
      <c r="M45">
        <v>1590</v>
      </c>
      <c r="N45" s="3">
        <f>SUM(reading_11[[#This Row],[Jan]:[Dec]])</f>
        <v>17181</v>
      </c>
    </row>
    <row r="46" spans="1:14" x14ac:dyDescent="0.3">
      <c r="A46" s="3">
        <v>111</v>
      </c>
      <c r="B46">
        <v>0</v>
      </c>
      <c r="C46">
        <v>186</v>
      </c>
      <c r="D46">
        <v>2164</v>
      </c>
      <c r="E46">
        <v>1703</v>
      </c>
      <c r="F46">
        <v>1556</v>
      </c>
      <c r="G46">
        <v>1839</v>
      </c>
      <c r="H46">
        <v>1495</v>
      </c>
      <c r="I46">
        <v>1921</v>
      </c>
      <c r="J46">
        <v>1500</v>
      </c>
      <c r="K46">
        <v>1747</v>
      </c>
      <c r="L46">
        <v>1716</v>
      </c>
      <c r="M46">
        <v>1558</v>
      </c>
      <c r="N46" s="3">
        <f>SUM(reading_11[[#This Row],[Jan]:[Dec]])</f>
        <v>17385</v>
      </c>
    </row>
    <row r="47" spans="1:14" x14ac:dyDescent="0.3">
      <c r="A47" s="3">
        <v>112</v>
      </c>
      <c r="B47">
        <v>0</v>
      </c>
      <c r="C47">
        <v>351</v>
      </c>
      <c r="D47">
        <v>2193</v>
      </c>
      <c r="E47">
        <v>1896</v>
      </c>
      <c r="F47">
        <v>1566</v>
      </c>
      <c r="G47">
        <v>1793</v>
      </c>
      <c r="H47">
        <v>1533</v>
      </c>
      <c r="I47">
        <v>2020</v>
      </c>
      <c r="J47">
        <v>1470</v>
      </c>
      <c r="K47">
        <v>1502</v>
      </c>
      <c r="L47">
        <v>1347</v>
      </c>
      <c r="M47">
        <v>1615</v>
      </c>
      <c r="N47" s="3">
        <f>SUM(reading_11[[#This Row],[Jan]:[Dec]])</f>
        <v>17286</v>
      </c>
    </row>
    <row r="48" spans="1:14" x14ac:dyDescent="0.3">
      <c r="A48" s="3">
        <v>113</v>
      </c>
      <c r="B48">
        <v>0</v>
      </c>
      <c r="C48">
        <v>759</v>
      </c>
      <c r="D48">
        <v>2009</v>
      </c>
      <c r="E48">
        <v>1428</v>
      </c>
      <c r="F48">
        <v>1295</v>
      </c>
      <c r="G48">
        <v>1178</v>
      </c>
      <c r="H48">
        <v>1190</v>
      </c>
      <c r="I48">
        <v>1703</v>
      </c>
      <c r="J48">
        <v>1088</v>
      </c>
      <c r="K48">
        <v>1285</v>
      </c>
      <c r="L48">
        <v>1023</v>
      </c>
      <c r="M48">
        <v>1069</v>
      </c>
      <c r="N48" s="3">
        <f>SUM(reading_11[[#This Row],[Jan]:[Dec]])</f>
        <v>14027</v>
      </c>
    </row>
    <row r="49" spans="1:14" x14ac:dyDescent="0.3">
      <c r="A49" s="3">
        <v>115</v>
      </c>
      <c r="B49">
        <v>1945</v>
      </c>
      <c r="C49">
        <v>1762</v>
      </c>
      <c r="D49">
        <v>2982</v>
      </c>
      <c r="E49">
        <v>2982</v>
      </c>
      <c r="F49">
        <v>1405</v>
      </c>
      <c r="G49">
        <v>1173</v>
      </c>
      <c r="H49">
        <v>0</v>
      </c>
      <c r="I49">
        <v>0</v>
      </c>
      <c r="J49">
        <v>0</v>
      </c>
      <c r="K49">
        <v>0</v>
      </c>
      <c r="L49">
        <v>177</v>
      </c>
      <c r="M49">
        <v>0</v>
      </c>
      <c r="N49" s="3">
        <f>SUM(reading_11[[#This Row],[Jan]:[Dec]])</f>
        <v>12426</v>
      </c>
    </row>
    <row r="50" spans="1:14" x14ac:dyDescent="0.3">
      <c r="A50" s="3">
        <v>117</v>
      </c>
      <c r="B50">
        <v>1944</v>
      </c>
      <c r="C50">
        <v>1716</v>
      </c>
      <c r="D50">
        <v>3117</v>
      </c>
      <c r="E50">
        <v>3258</v>
      </c>
      <c r="F50">
        <v>1520</v>
      </c>
      <c r="G50">
        <v>1735</v>
      </c>
      <c r="H50">
        <v>1501</v>
      </c>
      <c r="I50">
        <v>1901</v>
      </c>
      <c r="J50">
        <v>1427</v>
      </c>
      <c r="K50">
        <v>1009</v>
      </c>
      <c r="L50">
        <v>1747</v>
      </c>
      <c r="M50">
        <v>1477</v>
      </c>
      <c r="N50" s="3">
        <f>SUM(reading_11[[#This Row],[Jan]:[Dec]])</f>
        <v>22352</v>
      </c>
    </row>
    <row r="51" spans="1:14" x14ac:dyDescent="0.3">
      <c r="A51" s="3">
        <v>118</v>
      </c>
      <c r="B51">
        <v>1348</v>
      </c>
      <c r="C51">
        <v>620</v>
      </c>
      <c r="D51">
        <v>1372</v>
      </c>
      <c r="E51">
        <v>506</v>
      </c>
      <c r="F51">
        <v>499</v>
      </c>
      <c r="G51">
        <v>606</v>
      </c>
      <c r="H51">
        <v>800</v>
      </c>
      <c r="I51">
        <v>1124</v>
      </c>
      <c r="J51">
        <v>913</v>
      </c>
      <c r="K51">
        <v>955</v>
      </c>
      <c r="L51">
        <v>882</v>
      </c>
      <c r="M51">
        <v>697</v>
      </c>
      <c r="N51" s="3">
        <f>SUM(reading_11[[#This Row],[Jan]:[Dec]])</f>
        <v>10322</v>
      </c>
    </row>
    <row r="52" spans="1:14" x14ac:dyDescent="0.3">
      <c r="A52" s="3">
        <v>119</v>
      </c>
      <c r="B52">
        <v>1850</v>
      </c>
      <c r="C52">
        <v>1836</v>
      </c>
      <c r="D52">
        <v>3186</v>
      </c>
      <c r="E52">
        <v>3410</v>
      </c>
      <c r="F52">
        <v>1538</v>
      </c>
      <c r="G52">
        <v>1735</v>
      </c>
      <c r="H52">
        <v>1330</v>
      </c>
      <c r="I52">
        <v>1936</v>
      </c>
      <c r="J52">
        <v>1507</v>
      </c>
      <c r="K52">
        <v>1617</v>
      </c>
      <c r="L52">
        <v>1652</v>
      </c>
      <c r="M52">
        <v>1393</v>
      </c>
      <c r="N52" s="3">
        <f>SUM(reading_11[[#This Row],[Jan]:[Dec]])</f>
        <v>22990</v>
      </c>
    </row>
    <row r="53" spans="1:14" x14ac:dyDescent="0.3">
      <c r="A53" s="3">
        <v>120</v>
      </c>
      <c r="B53">
        <v>2139</v>
      </c>
      <c r="C53">
        <v>1666</v>
      </c>
      <c r="D53">
        <v>3175</v>
      </c>
      <c r="E53">
        <v>3340</v>
      </c>
      <c r="F53">
        <v>1464</v>
      </c>
      <c r="G53">
        <v>1507</v>
      </c>
      <c r="H53">
        <v>1464</v>
      </c>
      <c r="I53">
        <v>1874</v>
      </c>
      <c r="J53">
        <v>1420</v>
      </c>
      <c r="K53">
        <v>1372</v>
      </c>
      <c r="L53">
        <v>1759</v>
      </c>
      <c r="M53">
        <v>1460</v>
      </c>
      <c r="N53" s="3">
        <f>SUM(reading_11[[#This Row],[Jan]:[Dec]])</f>
        <v>22640</v>
      </c>
    </row>
    <row r="54" spans="1:14" x14ac:dyDescent="0.3">
      <c r="A54" s="3">
        <v>121</v>
      </c>
      <c r="B54">
        <v>1999</v>
      </c>
      <c r="C54">
        <v>1723</v>
      </c>
      <c r="D54">
        <v>2972</v>
      </c>
      <c r="E54">
        <v>2768</v>
      </c>
      <c r="F54">
        <v>1472</v>
      </c>
      <c r="G54">
        <v>1768</v>
      </c>
      <c r="H54">
        <v>1414</v>
      </c>
      <c r="I54">
        <v>1966</v>
      </c>
      <c r="J54">
        <v>1357</v>
      </c>
      <c r="K54">
        <v>1629</v>
      </c>
      <c r="L54">
        <v>1723</v>
      </c>
      <c r="M54">
        <v>1416</v>
      </c>
      <c r="N54" s="3">
        <f>SUM(reading_11[[#This Row],[Jan]:[Dec]])</f>
        <v>22207</v>
      </c>
    </row>
    <row r="55" spans="1:14" x14ac:dyDescent="0.3">
      <c r="A55" s="3">
        <v>122</v>
      </c>
      <c r="B55">
        <v>2023</v>
      </c>
      <c r="C55">
        <v>1661</v>
      </c>
      <c r="D55">
        <v>3168</v>
      </c>
      <c r="E55">
        <v>3435</v>
      </c>
      <c r="F55">
        <v>1465</v>
      </c>
      <c r="G55">
        <v>1682</v>
      </c>
      <c r="H55">
        <v>1459</v>
      </c>
      <c r="I55">
        <v>1808</v>
      </c>
      <c r="J55">
        <v>1355</v>
      </c>
      <c r="K55">
        <v>1749</v>
      </c>
      <c r="L55">
        <v>1551</v>
      </c>
      <c r="M55">
        <v>1420</v>
      </c>
      <c r="N55" s="3">
        <f>SUM(reading_11[[#This Row],[Jan]:[Dec]])</f>
        <v>22776</v>
      </c>
    </row>
    <row r="56" spans="1:14" x14ac:dyDescent="0.3">
      <c r="A56" s="3">
        <v>123</v>
      </c>
      <c r="B56">
        <v>2032</v>
      </c>
      <c r="C56">
        <v>1749</v>
      </c>
      <c r="D56">
        <v>2954</v>
      </c>
      <c r="E56">
        <v>3421</v>
      </c>
      <c r="F56">
        <v>1461</v>
      </c>
      <c r="G56">
        <v>1716</v>
      </c>
      <c r="H56">
        <v>1522</v>
      </c>
      <c r="I56">
        <v>1802</v>
      </c>
      <c r="J56">
        <v>1359</v>
      </c>
      <c r="K56">
        <v>1706</v>
      </c>
      <c r="L56">
        <v>1633</v>
      </c>
      <c r="M56">
        <v>1257</v>
      </c>
      <c r="N56" s="3">
        <f>SUM(reading_11[[#This Row],[Jan]:[Dec]])</f>
        <v>22612</v>
      </c>
    </row>
    <row r="57" spans="1:14" x14ac:dyDescent="0.3">
      <c r="A57" s="3">
        <v>124</v>
      </c>
      <c r="B57">
        <v>2076</v>
      </c>
      <c r="C57">
        <v>1884</v>
      </c>
      <c r="D57">
        <v>3214</v>
      </c>
      <c r="E57">
        <v>2857</v>
      </c>
      <c r="F57">
        <v>1292</v>
      </c>
      <c r="G57">
        <v>1691</v>
      </c>
      <c r="H57">
        <v>1450</v>
      </c>
      <c r="I57">
        <v>1860</v>
      </c>
      <c r="J57">
        <v>1462</v>
      </c>
      <c r="K57">
        <v>1733</v>
      </c>
      <c r="L57">
        <v>1578</v>
      </c>
      <c r="M57">
        <v>1279</v>
      </c>
      <c r="N57" s="3">
        <f>SUM(reading_11[[#This Row],[Jan]:[Dec]])</f>
        <v>22376</v>
      </c>
    </row>
    <row r="58" spans="1:14" x14ac:dyDescent="0.3">
      <c r="A58" s="3">
        <v>125</v>
      </c>
      <c r="B58">
        <v>2071</v>
      </c>
      <c r="C58">
        <v>1795</v>
      </c>
      <c r="D58">
        <v>3126</v>
      </c>
      <c r="E58">
        <v>3383</v>
      </c>
      <c r="F58">
        <v>1519</v>
      </c>
      <c r="G58">
        <v>1618</v>
      </c>
      <c r="H58">
        <v>1398</v>
      </c>
      <c r="I58">
        <v>1950</v>
      </c>
      <c r="J58">
        <v>1435</v>
      </c>
      <c r="K58">
        <v>1762</v>
      </c>
      <c r="L58">
        <v>1527</v>
      </c>
      <c r="M58">
        <v>1498</v>
      </c>
      <c r="N58" s="3">
        <f>SUM(reading_11[[#This Row],[Jan]:[Dec]])</f>
        <v>23082</v>
      </c>
    </row>
    <row r="59" spans="1:14" x14ac:dyDescent="0.3">
      <c r="A59" s="3">
        <v>126</v>
      </c>
      <c r="B59">
        <v>1822</v>
      </c>
      <c r="C59">
        <v>1845</v>
      </c>
      <c r="D59">
        <v>3150</v>
      </c>
      <c r="E59">
        <v>3392</v>
      </c>
      <c r="F59">
        <v>1527</v>
      </c>
      <c r="G59">
        <v>1720</v>
      </c>
      <c r="H59">
        <v>1441</v>
      </c>
      <c r="I59">
        <v>1926</v>
      </c>
      <c r="J59">
        <v>1447</v>
      </c>
      <c r="K59">
        <v>1519</v>
      </c>
      <c r="L59">
        <v>1634</v>
      </c>
      <c r="M59">
        <v>1473</v>
      </c>
      <c r="N59" s="3">
        <f>SUM(reading_11[[#This Row],[Jan]:[Dec]])</f>
        <v>22896</v>
      </c>
    </row>
    <row r="60" spans="1:14" x14ac:dyDescent="0.3">
      <c r="A60" s="3">
        <v>127</v>
      </c>
      <c r="B60">
        <v>2111</v>
      </c>
      <c r="C60">
        <v>1907</v>
      </c>
      <c r="D60">
        <v>3294</v>
      </c>
      <c r="E60">
        <v>3268</v>
      </c>
      <c r="F60">
        <v>1579</v>
      </c>
      <c r="G60">
        <v>790</v>
      </c>
      <c r="H60">
        <v>1475</v>
      </c>
      <c r="I60">
        <v>671</v>
      </c>
      <c r="J60">
        <v>0</v>
      </c>
      <c r="K60">
        <v>0</v>
      </c>
      <c r="L60">
        <v>0</v>
      </c>
      <c r="M60">
        <v>0</v>
      </c>
      <c r="N60" s="3">
        <f>SUM(reading_11[[#This Row],[Jan]:[Dec]])</f>
        <v>15095</v>
      </c>
    </row>
    <row r="61" spans="1:14" x14ac:dyDescent="0.3">
      <c r="A61" s="3">
        <v>128</v>
      </c>
      <c r="B61">
        <v>1750</v>
      </c>
      <c r="C61">
        <v>2165</v>
      </c>
      <c r="D61">
        <v>3619</v>
      </c>
      <c r="E61">
        <v>2984</v>
      </c>
      <c r="F61">
        <v>903</v>
      </c>
      <c r="G61">
        <v>1211</v>
      </c>
      <c r="H61">
        <v>1048</v>
      </c>
      <c r="I61">
        <v>1447</v>
      </c>
      <c r="J61">
        <v>1019</v>
      </c>
      <c r="K61">
        <v>1310</v>
      </c>
      <c r="L61">
        <v>1327</v>
      </c>
      <c r="M61">
        <v>1081</v>
      </c>
      <c r="N61" s="3">
        <f>SUM(reading_11[[#This Row],[Jan]:[Dec]])</f>
        <v>19864</v>
      </c>
    </row>
    <row r="62" spans="1:14" x14ac:dyDescent="0.3">
      <c r="A62" s="3">
        <v>129</v>
      </c>
      <c r="B62">
        <v>2178</v>
      </c>
      <c r="C62">
        <v>2119</v>
      </c>
      <c r="D62">
        <v>4114</v>
      </c>
      <c r="E62">
        <v>3193</v>
      </c>
      <c r="F62">
        <v>1526</v>
      </c>
      <c r="G62">
        <v>1832</v>
      </c>
      <c r="H62">
        <v>1537</v>
      </c>
      <c r="I62">
        <v>1952</v>
      </c>
      <c r="J62">
        <v>1282</v>
      </c>
      <c r="K62">
        <v>1669</v>
      </c>
      <c r="L62">
        <v>1764</v>
      </c>
      <c r="M62">
        <v>1336</v>
      </c>
      <c r="N62" s="3">
        <f>SUM(reading_11[[#This Row],[Jan]:[Dec]])</f>
        <v>24502</v>
      </c>
    </row>
    <row r="63" spans="1:14" x14ac:dyDescent="0.3">
      <c r="A63" s="3">
        <v>130</v>
      </c>
      <c r="B63">
        <v>0</v>
      </c>
      <c r="C63">
        <v>349</v>
      </c>
      <c r="D63">
        <v>2262</v>
      </c>
      <c r="E63">
        <v>1842</v>
      </c>
      <c r="F63">
        <v>1535</v>
      </c>
      <c r="G63">
        <v>1774</v>
      </c>
      <c r="H63">
        <v>1574</v>
      </c>
      <c r="I63">
        <v>1578</v>
      </c>
      <c r="J63">
        <v>1429</v>
      </c>
      <c r="K63">
        <v>1477</v>
      </c>
      <c r="L63">
        <v>1846</v>
      </c>
      <c r="M63">
        <v>1436</v>
      </c>
      <c r="N63" s="3">
        <f>SUM(reading_11[[#This Row],[Jan]:[Dec]])</f>
        <v>17102</v>
      </c>
    </row>
    <row r="64" spans="1:14" x14ac:dyDescent="0.3">
      <c r="A64" s="3">
        <v>131</v>
      </c>
      <c r="B64">
        <v>2099</v>
      </c>
      <c r="C64">
        <v>2199</v>
      </c>
      <c r="D64">
        <v>4286</v>
      </c>
      <c r="E64">
        <v>3597</v>
      </c>
      <c r="F64">
        <v>1528</v>
      </c>
      <c r="G64">
        <v>1787</v>
      </c>
      <c r="H64">
        <v>1303</v>
      </c>
      <c r="I64">
        <v>1902</v>
      </c>
      <c r="J64">
        <v>1270</v>
      </c>
      <c r="K64">
        <v>1308</v>
      </c>
      <c r="L64">
        <v>1565</v>
      </c>
      <c r="M64">
        <v>1365</v>
      </c>
      <c r="N64" s="3">
        <f>SUM(reading_11[[#This Row],[Jan]:[Dec]])</f>
        <v>24209</v>
      </c>
    </row>
    <row r="65" spans="1:14" x14ac:dyDescent="0.3">
      <c r="A65" s="3">
        <v>132</v>
      </c>
      <c r="B65">
        <v>2102</v>
      </c>
      <c r="C65">
        <v>2286</v>
      </c>
      <c r="D65">
        <v>4030</v>
      </c>
      <c r="E65">
        <v>3577</v>
      </c>
      <c r="F65">
        <v>1527</v>
      </c>
      <c r="G65">
        <v>1692</v>
      </c>
      <c r="H65">
        <v>1392</v>
      </c>
      <c r="I65">
        <v>1973</v>
      </c>
      <c r="J65">
        <v>1530</v>
      </c>
      <c r="K65">
        <v>1657</v>
      </c>
      <c r="L65">
        <v>1677</v>
      </c>
      <c r="M65">
        <v>1570</v>
      </c>
      <c r="N65" s="3">
        <f>SUM(reading_11[[#This Row],[Jan]:[Dec]])</f>
        <v>25013</v>
      </c>
    </row>
    <row r="66" spans="1:14" x14ac:dyDescent="0.3">
      <c r="A66" s="3">
        <v>133</v>
      </c>
      <c r="B66">
        <v>2076</v>
      </c>
      <c r="C66">
        <v>2193</v>
      </c>
      <c r="D66">
        <v>4046</v>
      </c>
      <c r="E66">
        <v>3577</v>
      </c>
      <c r="F66">
        <v>1484</v>
      </c>
      <c r="G66">
        <v>1858</v>
      </c>
      <c r="H66">
        <v>1269</v>
      </c>
      <c r="I66">
        <v>2041</v>
      </c>
      <c r="J66">
        <v>1408</v>
      </c>
      <c r="K66">
        <v>1719</v>
      </c>
      <c r="L66">
        <v>1774</v>
      </c>
      <c r="M66">
        <v>1538</v>
      </c>
      <c r="N66" s="3">
        <f>SUM(reading_11[[#This Row],[Jan]:[Dec]])</f>
        <v>24983</v>
      </c>
    </row>
    <row r="67" spans="1:14" x14ac:dyDescent="0.3">
      <c r="A67" s="3">
        <v>134</v>
      </c>
      <c r="B67">
        <v>1863</v>
      </c>
      <c r="C67">
        <v>1862</v>
      </c>
      <c r="D67">
        <v>4052</v>
      </c>
      <c r="E67">
        <v>3299</v>
      </c>
      <c r="F67">
        <v>1438</v>
      </c>
      <c r="G67">
        <v>1849</v>
      </c>
      <c r="H67">
        <v>1538</v>
      </c>
      <c r="I67">
        <v>1993</v>
      </c>
      <c r="J67">
        <v>1380</v>
      </c>
      <c r="K67">
        <v>1846</v>
      </c>
      <c r="L67">
        <v>1684</v>
      </c>
      <c r="M67">
        <v>1269</v>
      </c>
      <c r="N67" s="3">
        <f>SUM(reading_11[[#This Row],[Jan]:[Dec]])</f>
        <v>24073</v>
      </c>
    </row>
    <row r="68" spans="1:14" x14ac:dyDescent="0.3">
      <c r="A68" s="3">
        <v>135</v>
      </c>
      <c r="B68">
        <v>2254</v>
      </c>
      <c r="C68">
        <v>2250</v>
      </c>
      <c r="D68">
        <v>4325</v>
      </c>
      <c r="E68">
        <v>3132</v>
      </c>
      <c r="F68">
        <v>1575</v>
      </c>
      <c r="G68">
        <v>1794</v>
      </c>
      <c r="H68">
        <v>1576</v>
      </c>
      <c r="I68">
        <v>1802</v>
      </c>
      <c r="J68">
        <v>1521</v>
      </c>
      <c r="K68">
        <v>1789</v>
      </c>
      <c r="L68">
        <v>1750</v>
      </c>
      <c r="M68">
        <v>1574</v>
      </c>
      <c r="N68" s="3">
        <f>SUM(reading_11[[#This Row],[Jan]:[Dec]])</f>
        <v>25342</v>
      </c>
    </row>
    <row r="69" spans="1:14" x14ac:dyDescent="0.3">
      <c r="A69" s="3">
        <v>136</v>
      </c>
      <c r="B69">
        <v>1908</v>
      </c>
      <c r="C69">
        <v>2196</v>
      </c>
      <c r="D69">
        <v>4180</v>
      </c>
      <c r="E69">
        <v>3694</v>
      </c>
      <c r="F69">
        <v>1447</v>
      </c>
      <c r="G69">
        <v>1502</v>
      </c>
      <c r="H69">
        <v>1401</v>
      </c>
      <c r="I69">
        <v>2007</v>
      </c>
      <c r="J69">
        <v>1496</v>
      </c>
      <c r="K69">
        <v>1532</v>
      </c>
      <c r="L69">
        <v>1808</v>
      </c>
      <c r="M69">
        <v>1245</v>
      </c>
      <c r="N69" s="3">
        <f>SUM(reading_11[[#This Row],[Jan]:[Dec]])</f>
        <v>24416</v>
      </c>
    </row>
    <row r="70" spans="1:14" x14ac:dyDescent="0.3">
      <c r="A70" s="3">
        <v>137</v>
      </c>
      <c r="B70">
        <v>2282</v>
      </c>
      <c r="C70">
        <v>2316</v>
      </c>
      <c r="D70">
        <v>4183</v>
      </c>
      <c r="E70">
        <v>3474</v>
      </c>
      <c r="F70">
        <v>1622</v>
      </c>
      <c r="G70">
        <v>1739</v>
      </c>
      <c r="H70">
        <v>1358</v>
      </c>
      <c r="I70">
        <v>2079</v>
      </c>
      <c r="J70">
        <v>1502</v>
      </c>
      <c r="K70">
        <v>1644</v>
      </c>
      <c r="L70">
        <v>1850</v>
      </c>
      <c r="M70">
        <v>1515</v>
      </c>
      <c r="N70" s="3">
        <f>SUM(reading_11[[#This Row],[Jan]:[Dec]])</f>
        <v>25564</v>
      </c>
    </row>
    <row r="71" spans="1:14" x14ac:dyDescent="0.3">
      <c r="A71" s="3">
        <v>138</v>
      </c>
      <c r="B71">
        <v>0</v>
      </c>
      <c r="C71">
        <v>342</v>
      </c>
      <c r="D71">
        <v>2043</v>
      </c>
      <c r="E71">
        <v>1868</v>
      </c>
      <c r="F71">
        <v>1634</v>
      </c>
      <c r="G71">
        <v>1749</v>
      </c>
      <c r="H71">
        <v>1547</v>
      </c>
      <c r="I71">
        <v>1963</v>
      </c>
      <c r="J71">
        <v>1542</v>
      </c>
      <c r="K71">
        <v>1733</v>
      </c>
      <c r="L71">
        <v>1831</v>
      </c>
      <c r="M71">
        <v>1440</v>
      </c>
      <c r="N71" s="3">
        <f>SUM(reading_11[[#This Row],[Jan]:[Dec]])</f>
        <v>17692</v>
      </c>
    </row>
    <row r="72" spans="1:14" x14ac:dyDescent="0.3">
      <c r="A72" s="3">
        <v>139</v>
      </c>
      <c r="B72">
        <v>2112</v>
      </c>
      <c r="C72">
        <v>2293</v>
      </c>
      <c r="D72">
        <v>3696</v>
      </c>
      <c r="E72">
        <v>3562</v>
      </c>
      <c r="F72">
        <v>1614</v>
      </c>
      <c r="G72">
        <v>1732</v>
      </c>
      <c r="H72">
        <v>1559</v>
      </c>
      <c r="I72">
        <v>2047</v>
      </c>
      <c r="J72">
        <v>1461</v>
      </c>
      <c r="K72">
        <v>1823</v>
      </c>
      <c r="L72">
        <v>1585</v>
      </c>
      <c r="M72">
        <v>1524</v>
      </c>
      <c r="N72" s="3">
        <f>SUM(reading_11[[#This Row],[Jan]:[Dec]])</f>
        <v>25008</v>
      </c>
    </row>
    <row r="73" spans="1:14" x14ac:dyDescent="0.3">
      <c r="A73" s="3">
        <v>140</v>
      </c>
      <c r="B73">
        <v>2265</v>
      </c>
      <c r="C73">
        <v>2166</v>
      </c>
      <c r="D73">
        <v>3914</v>
      </c>
      <c r="E73">
        <v>3225</v>
      </c>
      <c r="F73">
        <v>1348</v>
      </c>
      <c r="G73">
        <v>1648</v>
      </c>
      <c r="H73">
        <v>1527</v>
      </c>
      <c r="I73">
        <v>1757</v>
      </c>
      <c r="J73">
        <v>1326</v>
      </c>
      <c r="K73">
        <v>1541</v>
      </c>
      <c r="L73">
        <v>1765</v>
      </c>
      <c r="M73">
        <v>1573</v>
      </c>
      <c r="N73" s="3">
        <f>SUM(reading_11[[#This Row],[Jan]:[Dec]])</f>
        <v>24055</v>
      </c>
    </row>
    <row r="74" spans="1:14" x14ac:dyDescent="0.3">
      <c r="A74" s="3">
        <v>141</v>
      </c>
      <c r="B74">
        <v>2165</v>
      </c>
      <c r="C74">
        <v>2182</v>
      </c>
      <c r="D74">
        <v>4040</v>
      </c>
      <c r="E74">
        <v>3360</v>
      </c>
      <c r="F74">
        <v>1391</v>
      </c>
      <c r="G74">
        <v>1765</v>
      </c>
      <c r="H74">
        <v>1385</v>
      </c>
      <c r="I74">
        <v>1980</v>
      </c>
      <c r="J74">
        <v>1455</v>
      </c>
      <c r="K74">
        <v>1720</v>
      </c>
      <c r="L74">
        <v>1555</v>
      </c>
      <c r="M74">
        <v>1463</v>
      </c>
      <c r="N74" s="3">
        <f>SUM(reading_11[[#This Row],[Jan]:[Dec]])</f>
        <v>24461</v>
      </c>
    </row>
    <row r="75" spans="1:14" x14ac:dyDescent="0.3">
      <c r="A75" s="3">
        <v>142</v>
      </c>
      <c r="B75">
        <v>2086</v>
      </c>
      <c r="C75">
        <v>2220</v>
      </c>
      <c r="D75">
        <v>4434</v>
      </c>
      <c r="E75">
        <v>3442</v>
      </c>
      <c r="F75">
        <v>1647</v>
      </c>
      <c r="G75">
        <v>1848</v>
      </c>
      <c r="H75">
        <v>1278</v>
      </c>
      <c r="I75">
        <v>1946</v>
      </c>
      <c r="J75">
        <v>1469</v>
      </c>
      <c r="K75">
        <v>1519</v>
      </c>
      <c r="L75">
        <v>1458</v>
      </c>
      <c r="M75">
        <v>1598</v>
      </c>
      <c r="N75" s="3">
        <f>SUM(reading_11[[#This Row],[Jan]:[Dec]])</f>
        <v>24945</v>
      </c>
    </row>
    <row r="76" spans="1:14" x14ac:dyDescent="0.3">
      <c r="A76" s="3">
        <v>143</v>
      </c>
      <c r="B76">
        <v>2003</v>
      </c>
      <c r="C76">
        <v>1872</v>
      </c>
      <c r="D76">
        <v>3949</v>
      </c>
      <c r="E76">
        <v>2979</v>
      </c>
      <c r="F76">
        <v>1424</v>
      </c>
      <c r="G76">
        <v>1830</v>
      </c>
      <c r="H76">
        <v>1339</v>
      </c>
      <c r="I76">
        <v>1934</v>
      </c>
      <c r="J76">
        <v>1211</v>
      </c>
      <c r="K76">
        <v>1685</v>
      </c>
      <c r="L76">
        <v>1386</v>
      </c>
      <c r="M76">
        <v>1592</v>
      </c>
      <c r="N76" s="3">
        <f>SUM(reading_11[[#This Row],[Jan]:[Dec]])</f>
        <v>23204</v>
      </c>
    </row>
    <row r="77" spans="1:14" x14ac:dyDescent="0.3">
      <c r="A77" s="3">
        <v>144</v>
      </c>
      <c r="B77">
        <v>2262</v>
      </c>
      <c r="C77">
        <v>2147</v>
      </c>
      <c r="D77">
        <v>4118</v>
      </c>
      <c r="E77">
        <v>3203</v>
      </c>
      <c r="F77">
        <v>1549</v>
      </c>
      <c r="G77">
        <v>1604</v>
      </c>
      <c r="H77">
        <v>1521</v>
      </c>
      <c r="I77">
        <v>1902</v>
      </c>
      <c r="J77">
        <v>1275</v>
      </c>
      <c r="K77">
        <v>1692</v>
      </c>
      <c r="L77">
        <v>1574</v>
      </c>
      <c r="M77">
        <v>1563</v>
      </c>
      <c r="N77" s="3">
        <f>SUM(reading_11[[#This Row],[Jan]:[Dec]])</f>
        <v>24410</v>
      </c>
    </row>
    <row r="78" spans="1:14" x14ac:dyDescent="0.3">
      <c r="A78" s="3">
        <v>145</v>
      </c>
      <c r="B78">
        <v>2272</v>
      </c>
      <c r="C78">
        <v>2103</v>
      </c>
      <c r="D78">
        <v>4400</v>
      </c>
      <c r="E78">
        <v>3252</v>
      </c>
      <c r="F78">
        <v>1685</v>
      </c>
      <c r="G78">
        <v>1858</v>
      </c>
      <c r="H78">
        <v>1524</v>
      </c>
      <c r="I78">
        <v>1919</v>
      </c>
      <c r="J78">
        <v>1152</v>
      </c>
      <c r="K78">
        <v>1815</v>
      </c>
      <c r="L78">
        <v>1605</v>
      </c>
      <c r="M78">
        <v>1538</v>
      </c>
      <c r="N78" s="3">
        <f>SUM(reading_11[[#This Row],[Jan]:[Dec]])</f>
        <v>25123</v>
      </c>
    </row>
    <row r="79" spans="1:14" x14ac:dyDescent="0.3">
      <c r="A79" s="3">
        <v>147</v>
      </c>
      <c r="B79">
        <v>2054</v>
      </c>
      <c r="C79">
        <v>2315</v>
      </c>
      <c r="D79">
        <v>2189</v>
      </c>
      <c r="E79">
        <v>2023</v>
      </c>
      <c r="F79">
        <v>1825</v>
      </c>
      <c r="G79">
        <v>1823</v>
      </c>
      <c r="H79">
        <v>1522</v>
      </c>
      <c r="I79">
        <v>2025</v>
      </c>
      <c r="J79">
        <v>1518</v>
      </c>
      <c r="K79">
        <v>1798</v>
      </c>
      <c r="L79">
        <v>1766</v>
      </c>
      <c r="M79">
        <v>1102</v>
      </c>
      <c r="N79" s="3">
        <f>SUM(reading_11[[#This Row],[Jan]:[Dec]])</f>
        <v>21960</v>
      </c>
    </row>
    <row r="80" spans="1:14" x14ac:dyDescent="0.3">
      <c r="A80" s="3">
        <v>148</v>
      </c>
      <c r="B80">
        <v>2026</v>
      </c>
      <c r="C80">
        <v>1787</v>
      </c>
      <c r="D80">
        <v>2015</v>
      </c>
      <c r="E80">
        <v>1989</v>
      </c>
      <c r="F80">
        <v>1695</v>
      </c>
      <c r="G80">
        <v>1733</v>
      </c>
      <c r="H80">
        <v>1208</v>
      </c>
      <c r="I80">
        <v>2000</v>
      </c>
      <c r="J80">
        <v>1217</v>
      </c>
      <c r="K80">
        <v>1082</v>
      </c>
      <c r="L80">
        <v>317</v>
      </c>
      <c r="M80">
        <v>1238</v>
      </c>
      <c r="N80" s="3">
        <f>SUM(reading_11[[#This Row],[Jan]:[Dec]])</f>
        <v>18307</v>
      </c>
    </row>
    <row r="81" spans="1:14" x14ac:dyDescent="0.3">
      <c r="A81" s="3">
        <v>149</v>
      </c>
      <c r="B81">
        <v>1763</v>
      </c>
      <c r="C81">
        <v>1516</v>
      </c>
      <c r="D81">
        <v>3028</v>
      </c>
      <c r="E81">
        <v>2978</v>
      </c>
      <c r="F81">
        <v>1121</v>
      </c>
      <c r="G81">
        <v>1391</v>
      </c>
      <c r="H81">
        <v>1331</v>
      </c>
      <c r="I81">
        <v>1638</v>
      </c>
      <c r="J81">
        <v>1278</v>
      </c>
      <c r="K81">
        <v>1509</v>
      </c>
      <c r="L81">
        <v>1418</v>
      </c>
      <c r="M81">
        <v>1407</v>
      </c>
      <c r="N81" s="3">
        <f>SUM(reading_11[[#This Row],[Jan]:[Dec]])</f>
        <v>20378</v>
      </c>
    </row>
    <row r="82" spans="1:14" x14ac:dyDescent="0.3">
      <c r="A82" s="3">
        <v>152</v>
      </c>
      <c r="B82">
        <v>2051</v>
      </c>
      <c r="C82">
        <v>2235</v>
      </c>
      <c r="D82">
        <v>4258</v>
      </c>
      <c r="E82">
        <v>3590</v>
      </c>
      <c r="F82">
        <v>1508</v>
      </c>
      <c r="G82">
        <v>1704</v>
      </c>
      <c r="H82">
        <v>1514</v>
      </c>
      <c r="I82">
        <v>1844</v>
      </c>
      <c r="J82">
        <v>1510</v>
      </c>
      <c r="K82">
        <v>1492</v>
      </c>
      <c r="L82">
        <v>1419</v>
      </c>
      <c r="M82">
        <v>1419</v>
      </c>
      <c r="N82" s="3">
        <f>SUM(reading_11[[#This Row],[Jan]:[Dec]])</f>
        <v>24544</v>
      </c>
    </row>
    <row r="83" spans="1:14" x14ac:dyDescent="0.3">
      <c r="A83" s="3">
        <v>153</v>
      </c>
      <c r="B83">
        <v>2219</v>
      </c>
      <c r="C83">
        <v>2155</v>
      </c>
      <c r="D83">
        <v>3977</v>
      </c>
      <c r="E83">
        <v>3369</v>
      </c>
      <c r="F83">
        <v>1637</v>
      </c>
      <c r="G83">
        <v>1757</v>
      </c>
      <c r="H83">
        <v>1530</v>
      </c>
      <c r="I83">
        <v>1997</v>
      </c>
      <c r="J83">
        <v>1490</v>
      </c>
      <c r="K83">
        <v>1762</v>
      </c>
      <c r="L83">
        <v>1779</v>
      </c>
      <c r="M83">
        <v>1503</v>
      </c>
      <c r="N83" s="3">
        <f>SUM(reading_11[[#This Row],[Jan]:[Dec]])</f>
        <v>25175</v>
      </c>
    </row>
    <row r="84" spans="1:14" x14ac:dyDescent="0.3">
      <c r="A84" s="3">
        <v>154</v>
      </c>
      <c r="B84">
        <v>2170</v>
      </c>
      <c r="C84">
        <v>2218</v>
      </c>
      <c r="D84">
        <v>4458</v>
      </c>
      <c r="E84">
        <v>3538</v>
      </c>
      <c r="F84">
        <v>1566</v>
      </c>
      <c r="G84">
        <v>1707</v>
      </c>
      <c r="H84">
        <v>1596</v>
      </c>
      <c r="I84">
        <v>2032</v>
      </c>
      <c r="J84">
        <v>1474</v>
      </c>
      <c r="K84">
        <v>1661</v>
      </c>
      <c r="L84">
        <v>1802</v>
      </c>
      <c r="M84">
        <v>1516</v>
      </c>
      <c r="N84" s="3">
        <f>SUM(reading_11[[#This Row],[Jan]:[Dec]])</f>
        <v>25738</v>
      </c>
    </row>
    <row r="85" spans="1:14" x14ac:dyDescent="0.3">
      <c r="A85" s="3">
        <v>155</v>
      </c>
      <c r="B85">
        <v>2107</v>
      </c>
      <c r="C85">
        <v>1870</v>
      </c>
      <c r="D85">
        <v>4063</v>
      </c>
      <c r="E85">
        <v>3428</v>
      </c>
      <c r="F85">
        <v>1537</v>
      </c>
      <c r="G85">
        <v>1823</v>
      </c>
      <c r="H85">
        <v>1637</v>
      </c>
      <c r="I85">
        <v>1904</v>
      </c>
      <c r="J85">
        <v>1434</v>
      </c>
      <c r="K85">
        <v>1643</v>
      </c>
      <c r="L85">
        <v>1688</v>
      </c>
      <c r="M85">
        <v>1616</v>
      </c>
      <c r="N85" s="3">
        <f>SUM(reading_11[[#This Row],[Jan]:[Dec]])</f>
        <v>24750</v>
      </c>
    </row>
    <row r="86" spans="1:14" x14ac:dyDescent="0.3">
      <c r="A86" s="3">
        <v>156</v>
      </c>
      <c r="B86">
        <v>1449</v>
      </c>
      <c r="C86">
        <v>1305</v>
      </c>
      <c r="D86">
        <v>1579</v>
      </c>
      <c r="E86">
        <v>2023</v>
      </c>
      <c r="F86">
        <v>1037</v>
      </c>
      <c r="G86">
        <v>1145</v>
      </c>
      <c r="H86">
        <v>200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SUM(reading_11[[#This Row],[Jan]:[Dec]])</f>
        <v>8738</v>
      </c>
    </row>
    <row r="87" spans="1:14" x14ac:dyDescent="0.3">
      <c r="A87" s="3">
        <v>157</v>
      </c>
      <c r="B87">
        <v>2197</v>
      </c>
      <c r="C87">
        <v>1892</v>
      </c>
      <c r="D87">
        <v>3114</v>
      </c>
      <c r="E87">
        <v>3460</v>
      </c>
      <c r="F87">
        <v>1536</v>
      </c>
      <c r="G87">
        <v>1735</v>
      </c>
      <c r="H87">
        <v>1490</v>
      </c>
      <c r="I87">
        <v>1780</v>
      </c>
      <c r="J87">
        <v>1188</v>
      </c>
      <c r="K87">
        <v>1753</v>
      </c>
      <c r="L87">
        <v>1763</v>
      </c>
      <c r="M87">
        <v>1498</v>
      </c>
      <c r="N87" s="3">
        <f>SUM(reading_11[[#This Row],[Jan]:[Dec]])</f>
        <v>23406</v>
      </c>
    </row>
    <row r="88" spans="1:14" x14ac:dyDescent="0.3">
      <c r="A88" s="3">
        <v>158</v>
      </c>
      <c r="B88">
        <v>1808</v>
      </c>
      <c r="C88">
        <v>1871</v>
      </c>
      <c r="D88">
        <v>3203</v>
      </c>
      <c r="E88">
        <v>3322</v>
      </c>
      <c r="F88">
        <v>1415</v>
      </c>
      <c r="G88">
        <v>1582</v>
      </c>
      <c r="H88">
        <v>1501</v>
      </c>
      <c r="I88">
        <v>1582</v>
      </c>
      <c r="J88">
        <v>1436</v>
      </c>
      <c r="K88">
        <v>1718</v>
      </c>
      <c r="L88">
        <v>1467</v>
      </c>
      <c r="M88">
        <v>1483</v>
      </c>
      <c r="N88" s="3">
        <f>SUM(reading_11[[#This Row],[Jan]:[Dec]])</f>
        <v>22388</v>
      </c>
    </row>
    <row r="89" spans="1:14" x14ac:dyDescent="0.3">
      <c r="A89" s="3">
        <v>159</v>
      </c>
      <c r="B89">
        <v>2097</v>
      </c>
      <c r="C89">
        <v>1801</v>
      </c>
      <c r="D89">
        <v>2961</v>
      </c>
      <c r="E89">
        <v>2911</v>
      </c>
      <c r="F89">
        <v>1447</v>
      </c>
      <c r="G89">
        <v>1752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SUM(reading_11[[#This Row],[Jan]:[Dec]])</f>
        <v>12969</v>
      </c>
    </row>
    <row r="90" spans="1:14" x14ac:dyDescent="0.3">
      <c r="A90" s="3">
        <v>160</v>
      </c>
      <c r="B90">
        <v>0</v>
      </c>
      <c r="C90">
        <v>0</v>
      </c>
      <c r="D90">
        <v>2861</v>
      </c>
      <c r="E90">
        <v>3265</v>
      </c>
      <c r="F90">
        <v>161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SUM(reading_11[[#This Row],[Jan]:[Dec]])</f>
        <v>6287</v>
      </c>
    </row>
    <row r="91" spans="1:14" x14ac:dyDescent="0.3">
      <c r="A91" s="3">
        <v>161</v>
      </c>
      <c r="B91">
        <v>1531</v>
      </c>
      <c r="C91">
        <v>1568</v>
      </c>
      <c r="D91">
        <v>2881</v>
      </c>
      <c r="E91">
        <v>3102</v>
      </c>
      <c r="F91">
        <v>1412</v>
      </c>
      <c r="G91">
        <v>1579</v>
      </c>
      <c r="H91">
        <v>1336</v>
      </c>
      <c r="I91">
        <v>1812</v>
      </c>
      <c r="J91">
        <v>1290</v>
      </c>
      <c r="K91">
        <v>1387</v>
      </c>
      <c r="L91">
        <v>1688</v>
      </c>
      <c r="M91">
        <v>1347</v>
      </c>
      <c r="N91" s="3">
        <f>SUM(reading_11[[#This Row],[Jan]:[Dec]])</f>
        <v>20933</v>
      </c>
    </row>
    <row r="92" spans="1:14" x14ac:dyDescent="0.3">
      <c r="A92" s="3">
        <v>162</v>
      </c>
      <c r="B92">
        <v>66</v>
      </c>
      <c r="C92">
        <v>125</v>
      </c>
      <c r="D92">
        <v>599</v>
      </c>
      <c r="E92">
        <v>194</v>
      </c>
      <c r="F92">
        <v>177</v>
      </c>
      <c r="G92">
        <v>259</v>
      </c>
      <c r="H92">
        <v>51</v>
      </c>
      <c r="I92">
        <v>173</v>
      </c>
      <c r="J92">
        <v>1132</v>
      </c>
      <c r="K92">
        <v>1726</v>
      </c>
      <c r="L92">
        <v>1130</v>
      </c>
      <c r="M92">
        <v>171</v>
      </c>
      <c r="N92" s="3">
        <f>SUM(reading_11[[#This Row],[Jan]:[Dec]])</f>
        <v>5803</v>
      </c>
    </row>
    <row r="93" spans="1:14" x14ac:dyDescent="0.3">
      <c r="A93" s="3">
        <v>163</v>
      </c>
      <c r="B93">
        <v>714</v>
      </c>
      <c r="C93">
        <v>211</v>
      </c>
      <c r="D93">
        <v>1042</v>
      </c>
      <c r="E93">
        <v>1526</v>
      </c>
      <c r="F93">
        <v>920</v>
      </c>
      <c r="G93">
        <v>1316</v>
      </c>
      <c r="H93">
        <v>1467</v>
      </c>
      <c r="I93">
        <v>1729</v>
      </c>
      <c r="J93">
        <v>1340</v>
      </c>
      <c r="K93">
        <v>1511</v>
      </c>
      <c r="L93">
        <v>1761</v>
      </c>
      <c r="M93">
        <v>1497</v>
      </c>
      <c r="N93" s="3">
        <f>SUM(reading_11[[#This Row],[Jan]:[Dec]])</f>
        <v>15034</v>
      </c>
    </row>
    <row r="94" spans="1:14" x14ac:dyDescent="0.3">
      <c r="A94" s="3">
        <v>164</v>
      </c>
      <c r="B94">
        <v>1714</v>
      </c>
      <c r="C94">
        <v>1707</v>
      </c>
      <c r="D94">
        <v>3070</v>
      </c>
      <c r="E94">
        <v>3154</v>
      </c>
      <c r="F94">
        <v>1490</v>
      </c>
      <c r="G94">
        <v>1661</v>
      </c>
      <c r="H94">
        <v>1472</v>
      </c>
      <c r="I94">
        <v>1916</v>
      </c>
      <c r="J94">
        <v>1200</v>
      </c>
      <c r="K94">
        <v>1364</v>
      </c>
      <c r="L94">
        <v>1707</v>
      </c>
      <c r="M94">
        <v>1374</v>
      </c>
      <c r="N94" s="3">
        <f>SUM(reading_11[[#This Row],[Jan]:[Dec]])</f>
        <v>21829</v>
      </c>
    </row>
    <row r="95" spans="1:14" x14ac:dyDescent="0.3">
      <c r="A95" s="3">
        <v>165</v>
      </c>
      <c r="B95">
        <v>2222</v>
      </c>
      <c r="C95">
        <v>2261</v>
      </c>
      <c r="D95">
        <v>4450</v>
      </c>
      <c r="E95">
        <v>3617</v>
      </c>
      <c r="F95">
        <v>1587</v>
      </c>
      <c r="G95">
        <v>1838</v>
      </c>
      <c r="H95">
        <v>1570</v>
      </c>
      <c r="I95">
        <v>1850</v>
      </c>
      <c r="J95">
        <v>1485</v>
      </c>
      <c r="K95">
        <v>1620</v>
      </c>
      <c r="L95">
        <v>1452</v>
      </c>
      <c r="M95">
        <v>1461</v>
      </c>
      <c r="N95" s="3">
        <f>SUM(reading_11[[#This Row],[Jan]:[Dec]])</f>
        <v>25413</v>
      </c>
    </row>
    <row r="96" spans="1:14" x14ac:dyDescent="0.3">
      <c r="A96" s="3">
        <v>166</v>
      </c>
      <c r="B96">
        <v>2221</v>
      </c>
      <c r="C96">
        <v>2229</v>
      </c>
      <c r="D96">
        <v>4379</v>
      </c>
      <c r="E96">
        <v>3360</v>
      </c>
      <c r="F96">
        <v>1559</v>
      </c>
      <c r="G96">
        <v>1844</v>
      </c>
      <c r="H96">
        <v>1558</v>
      </c>
      <c r="I96">
        <v>1992</v>
      </c>
      <c r="J96">
        <v>1469</v>
      </c>
      <c r="K96">
        <v>1783</v>
      </c>
      <c r="L96">
        <v>1767</v>
      </c>
      <c r="M96">
        <v>1538</v>
      </c>
      <c r="N96" s="3">
        <f>SUM(reading_11[[#This Row],[Jan]:[Dec]])</f>
        <v>25699</v>
      </c>
    </row>
    <row r="97" spans="1:14" x14ac:dyDescent="0.3">
      <c r="A97" s="3">
        <v>167</v>
      </c>
      <c r="B97">
        <v>1912</v>
      </c>
      <c r="C97">
        <v>2037</v>
      </c>
      <c r="D97">
        <v>4461</v>
      </c>
      <c r="E97">
        <v>3426</v>
      </c>
      <c r="F97">
        <v>1587</v>
      </c>
      <c r="G97">
        <v>1669</v>
      </c>
      <c r="H97">
        <v>1218</v>
      </c>
      <c r="I97">
        <v>1921</v>
      </c>
      <c r="J97">
        <v>1467</v>
      </c>
      <c r="K97">
        <v>1639</v>
      </c>
      <c r="L97">
        <v>1659</v>
      </c>
      <c r="M97">
        <v>1581</v>
      </c>
      <c r="N97" s="3">
        <f>SUM(reading_11[[#This Row],[Jan]:[Dec]])</f>
        <v>24577</v>
      </c>
    </row>
    <row r="98" spans="1:14" x14ac:dyDescent="0.3">
      <c r="A98" s="3">
        <v>168</v>
      </c>
      <c r="B98">
        <v>1891</v>
      </c>
      <c r="C98">
        <v>2249</v>
      </c>
      <c r="D98">
        <v>2358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SUM(reading_11[[#This Row],[Jan]:[Dec]])</f>
        <v>6498</v>
      </c>
    </row>
    <row r="99" spans="1:14" x14ac:dyDescent="0.3">
      <c r="A99" s="3">
        <v>169</v>
      </c>
      <c r="B99">
        <v>2156</v>
      </c>
      <c r="C99">
        <v>1878</v>
      </c>
      <c r="D99">
        <v>2812</v>
      </c>
      <c r="E99">
        <v>3256</v>
      </c>
      <c r="F99">
        <v>1555</v>
      </c>
      <c r="G99">
        <v>1687</v>
      </c>
      <c r="H99">
        <v>1216</v>
      </c>
      <c r="I99">
        <v>1758</v>
      </c>
      <c r="J99">
        <v>1418</v>
      </c>
      <c r="K99">
        <v>1664</v>
      </c>
      <c r="L99">
        <v>1676</v>
      </c>
      <c r="M99">
        <v>1479</v>
      </c>
      <c r="N99" s="3">
        <f>SUM(reading_11[[#This Row],[Jan]:[Dec]])</f>
        <v>22555</v>
      </c>
    </row>
    <row r="100" spans="1:14" x14ac:dyDescent="0.3">
      <c r="A100" s="3">
        <v>171</v>
      </c>
      <c r="B100">
        <v>1868</v>
      </c>
      <c r="C100">
        <v>1870</v>
      </c>
      <c r="D100">
        <v>2971</v>
      </c>
      <c r="E100">
        <v>2936</v>
      </c>
      <c r="F100">
        <v>1495</v>
      </c>
      <c r="G100">
        <v>1618</v>
      </c>
      <c r="H100">
        <v>1233</v>
      </c>
      <c r="I100">
        <v>1920</v>
      </c>
      <c r="J100">
        <v>1354</v>
      </c>
      <c r="K100">
        <v>1707</v>
      </c>
      <c r="L100">
        <v>1354</v>
      </c>
      <c r="M100">
        <v>1527</v>
      </c>
      <c r="N100" s="3">
        <f>SUM(reading_11[[#This Row],[Jan]:[Dec]])</f>
        <v>21853</v>
      </c>
    </row>
    <row r="101" spans="1:14" x14ac:dyDescent="0.3">
      <c r="A101" s="3">
        <v>172</v>
      </c>
      <c r="B101">
        <v>1147</v>
      </c>
      <c r="C101">
        <v>921</v>
      </c>
      <c r="D101">
        <v>1057</v>
      </c>
      <c r="E101">
        <v>894</v>
      </c>
      <c r="F101">
        <v>468</v>
      </c>
      <c r="G101">
        <v>457</v>
      </c>
      <c r="H101">
        <v>730</v>
      </c>
      <c r="I101">
        <v>1450</v>
      </c>
      <c r="J101">
        <v>643</v>
      </c>
      <c r="K101">
        <v>1126</v>
      </c>
      <c r="L101">
        <v>1157</v>
      </c>
      <c r="M101">
        <v>117</v>
      </c>
      <c r="N101" s="3">
        <f>SUM(reading_11[[#This Row],[Jan]:[Dec]])</f>
        <v>10167</v>
      </c>
    </row>
    <row r="102" spans="1:14" x14ac:dyDescent="0.3">
      <c r="A102" s="3">
        <v>175</v>
      </c>
      <c r="B102">
        <v>1923</v>
      </c>
      <c r="C102">
        <v>1794</v>
      </c>
      <c r="D102">
        <v>2972</v>
      </c>
      <c r="E102">
        <v>3475</v>
      </c>
      <c r="F102">
        <v>1517</v>
      </c>
      <c r="G102">
        <v>1421</v>
      </c>
      <c r="H102">
        <v>1392</v>
      </c>
      <c r="I102">
        <v>1525</v>
      </c>
      <c r="J102">
        <v>1334</v>
      </c>
      <c r="K102">
        <v>1623</v>
      </c>
      <c r="L102">
        <v>1466</v>
      </c>
      <c r="M102">
        <v>1470</v>
      </c>
      <c r="N102" s="3">
        <f>SUM(reading_11[[#This Row],[Jan]:[Dec]])</f>
        <v>21912</v>
      </c>
    </row>
    <row r="103" spans="1:14" x14ac:dyDescent="0.3">
      <c r="A103" s="3">
        <v>177</v>
      </c>
      <c r="B103">
        <v>1996</v>
      </c>
      <c r="C103">
        <v>1449</v>
      </c>
      <c r="D103">
        <v>3195</v>
      </c>
      <c r="E103">
        <v>3222</v>
      </c>
      <c r="F103">
        <v>1453</v>
      </c>
      <c r="G103">
        <v>1657</v>
      </c>
      <c r="H103">
        <v>1361</v>
      </c>
      <c r="I103">
        <v>1740</v>
      </c>
      <c r="J103">
        <v>1397</v>
      </c>
      <c r="K103">
        <v>1324</v>
      </c>
      <c r="L103">
        <v>1690</v>
      </c>
      <c r="M103">
        <v>1428</v>
      </c>
      <c r="N103" s="3">
        <f>SUM(reading_11[[#This Row],[Jan]:[Dec]])</f>
        <v>21912</v>
      </c>
    </row>
    <row r="104" spans="1:14" x14ac:dyDescent="0.3">
      <c r="A104" s="3">
        <v>178</v>
      </c>
      <c r="B104">
        <v>2208</v>
      </c>
      <c r="C104">
        <v>2003</v>
      </c>
      <c r="D104">
        <v>4492</v>
      </c>
      <c r="E104">
        <v>3562</v>
      </c>
      <c r="F104">
        <v>1382</v>
      </c>
      <c r="G104">
        <v>1819</v>
      </c>
      <c r="H104">
        <v>1516</v>
      </c>
      <c r="I104">
        <v>1895</v>
      </c>
      <c r="J104">
        <v>1311</v>
      </c>
      <c r="K104">
        <v>1668</v>
      </c>
      <c r="L104">
        <v>1752</v>
      </c>
      <c r="M104">
        <v>1586</v>
      </c>
      <c r="N104" s="3">
        <f>SUM(reading_11[[#This Row],[Jan]:[Dec]])</f>
        <v>25194</v>
      </c>
    </row>
    <row r="105" spans="1:14" x14ac:dyDescent="0.3">
      <c r="A105" s="3">
        <v>179</v>
      </c>
      <c r="B105">
        <v>2175</v>
      </c>
      <c r="C105">
        <v>2246</v>
      </c>
      <c r="D105">
        <v>4254</v>
      </c>
      <c r="E105">
        <v>3381</v>
      </c>
      <c r="F105">
        <v>1473</v>
      </c>
      <c r="G105">
        <v>1838</v>
      </c>
      <c r="H105">
        <v>1565</v>
      </c>
      <c r="I105">
        <v>1807</v>
      </c>
      <c r="J105">
        <v>1359</v>
      </c>
      <c r="K105">
        <v>1777</v>
      </c>
      <c r="L105">
        <v>1645</v>
      </c>
      <c r="M105">
        <v>1621</v>
      </c>
      <c r="N105" s="3">
        <f>SUM(reading_11[[#This Row],[Jan]:[Dec]])</f>
        <v>25141</v>
      </c>
    </row>
    <row r="106" spans="1:14" x14ac:dyDescent="0.3">
      <c r="A106" s="3">
        <v>180</v>
      </c>
      <c r="B106">
        <v>2133</v>
      </c>
      <c r="C106">
        <v>1790</v>
      </c>
      <c r="D106">
        <v>3133</v>
      </c>
      <c r="E106">
        <v>2424</v>
      </c>
      <c r="F106">
        <v>96</v>
      </c>
      <c r="G106">
        <v>1756</v>
      </c>
      <c r="H106">
        <v>1418</v>
      </c>
      <c r="I106">
        <v>1783</v>
      </c>
      <c r="J106">
        <v>1393</v>
      </c>
      <c r="K106">
        <v>1668</v>
      </c>
      <c r="L106">
        <v>1717</v>
      </c>
      <c r="M106">
        <v>1420</v>
      </c>
      <c r="N106" s="3">
        <f>SUM(reading_11[[#This Row],[Jan]:[Dec]])</f>
        <v>20731</v>
      </c>
    </row>
    <row r="107" spans="1:14" x14ac:dyDescent="0.3">
      <c r="A107" s="3">
        <v>181</v>
      </c>
      <c r="B107">
        <v>1861</v>
      </c>
      <c r="C107">
        <v>1820</v>
      </c>
      <c r="D107">
        <v>2292</v>
      </c>
      <c r="E107">
        <v>3426</v>
      </c>
      <c r="F107">
        <v>1333</v>
      </c>
      <c r="G107">
        <v>1740</v>
      </c>
      <c r="H107">
        <v>1396</v>
      </c>
      <c r="I107">
        <v>1901</v>
      </c>
      <c r="J107">
        <v>1415</v>
      </c>
      <c r="K107">
        <v>1442</v>
      </c>
      <c r="L107">
        <v>1786</v>
      </c>
      <c r="M107">
        <v>1523</v>
      </c>
      <c r="N107" s="3">
        <f>SUM(reading_11[[#This Row],[Jan]:[Dec]])</f>
        <v>21935</v>
      </c>
    </row>
    <row r="108" spans="1:14" x14ac:dyDescent="0.3">
      <c r="A108" s="3">
        <v>184</v>
      </c>
      <c r="B108">
        <v>1957</v>
      </c>
      <c r="C108">
        <v>1832</v>
      </c>
      <c r="D108">
        <v>3007</v>
      </c>
      <c r="E108">
        <v>3370</v>
      </c>
      <c r="F108">
        <v>1503</v>
      </c>
      <c r="G108">
        <v>1462</v>
      </c>
      <c r="H108">
        <v>1480</v>
      </c>
      <c r="I108">
        <v>1768</v>
      </c>
      <c r="J108">
        <v>1493</v>
      </c>
      <c r="K108">
        <v>1698</v>
      </c>
      <c r="L108">
        <v>1605</v>
      </c>
      <c r="M108">
        <v>1333</v>
      </c>
      <c r="N108" s="3">
        <f>SUM(reading_11[[#This Row],[Jan]:[Dec]])</f>
        <v>22508</v>
      </c>
    </row>
    <row r="109" spans="1:14" x14ac:dyDescent="0.3">
      <c r="A109" s="3">
        <v>185</v>
      </c>
      <c r="B109">
        <v>1542</v>
      </c>
      <c r="C109">
        <v>1789</v>
      </c>
      <c r="D109">
        <v>3002</v>
      </c>
      <c r="E109">
        <v>2988</v>
      </c>
      <c r="F109">
        <v>1390</v>
      </c>
      <c r="G109">
        <v>1553</v>
      </c>
      <c r="H109">
        <v>1346</v>
      </c>
      <c r="I109">
        <v>1752</v>
      </c>
      <c r="J109">
        <v>1238</v>
      </c>
      <c r="K109">
        <v>1616</v>
      </c>
      <c r="L109">
        <v>1564</v>
      </c>
      <c r="M109">
        <v>1089</v>
      </c>
      <c r="N109" s="3">
        <f>SUM(reading_11[[#This Row],[Jan]:[Dec]])</f>
        <v>20869</v>
      </c>
    </row>
    <row r="110" spans="1:14" x14ac:dyDescent="0.3">
      <c r="A110" s="3">
        <v>187</v>
      </c>
      <c r="B110">
        <v>251</v>
      </c>
      <c r="C110">
        <v>226</v>
      </c>
      <c r="D110">
        <v>603</v>
      </c>
      <c r="E110">
        <v>332</v>
      </c>
      <c r="F110">
        <v>85</v>
      </c>
      <c r="G110">
        <v>154</v>
      </c>
      <c r="H110">
        <v>179</v>
      </c>
      <c r="I110">
        <v>426</v>
      </c>
      <c r="J110">
        <v>318</v>
      </c>
      <c r="K110">
        <v>186</v>
      </c>
      <c r="L110">
        <v>327</v>
      </c>
      <c r="M110">
        <v>225</v>
      </c>
      <c r="N110" s="3">
        <f>SUM(reading_11[[#This Row],[Jan]:[Dec]])</f>
        <v>3312</v>
      </c>
    </row>
    <row r="111" spans="1:14" x14ac:dyDescent="0.3">
      <c r="A111" s="3">
        <v>188</v>
      </c>
      <c r="B111">
        <v>1211</v>
      </c>
      <c r="C111">
        <v>1368</v>
      </c>
      <c r="D111">
        <v>2176</v>
      </c>
      <c r="E111">
        <v>1909</v>
      </c>
      <c r="F111">
        <v>996</v>
      </c>
      <c r="G111">
        <v>1234</v>
      </c>
      <c r="H111">
        <v>981</v>
      </c>
      <c r="I111">
        <v>873</v>
      </c>
      <c r="J111">
        <v>973</v>
      </c>
      <c r="K111">
        <v>977</v>
      </c>
      <c r="L111">
        <v>758</v>
      </c>
      <c r="M111">
        <v>871</v>
      </c>
      <c r="N111" s="3">
        <f>SUM(reading_11[[#This Row],[Jan]:[Dec]])</f>
        <v>14327</v>
      </c>
    </row>
    <row r="112" spans="1:14" x14ac:dyDescent="0.3">
      <c r="A112" s="3">
        <v>189</v>
      </c>
      <c r="B112">
        <v>2247</v>
      </c>
      <c r="C112">
        <v>406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SUM(reading_11[[#This Row],[Jan]:[Dec]])</f>
        <v>2653</v>
      </c>
    </row>
    <row r="113" spans="1:14" x14ac:dyDescent="0.3">
      <c r="A113" s="3">
        <v>190</v>
      </c>
      <c r="B113">
        <v>2267</v>
      </c>
      <c r="C113">
        <v>1976</v>
      </c>
      <c r="D113">
        <v>4420</v>
      </c>
      <c r="E113">
        <v>3584</v>
      </c>
      <c r="F113">
        <v>1425</v>
      </c>
      <c r="G113">
        <v>1774</v>
      </c>
      <c r="H113">
        <v>1469</v>
      </c>
      <c r="I113">
        <v>1789</v>
      </c>
      <c r="J113">
        <v>1337</v>
      </c>
      <c r="K113">
        <v>1520</v>
      </c>
      <c r="L113">
        <v>1666</v>
      </c>
      <c r="M113">
        <v>1509</v>
      </c>
      <c r="N113" s="3">
        <f>SUM(reading_11[[#This Row],[Jan]:[Dec]])</f>
        <v>24736</v>
      </c>
    </row>
    <row r="114" spans="1:14" x14ac:dyDescent="0.3">
      <c r="A114" s="3">
        <v>191</v>
      </c>
      <c r="B114">
        <v>2149</v>
      </c>
      <c r="C114">
        <v>2039</v>
      </c>
      <c r="D114">
        <v>4386</v>
      </c>
      <c r="E114">
        <v>3478</v>
      </c>
      <c r="F114">
        <v>1515</v>
      </c>
      <c r="G114">
        <v>1765</v>
      </c>
      <c r="H114">
        <v>1551</v>
      </c>
      <c r="I114">
        <v>2064</v>
      </c>
      <c r="J114">
        <v>1507</v>
      </c>
      <c r="K114">
        <v>1663</v>
      </c>
      <c r="L114">
        <v>1720</v>
      </c>
      <c r="M114">
        <v>1613</v>
      </c>
      <c r="N114" s="3">
        <f>SUM(reading_11[[#This Row],[Jan]:[Dec]])</f>
        <v>25450</v>
      </c>
    </row>
    <row r="115" spans="1:14" x14ac:dyDescent="0.3">
      <c r="A115" s="3">
        <v>193</v>
      </c>
      <c r="B115">
        <v>2010</v>
      </c>
      <c r="C115">
        <v>1673</v>
      </c>
      <c r="D115">
        <v>2160</v>
      </c>
      <c r="E115">
        <v>3106</v>
      </c>
      <c r="F115">
        <v>1264</v>
      </c>
      <c r="G115">
        <v>1719</v>
      </c>
      <c r="H115">
        <v>1109</v>
      </c>
      <c r="I115">
        <v>1918</v>
      </c>
      <c r="J115">
        <v>1016</v>
      </c>
      <c r="K115">
        <v>1112</v>
      </c>
      <c r="L115">
        <v>1096</v>
      </c>
      <c r="M115">
        <v>1355</v>
      </c>
      <c r="N115" s="3">
        <f>SUM(reading_11[[#This Row],[Jan]:[Dec]])</f>
        <v>19538</v>
      </c>
    </row>
    <row r="116" spans="1:14" x14ac:dyDescent="0.3">
      <c r="A116" s="3">
        <v>194</v>
      </c>
      <c r="B116">
        <v>1845</v>
      </c>
      <c r="C116">
        <v>1805</v>
      </c>
      <c r="D116">
        <v>3130</v>
      </c>
      <c r="E116">
        <v>3439</v>
      </c>
      <c r="F116">
        <v>1579</v>
      </c>
      <c r="G116">
        <v>1617</v>
      </c>
      <c r="H116">
        <v>1486</v>
      </c>
      <c r="I116">
        <v>1970</v>
      </c>
      <c r="J116">
        <v>1317</v>
      </c>
      <c r="K116">
        <v>1570</v>
      </c>
      <c r="L116">
        <v>1751</v>
      </c>
      <c r="M116">
        <v>1510</v>
      </c>
      <c r="N116" s="3">
        <f>SUM(reading_11[[#This Row],[Jan]:[Dec]])</f>
        <v>23019</v>
      </c>
    </row>
    <row r="117" spans="1:14" x14ac:dyDescent="0.3">
      <c r="A117" s="3">
        <v>195</v>
      </c>
      <c r="B117">
        <v>809</v>
      </c>
      <c r="C117">
        <v>718</v>
      </c>
      <c r="D117">
        <v>704</v>
      </c>
      <c r="E117">
        <v>403</v>
      </c>
      <c r="F117">
        <v>1191</v>
      </c>
      <c r="G117">
        <v>1054</v>
      </c>
      <c r="H117">
        <v>752</v>
      </c>
      <c r="I117">
        <v>1181</v>
      </c>
      <c r="J117">
        <v>621</v>
      </c>
      <c r="K117">
        <v>966</v>
      </c>
      <c r="L117">
        <v>1074</v>
      </c>
      <c r="M117">
        <v>549</v>
      </c>
      <c r="N117" s="3">
        <f>SUM(reading_11[[#This Row],[Jan]:[Dec]])</f>
        <v>10022</v>
      </c>
    </row>
    <row r="118" spans="1:14" x14ac:dyDescent="0.3">
      <c r="A118" s="3">
        <v>196</v>
      </c>
      <c r="B118">
        <v>2091</v>
      </c>
      <c r="C118">
        <v>1905</v>
      </c>
      <c r="D118">
        <v>3221</v>
      </c>
      <c r="E118">
        <v>3370</v>
      </c>
      <c r="F118">
        <v>1551</v>
      </c>
      <c r="G118">
        <v>1801</v>
      </c>
      <c r="H118">
        <v>1350</v>
      </c>
      <c r="I118">
        <v>1874</v>
      </c>
      <c r="J118">
        <v>1294</v>
      </c>
      <c r="K118">
        <v>1720</v>
      </c>
      <c r="L118">
        <v>1515</v>
      </c>
      <c r="M118">
        <v>1499</v>
      </c>
      <c r="N118" s="3">
        <f>SUM(reading_11[[#This Row],[Jan]:[Dec]])</f>
        <v>23191</v>
      </c>
    </row>
    <row r="119" spans="1:14" x14ac:dyDescent="0.3">
      <c r="A119" s="3">
        <v>197</v>
      </c>
      <c r="B119">
        <v>1366</v>
      </c>
      <c r="C119">
        <v>1010</v>
      </c>
      <c r="D119">
        <v>1978</v>
      </c>
      <c r="E119">
        <v>1973</v>
      </c>
      <c r="F119">
        <v>814</v>
      </c>
      <c r="G119">
        <v>1005</v>
      </c>
      <c r="H119">
        <v>582</v>
      </c>
      <c r="I119">
        <v>788</v>
      </c>
      <c r="J119">
        <v>596</v>
      </c>
      <c r="K119">
        <v>744</v>
      </c>
      <c r="L119">
        <v>1145</v>
      </c>
      <c r="M119">
        <v>251</v>
      </c>
      <c r="N119" s="3">
        <f>SUM(reading_11[[#This Row],[Jan]:[Dec]])</f>
        <v>12252</v>
      </c>
    </row>
    <row r="120" spans="1:14" x14ac:dyDescent="0.3">
      <c r="A120" s="3">
        <v>198</v>
      </c>
      <c r="B120">
        <v>1735</v>
      </c>
      <c r="C120">
        <v>1730</v>
      </c>
      <c r="D120">
        <v>2932</v>
      </c>
      <c r="E120">
        <v>3310</v>
      </c>
      <c r="F120">
        <v>1465</v>
      </c>
      <c r="G120">
        <v>1549</v>
      </c>
      <c r="H120">
        <v>1313</v>
      </c>
      <c r="I120">
        <v>1737</v>
      </c>
      <c r="J120">
        <v>1215</v>
      </c>
      <c r="K120">
        <v>1406</v>
      </c>
      <c r="L120">
        <v>1535</v>
      </c>
      <c r="M120">
        <v>1210</v>
      </c>
      <c r="N120" s="3">
        <f>SUM(reading_11[[#This Row],[Jan]:[Dec]])</f>
        <v>21137</v>
      </c>
    </row>
    <row r="121" spans="1:14" x14ac:dyDescent="0.3">
      <c r="A121" s="3">
        <v>199</v>
      </c>
      <c r="B121">
        <v>1852</v>
      </c>
      <c r="C121">
        <v>0</v>
      </c>
      <c r="D121">
        <v>2366</v>
      </c>
      <c r="E121">
        <v>2351</v>
      </c>
      <c r="F121">
        <v>1720</v>
      </c>
      <c r="G121">
        <v>1636</v>
      </c>
      <c r="H121">
        <v>1482</v>
      </c>
      <c r="I121">
        <v>1746</v>
      </c>
      <c r="J121">
        <v>1359</v>
      </c>
      <c r="K121">
        <v>1520</v>
      </c>
      <c r="L121">
        <v>1593</v>
      </c>
      <c r="M121">
        <v>1523</v>
      </c>
      <c r="N121" s="3">
        <f>SUM(reading_11[[#This Row],[Jan]:[Dec]])</f>
        <v>19148</v>
      </c>
    </row>
    <row r="122" spans="1:14" x14ac:dyDescent="0.3">
      <c r="A122" s="3">
        <v>200</v>
      </c>
      <c r="B122">
        <v>2207</v>
      </c>
      <c r="C122">
        <v>2233</v>
      </c>
      <c r="D122">
        <v>3919</v>
      </c>
      <c r="E122">
        <v>3625</v>
      </c>
      <c r="F122">
        <v>1560</v>
      </c>
      <c r="G122">
        <v>1756</v>
      </c>
      <c r="H122">
        <v>1555</v>
      </c>
      <c r="I122">
        <v>2083</v>
      </c>
      <c r="J122">
        <v>1466</v>
      </c>
      <c r="K122">
        <v>1769</v>
      </c>
      <c r="L122">
        <v>1641</v>
      </c>
      <c r="M122">
        <v>37</v>
      </c>
      <c r="N122" s="3">
        <f>SUM(reading_11[[#This Row],[Jan]:[Dec]])</f>
        <v>23851</v>
      </c>
    </row>
    <row r="123" spans="1:14" x14ac:dyDescent="0.3">
      <c r="A123" s="3">
        <v>201</v>
      </c>
      <c r="B123">
        <v>2264</v>
      </c>
      <c r="C123">
        <v>2046</v>
      </c>
      <c r="D123">
        <v>3717</v>
      </c>
      <c r="E123">
        <v>3497</v>
      </c>
      <c r="F123">
        <v>1567</v>
      </c>
      <c r="G123">
        <v>1865</v>
      </c>
      <c r="H123">
        <v>1632</v>
      </c>
      <c r="I123">
        <v>2043</v>
      </c>
      <c r="J123">
        <v>1535</v>
      </c>
      <c r="K123">
        <v>1606</v>
      </c>
      <c r="L123">
        <v>1752</v>
      </c>
      <c r="M123">
        <v>1552</v>
      </c>
      <c r="N123" s="3">
        <f>SUM(reading_11[[#This Row],[Jan]:[Dec]])</f>
        <v>25076</v>
      </c>
    </row>
    <row r="124" spans="1:14" x14ac:dyDescent="0.3">
      <c r="A124" s="3">
        <v>202</v>
      </c>
      <c r="B124">
        <v>1956</v>
      </c>
      <c r="C124">
        <v>1885</v>
      </c>
      <c r="D124">
        <v>4279</v>
      </c>
      <c r="E124">
        <v>3346</v>
      </c>
      <c r="F124">
        <v>1611</v>
      </c>
      <c r="G124">
        <v>1767</v>
      </c>
      <c r="H124">
        <v>1564</v>
      </c>
      <c r="I124">
        <v>2084</v>
      </c>
      <c r="J124">
        <v>1393</v>
      </c>
      <c r="K124">
        <v>1657</v>
      </c>
      <c r="L124">
        <v>1535</v>
      </c>
      <c r="M124">
        <v>1477</v>
      </c>
      <c r="N124" s="3">
        <f>SUM(reading_11[[#This Row],[Jan]:[Dec]])</f>
        <v>24554</v>
      </c>
    </row>
    <row r="125" spans="1:14" x14ac:dyDescent="0.3">
      <c r="A125" s="3">
        <v>203</v>
      </c>
      <c r="B125">
        <v>1886</v>
      </c>
      <c r="C125">
        <v>2003</v>
      </c>
      <c r="D125">
        <v>4390</v>
      </c>
      <c r="E125">
        <v>3243</v>
      </c>
      <c r="F125">
        <v>1588</v>
      </c>
      <c r="G125">
        <v>1747</v>
      </c>
      <c r="H125">
        <v>1411</v>
      </c>
      <c r="I125">
        <v>2061</v>
      </c>
      <c r="J125">
        <v>1524</v>
      </c>
      <c r="K125">
        <v>1795</v>
      </c>
      <c r="L125">
        <v>1852</v>
      </c>
      <c r="M125">
        <v>1330</v>
      </c>
      <c r="N125" s="3">
        <f>SUM(reading_11[[#This Row],[Jan]:[Dec]])</f>
        <v>24830</v>
      </c>
    </row>
    <row r="126" spans="1:14" x14ac:dyDescent="0.3">
      <c r="A126" s="3">
        <v>204</v>
      </c>
      <c r="B126">
        <v>2151</v>
      </c>
      <c r="C126">
        <v>581</v>
      </c>
      <c r="D126">
        <v>1231</v>
      </c>
      <c r="E126">
        <v>2014</v>
      </c>
      <c r="F126">
        <v>1795</v>
      </c>
      <c r="G126">
        <v>1727</v>
      </c>
      <c r="H126">
        <v>1405</v>
      </c>
      <c r="I126">
        <v>1680</v>
      </c>
      <c r="J126">
        <v>1377</v>
      </c>
      <c r="K126">
        <v>1583</v>
      </c>
      <c r="L126">
        <v>1738</v>
      </c>
      <c r="M126">
        <v>1582</v>
      </c>
      <c r="N126" s="3">
        <f>SUM(reading_11[[#This Row],[Jan]:[Dec]])</f>
        <v>18864</v>
      </c>
    </row>
    <row r="127" spans="1:14" x14ac:dyDescent="0.3">
      <c r="A127" s="3">
        <v>205</v>
      </c>
      <c r="B127">
        <v>2100</v>
      </c>
      <c r="C127">
        <v>2269</v>
      </c>
      <c r="D127">
        <v>4395</v>
      </c>
      <c r="E127">
        <v>3294</v>
      </c>
      <c r="F127">
        <v>1568</v>
      </c>
      <c r="G127">
        <v>1678</v>
      </c>
      <c r="H127">
        <v>1607</v>
      </c>
      <c r="I127">
        <v>1713</v>
      </c>
      <c r="J127">
        <v>1413</v>
      </c>
      <c r="K127">
        <v>1569</v>
      </c>
      <c r="L127">
        <v>1778</v>
      </c>
      <c r="M127">
        <v>1574</v>
      </c>
      <c r="N127" s="3">
        <f>SUM(reading_11[[#This Row],[Jan]:[Dec]])</f>
        <v>24958</v>
      </c>
    </row>
    <row r="128" spans="1:14" x14ac:dyDescent="0.3">
      <c r="A128" s="3">
        <v>206</v>
      </c>
      <c r="B128">
        <v>2082</v>
      </c>
      <c r="C128">
        <v>2333</v>
      </c>
      <c r="D128">
        <v>4092</v>
      </c>
      <c r="E128">
        <v>3547</v>
      </c>
      <c r="F128">
        <v>1616</v>
      </c>
      <c r="G128">
        <v>1637</v>
      </c>
      <c r="H128">
        <v>1438</v>
      </c>
      <c r="I128">
        <v>1846</v>
      </c>
      <c r="J128">
        <v>1512</v>
      </c>
      <c r="K128">
        <v>1726</v>
      </c>
      <c r="L128">
        <v>1788</v>
      </c>
      <c r="M128">
        <v>1541</v>
      </c>
      <c r="N128" s="3">
        <f>SUM(reading_11[[#This Row],[Jan]:[Dec]])</f>
        <v>25158</v>
      </c>
    </row>
    <row r="129" spans="1:14" x14ac:dyDescent="0.3">
      <c r="A129" s="3">
        <v>207</v>
      </c>
      <c r="B129">
        <v>0</v>
      </c>
      <c r="C129">
        <v>0</v>
      </c>
      <c r="D129">
        <v>1748</v>
      </c>
      <c r="E129">
        <v>3091</v>
      </c>
      <c r="F129">
        <v>2684</v>
      </c>
      <c r="G129">
        <v>2375</v>
      </c>
      <c r="H129">
        <v>2289</v>
      </c>
      <c r="I129">
        <v>3103</v>
      </c>
      <c r="J129">
        <v>1844</v>
      </c>
      <c r="K129">
        <v>2341</v>
      </c>
      <c r="L129">
        <v>2736</v>
      </c>
      <c r="M129">
        <v>2271</v>
      </c>
      <c r="N129" s="3">
        <f>SUM(reading_11[[#This Row],[Jan]:[Dec]])</f>
        <v>24482</v>
      </c>
    </row>
    <row r="130" spans="1:14" x14ac:dyDescent="0.3">
      <c r="A130" s="3">
        <v>209</v>
      </c>
      <c r="B130">
        <v>2214</v>
      </c>
      <c r="C130">
        <v>2291</v>
      </c>
      <c r="D130">
        <v>4020</v>
      </c>
      <c r="E130">
        <v>3442</v>
      </c>
      <c r="F130">
        <v>1567</v>
      </c>
      <c r="G130">
        <v>1933</v>
      </c>
      <c r="H130">
        <v>1420</v>
      </c>
      <c r="I130">
        <v>1960</v>
      </c>
      <c r="J130">
        <v>1555</v>
      </c>
      <c r="K130">
        <v>1790</v>
      </c>
      <c r="L130">
        <v>1541</v>
      </c>
      <c r="M130">
        <v>1533</v>
      </c>
      <c r="N130" s="3">
        <f>SUM(reading_11[[#This Row],[Jan]:[Dec]])</f>
        <v>25266</v>
      </c>
    </row>
    <row r="131" spans="1:14" x14ac:dyDescent="0.3">
      <c r="A131" s="3">
        <v>211</v>
      </c>
      <c r="B131">
        <v>2051</v>
      </c>
      <c r="C131">
        <v>2269</v>
      </c>
      <c r="D131">
        <v>4429</v>
      </c>
      <c r="E131">
        <v>3561</v>
      </c>
      <c r="F131">
        <v>1626</v>
      </c>
      <c r="G131">
        <v>1797</v>
      </c>
      <c r="H131">
        <v>1528</v>
      </c>
      <c r="I131">
        <v>2010</v>
      </c>
      <c r="J131">
        <v>1385</v>
      </c>
      <c r="K131">
        <v>1801</v>
      </c>
      <c r="L131">
        <v>1766</v>
      </c>
      <c r="M131">
        <v>1301</v>
      </c>
      <c r="N131" s="3">
        <f>SUM(reading_11[[#This Row],[Jan]:[Dec]])</f>
        <v>25524</v>
      </c>
    </row>
    <row r="132" spans="1:14" x14ac:dyDescent="0.3">
      <c r="A132" s="3">
        <v>212</v>
      </c>
      <c r="B132">
        <v>2196</v>
      </c>
      <c r="C132">
        <v>2085</v>
      </c>
      <c r="D132">
        <v>4233</v>
      </c>
      <c r="E132">
        <v>3415</v>
      </c>
      <c r="F132">
        <v>1492</v>
      </c>
      <c r="G132">
        <v>1827</v>
      </c>
      <c r="H132">
        <v>1440</v>
      </c>
      <c r="I132">
        <v>2037</v>
      </c>
      <c r="J132">
        <v>1406</v>
      </c>
      <c r="K132">
        <v>1619</v>
      </c>
      <c r="L132">
        <v>1507</v>
      </c>
      <c r="M132">
        <v>1528</v>
      </c>
      <c r="N132" s="3">
        <f>SUM(reading_11[[#This Row],[Jan]:[Dec]])</f>
        <v>24785</v>
      </c>
    </row>
    <row r="133" spans="1:14" x14ac:dyDescent="0.3">
      <c r="A133" s="3">
        <v>213</v>
      </c>
      <c r="B133">
        <v>2020</v>
      </c>
      <c r="C133">
        <v>2155</v>
      </c>
      <c r="D133">
        <v>4412</v>
      </c>
      <c r="E133">
        <v>3469</v>
      </c>
      <c r="F133">
        <v>1591</v>
      </c>
      <c r="G133">
        <v>1795</v>
      </c>
      <c r="H133">
        <v>1578</v>
      </c>
      <c r="I133">
        <v>1731</v>
      </c>
      <c r="J133">
        <v>1320</v>
      </c>
      <c r="K133">
        <v>1486</v>
      </c>
      <c r="L133">
        <v>1833</v>
      </c>
      <c r="M133">
        <v>1340</v>
      </c>
      <c r="N133" s="3">
        <f>SUM(reading_11[[#This Row],[Jan]:[Dec]])</f>
        <v>24730</v>
      </c>
    </row>
    <row r="134" spans="1:14" x14ac:dyDescent="0.3">
      <c r="A134" s="3">
        <v>214</v>
      </c>
      <c r="B134">
        <v>2189</v>
      </c>
      <c r="C134">
        <v>2215</v>
      </c>
      <c r="D134">
        <v>4278</v>
      </c>
      <c r="E134">
        <v>3300</v>
      </c>
      <c r="F134">
        <v>1643</v>
      </c>
      <c r="G134">
        <v>1789</v>
      </c>
      <c r="H134">
        <v>1289</v>
      </c>
      <c r="I134">
        <v>1825</v>
      </c>
      <c r="J134">
        <v>1516</v>
      </c>
      <c r="K134">
        <v>1457</v>
      </c>
      <c r="L134">
        <v>1706</v>
      </c>
      <c r="M134">
        <v>1524</v>
      </c>
      <c r="N134" s="3">
        <f>SUM(reading_11[[#This Row],[Jan]:[Dec]])</f>
        <v>24731</v>
      </c>
    </row>
    <row r="135" spans="1:14" x14ac:dyDescent="0.3">
      <c r="A135" s="3">
        <v>215</v>
      </c>
      <c r="B135">
        <v>2235</v>
      </c>
      <c r="C135">
        <v>2298</v>
      </c>
      <c r="D135">
        <v>4477</v>
      </c>
      <c r="E135">
        <v>3593</v>
      </c>
      <c r="F135">
        <v>1553</v>
      </c>
      <c r="G135">
        <v>1772</v>
      </c>
      <c r="H135">
        <v>1285</v>
      </c>
      <c r="I135">
        <v>1442</v>
      </c>
      <c r="J135">
        <v>1446</v>
      </c>
      <c r="K135">
        <v>1780</v>
      </c>
      <c r="L135">
        <v>1615</v>
      </c>
      <c r="M135">
        <v>1548</v>
      </c>
      <c r="N135" s="3">
        <f>SUM(reading_11[[#This Row],[Jan]:[Dec]])</f>
        <v>25044</v>
      </c>
    </row>
    <row r="136" spans="1:14" x14ac:dyDescent="0.3">
      <c r="A136" s="3">
        <v>216</v>
      </c>
      <c r="B136">
        <v>2117</v>
      </c>
      <c r="C136">
        <v>2378</v>
      </c>
      <c r="D136">
        <v>4227</v>
      </c>
      <c r="E136">
        <v>3584</v>
      </c>
      <c r="F136">
        <v>1599</v>
      </c>
      <c r="G136">
        <v>1709</v>
      </c>
      <c r="H136">
        <v>1557</v>
      </c>
      <c r="I136">
        <v>1750</v>
      </c>
      <c r="J136">
        <v>1356</v>
      </c>
      <c r="K136">
        <v>1737</v>
      </c>
      <c r="L136">
        <v>1676</v>
      </c>
      <c r="M136">
        <v>1519</v>
      </c>
      <c r="N136" s="3">
        <f>SUM(reading_11[[#This Row],[Jan]:[Dec]])</f>
        <v>25209</v>
      </c>
    </row>
    <row r="137" spans="1:14" x14ac:dyDescent="0.3">
      <c r="A137" s="3">
        <v>217</v>
      </c>
      <c r="B137">
        <v>2140</v>
      </c>
      <c r="C137">
        <v>1926</v>
      </c>
      <c r="D137">
        <v>4399</v>
      </c>
      <c r="E137">
        <v>3420</v>
      </c>
      <c r="F137">
        <v>1573</v>
      </c>
      <c r="G137">
        <v>1643</v>
      </c>
      <c r="H137">
        <v>1425</v>
      </c>
      <c r="I137">
        <v>1509</v>
      </c>
      <c r="J137">
        <v>1470</v>
      </c>
      <c r="K137">
        <v>1653</v>
      </c>
      <c r="L137">
        <v>1816</v>
      </c>
      <c r="M137">
        <v>1359</v>
      </c>
      <c r="N137" s="3">
        <f>SUM(reading_11[[#This Row],[Jan]:[Dec]])</f>
        <v>24333</v>
      </c>
    </row>
    <row r="138" spans="1:14" x14ac:dyDescent="0.3">
      <c r="A138" s="3">
        <v>218</v>
      </c>
      <c r="B138">
        <v>1974</v>
      </c>
      <c r="C138">
        <v>1933</v>
      </c>
      <c r="D138">
        <v>4098</v>
      </c>
      <c r="E138">
        <v>2000</v>
      </c>
      <c r="F138">
        <v>1708</v>
      </c>
      <c r="G138">
        <v>1818</v>
      </c>
      <c r="H138">
        <v>1405</v>
      </c>
      <c r="I138">
        <v>1873</v>
      </c>
      <c r="J138">
        <v>1515</v>
      </c>
      <c r="K138">
        <v>1678</v>
      </c>
      <c r="L138">
        <v>1790</v>
      </c>
      <c r="M138">
        <v>1533</v>
      </c>
      <c r="N138" s="3">
        <f>SUM(reading_11[[#This Row],[Jan]:[Dec]])</f>
        <v>23325</v>
      </c>
    </row>
    <row r="139" spans="1:14" x14ac:dyDescent="0.3">
      <c r="A139" s="3">
        <v>219</v>
      </c>
      <c r="B139">
        <v>2169</v>
      </c>
      <c r="C139">
        <v>1870</v>
      </c>
      <c r="D139">
        <v>4345</v>
      </c>
      <c r="E139">
        <v>3591</v>
      </c>
      <c r="F139">
        <v>1602</v>
      </c>
      <c r="G139">
        <v>1858</v>
      </c>
      <c r="H139">
        <v>1536</v>
      </c>
      <c r="I139">
        <v>1920</v>
      </c>
      <c r="J139">
        <v>1545</v>
      </c>
      <c r="K139">
        <v>1780</v>
      </c>
      <c r="L139">
        <v>1620</v>
      </c>
      <c r="M139">
        <v>1522</v>
      </c>
      <c r="N139" s="3">
        <f>SUM(reading_11[[#This Row],[Jan]:[Dec]])</f>
        <v>25358</v>
      </c>
    </row>
    <row r="140" spans="1:14" x14ac:dyDescent="0.3">
      <c r="A140" s="3">
        <v>220</v>
      </c>
      <c r="B140">
        <v>2142</v>
      </c>
      <c r="C140">
        <v>2338</v>
      </c>
      <c r="D140">
        <v>4311</v>
      </c>
      <c r="E140">
        <v>2922</v>
      </c>
      <c r="F140">
        <v>1602</v>
      </c>
      <c r="G140">
        <v>1835</v>
      </c>
      <c r="H140">
        <v>1531</v>
      </c>
      <c r="I140">
        <v>2093</v>
      </c>
      <c r="J140">
        <v>1405</v>
      </c>
      <c r="K140">
        <v>1803</v>
      </c>
      <c r="L140">
        <v>1757</v>
      </c>
      <c r="M140">
        <v>1520</v>
      </c>
      <c r="N140" s="3">
        <f>SUM(reading_11[[#This Row],[Jan]:[Dec]])</f>
        <v>25259</v>
      </c>
    </row>
    <row r="141" spans="1:14" x14ac:dyDescent="0.3">
      <c r="A141" s="3">
        <v>221</v>
      </c>
      <c r="B141">
        <v>2259</v>
      </c>
      <c r="C141">
        <v>2226</v>
      </c>
      <c r="D141">
        <v>4513</v>
      </c>
      <c r="E141">
        <v>3480</v>
      </c>
      <c r="F141">
        <v>1495</v>
      </c>
      <c r="G141">
        <v>1786</v>
      </c>
      <c r="H141">
        <v>1491</v>
      </c>
      <c r="I141">
        <v>2124</v>
      </c>
      <c r="J141">
        <v>1509</v>
      </c>
      <c r="K141">
        <v>1627</v>
      </c>
      <c r="L141">
        <v>1441</v>
      </c>
      <c r="M141">
        <v>1268</v>
      </c>
      <c r="N141" s="3">
        <f>SUM(reading_11[[#This Row],[Jan]:[Dec]])</f>
        <v>25219</v>
      </c>
    </row>
    <row r="142" spans="1:14" x14ac:dyDescent="0.3">
      <c r="A142" s="3">
        <v>222</v>
      </c>
      <c r="B142">
        <v>2062</v>
      </c>
      <c r="C142">
        <v>2212</v>
      </c>
      <c r="D142">
        <v>4367</v>
      </c>
      <c r="E142">
        <v>3507</v>
      </c>
      <c r="F142">
        <v>1598</v>
      </c>
      <c r="G142">
        <v>1816</v>
      </c>
      <c r="H142">
        <v>1426</v>
      </c>
      <c r="I142">
        <v>1996</v>
      </c>
      <c r="J142">
        <v>1214</v>
      </c>
      <c r="K142">
        <v>1771</v>
      </c>
      <c r="L142">
        <v>1819</v>
      </c>
      <c r="M142">
        <v>1497</v>
      </c>
      <c r="N142" s="3">
        <f>SUM(reading_11[[#This Row],[Jan]:[Dec]])</f>
        <v>25285</v>
      </c>
    </row>
    <row r="143" spans="1:14" x14ac:dyDescent="0.3">
      <c r="A143" s="3">
        <v>223</v>
      </c>
      <c r="B143">
        <v>2206</v>
      </c>
      <c r="C143">
        <v>2314</v>
      </c>
      <c r="D143">
        <v>4116</v>
      </c>
      <c r="E143">
        <v>3495</v>
      </c>
      <c r="F143">
        <v>1564</v>
      </c>
      <c r="G143">
        <v>1818</v>
      </c>
      <c r="H143">
        <v>1494</v>
      </c>
      <c r="I143">
        <v>1991</v>
      </c>
      <c r="J143">
        <v>1359</v>
      </c>
      <c r="K143">
        <v>1659</v>
      </c>
      <c r="L143">
        <v>1762</v>
      </c>
      <c r="M143">
        <v>1540</v>
      </c>
      <c r="N143" s="3">
        <f>SUM(reading_11[[#This Row],[Jan]:[Dec]])</f>
        <v>25318</v>
      </c>
    </row>
    <row r="144" spans="1:14" x14ac:dyDescent="0.3">
      <c r="A144" s="3">
        <v>224</v>
      </c>
      <c r="B144">
        <v>2199</v>
      </c>
      <c r="C144">
        <v>2280</v>
      </c>
      <c r="D144">
        <v>4038</v>
      </c>
      <c r="E144">
        <v>3529</v>
      </c>
      <c r="F144">
        <v>1521</v>
      </c>
      <c r="G144">
        <v>1716</v>
      </c>
      <c r="H144">
        <v>1609</v>
      </c>
      <c r="I144">
        <v>1824</v>
      </c>
      <c r="J144">
        <v>1526</v>
      </c>
      <c r="K144">
        <v>1568</v>
      </c>
      <c r="L144">
        <v>1690</v>
      </c>
      <c r="M144">
        <v>1492</v>
      </c>
      <c r="N144" s="3">
        <f>SUM(reading_11[[#This Row],[Jan]:[Dec]])</f>
        <v>24992</v>
      </c>
    </row>
    <row r="145" spans="1:14" x14ac:dyDescent="0.3">
      <c r="A145" s="3">
        <v>225</v>
      </c>
      <c r="B145">
        <v>2085</v>
      </c>
      <c r="C145">
        <v>2213</v>
      </c>
      <c r="D145">
        <v>4159</v>
      </c>
      <c r="E145">
        <v>3551</v>
      </c>
      <c r="F145">
        <v>1496</v>
      </c>
      <c r="G145">
        <v>1838</v>
      </c>
      <c r="H145">
        <v>1558</v>
      </c>
      <c r="I145">
        <v>1859</v>
      </c>
      <c r="J145">
        <v>1326</v>
      </c>
      <c r="K145">
        <v>1711</v>
      </c>
      <c r="L145">
        <v>1633</v>
      </c>
      <c r="M145">
        <v>1551</v>
      </c>
      <c r="N145" s="3">
        <f>SUM(reading_11[[#This Row],[Jan]:[Dec]])</f>
        <v>24980</v>
      </c>
    </row>
    <row r="146" spans="1:14" x14ac:dyDescent="0.3">
      <c r="A146" s="3">
        <v>226</v>
      </c>
      <c r="B146">
        <v>2140</v>
      </c>
      <c r="C146">
        <v>2217</v>
      </c>
      <c r="D146">
        <v>4279</v>
      </c>
      <c r="E146">
        <v>3538</v>
      </c>
      <c r="F146">
        <v>1599</v>
      </c>
      <c r="G146">
        <v>1773</v>
      </c>
      <c r="H146">
        <v>1405</v>
      </c>
      <c r="I146">
        <v>1814</v>
      </c>
      <c r="J146">
        <v>1168</v>
      </c>
      <c r="K146">
        <v>1825</v>
      </c>
      <c r="L146">
        <v>1841</v>
      </c>
      <c r="M146">
        <v>1495</v>
      </c>
      <c r="N146" s="3">
        <f>SUM(reading_11[[#This Row],[Jan]:[Dec]])</f>
        <v>25094</v>
      </c>
    </row>
    <row r="147" spans="1:14" x14ac:dyDescent="0.3">
      <c r="A147" s="3">
        <v>228</v>
      </c>
      <c r="B147">
        <v>1995</v>
      </c>
      <c r="C147">
        <v>1779</v>
      </c>
      <c r="D147">
        <v>2934</v>
      </c>
      <c r="E147">
        <v>3053</v>
      </c>
      <c r="F147">
        <v>1368</v>
      </c>
      <c r="G147">
        <v>1543</v>
      </c>
      <c r="H147">
        <v>1438</v>
      </c>
      <c r="I147">
        <v>1695</v>
      </c>
      <c r="J147">
        <v>1229</v>
      </c>
      <c r="K147">
        <v>1378</v>
      </c>
      <c r="L147">
        <v>1625</v>
      </c>
      <c r="M147">
        <v>1493</v>
      </c>
      <c r="N147" s="3">
        <f>SUM(reading_11[[#This Row],[Jan]:[Dec]])</f>
        <v>21530</v>
      </c>
    </row>
    <row r="148" spans="1:14" x14ac:dyDescent="0.3">
      <c r="A148" s="3">
        <v>229</v>
      </c>
      <c r="B148">
        <v>2100</v>
      </c>
      <c r="C148">
        <v>1789</v>
      </c>
      <c r="D148">
        <v>3071</v>
      </c>
      <c r="E148">
        <v>3265</v>
      </c>
      <c r="F148">
        <v>1450</v>
      </c>
      <c r="G148">
        <v>1777</v>
      </c>
      <c r="H148">
        <v>1296</v>
      </c>
      <c r="I148">
        <v>1888</v>
      </c>
      <c r="J148">
        <v>1435</v>
      </c>
      <c r="K148">
        <v>1662</v>
      </c>
      <c r="L148">
        <v>1393</v>
      </c>
      <c r="M148">
        <v>1457</v>
      </c>
      <c r="N148" s="3">
        <f>SUM(reading_11[[#This Row],[Jan]:[Dec]])</f>
        <v>22583</v>
      </c>
    </row>
    <row r="149" spans="1:14" x14ac:dyDescent="0.3">
      <c r="A149" s="3">
        <v>230</v>
      </c>
      <c r="B149">
        <v>1682</v>
      </c>
      <c r="C149">
        <v>1448</v>
      </c>
      <c r="D149">
        <v>2634</v>
      </c>
      <c r="E149">
        <v>3029</v>
      </c>
      <c r="F149">
        <v>1225</v>
      </c>
      <c r="G149">
        <v>1009</v>
      </c>
      <c r="H149">
        <v>683</v>
      </c>
      <c r="I149">
        <v>1125</v>
      </c>
      <c r="J149">
        <v>912</v>
      </c>
      <c r="K149">
        <v>879</v>
      </c>
      <c r="L149">
        <v>944</v>
      </c>
      <c r="M149">
        <v>865</v>
      </c>
      <c r="N149" s="3">
        <f>SUM(reading_11[[#This Row],[Jan]:[Dec]])</f>
        <v>16435</v>
      </c>
    </row>
    <row r="150" spans="1:14" x14ac:dyDescent="0.3">
      <c r="A150" s="3">
        <v>231</v>
      </c>
      <c r="B150">
        <v>1258</v>
      </c>
      <c r="C150">
        <v>789</v>
      </c>
      <c r="D150">
        <v>1801</v>
      </c>
      <c r="E150">
        <v>1905</v>
      </c>
      <c r="F150">
        <v>369</v>
      </c>
      <c r="G150">
        <v>495</v>
      </c>
      <c r="H150">
        <v>243</v>
      </c>
      <c r="I150">
        <v>521</v>
      </c>
      <c r="J150">
        <v>727</v>
      </c>
      <c r="K150">
        <v>1018</v>
      </c>
      <c r="L150">
        <v>433</v>
      </c>
      <c r="M150">
        <v>314</v>
      </c>
      <c r="N150" s="3">
        <f>SUM(reading_11[[#This Row],[Jan]:[Dec]])</f>
        <v>9873</v>
      </c>
    </row>
    <row r="151" spans="1:14" x14ac:dyDescent="0.3">
      <c r="A151" s="3">
        <v>232</v>
      </c>
      <c r="B151">
        <v>176</v>
      </c>
      <c r="C151">
        <v>150</v>
      </c>
      <c r="D151">
        <v>966</v>
      </c>
      <c r="E151">
        <v>751</v>
      </c>
      <c r="F151">
        <v>185</v>
      </c>
      <c r="G151">
        <v>259</v>
      </c>
      <c r="H151">
        <v>185</v>
      </c>
      <c r="I151">
        <v>154</v>
      </c>
      <c r="J151">
        <v>199</v>
      </c>
      <c r="K151">
        <v>421</v>
      </c>
      <c r="L151">
        <v>197</v>
      </c>
      <c r="M151">
        <v>342</v>
      </c>
      <c r="N151" s="3">
        <f>SUM(reading_11[[#This Row],[Jan]:[Dec]])</f>
        <v>3985</v>
      </c>
    </row>
    <row r="152" spans="1:14" x14ac:dyDescent="0.3">
      <c r="A152" s="3">
        <v>233</v>
      </c>
      <c r="B152">
        <v>2144</v>
      </c>
      <c r="C152">
        <v>1803</v>
      </c>
      <c r="D152">
        <v>2063</v>
      </c>
      <c r="E152">
        <v>2009</v>
      </c>
      <c r="F152">
        <v>1736</v>
      </c>
      <c r="G152">
        <v>1734</v>
      </c>
      <c r="H152">
        <v>1348</v>
      </c>
      <c r="I152">
        <v>1975</v>
      </c>
      <c r="J152">
        <v>1443</v>
      </c>
      <c r="K152">
        <v>1415</v>
      </c>
      <c r="L152">
        <v>1606</v>
      </c>
      <c r="M152">
        <v>1302</v>
      </c>
      <c r="N152" s="3">
        <f>SUM(reading_11[[#This Row],[Jan]:[Dec]])</f>
        <v>20578</v>
      </c>
    </row>
    <row r="153" spans="1:14" x14ac:dyDescent="0.3">
      <c r="A153" s="3">
        <v>234</v>
      </c>
      <c r="B153">
        <v>1994</v>
      </c>
      <c r="C153">
        <v>1807</v>
      </c>
      <c r="D153">
        <v>2957</v>
      </c>
      <c r="E153">
        <v>3075</v>
      </c>
      <c r="F153">
        <v>1458</v>
      </c>
      <c r="G153">
        <v>1439</v>
      </c>
      <c r="H153">
        <v>1257</v>
      </c>
      <c r="I153">
        <v>1734</v>
      </c>
      <c r="J153">
        <v>1438</v>
      </c>
      <c r="K153">
        <v>1393</v>
      </c>
      <c r="L153">
        <v>1463</v>
      </c>
      <c r="M153">
        <v>1380</v>
      </c>
      <c r="N153" s="3">
        <f>SUM(reading_11[[#This Row],[Jan]:[Dec]])</f>
        <v>21395</v>
      </c>
    </row>
    <row r="154" spans="1:14" x14ac:dyDescent="0.3">
      <c r="A154" s="3">
        <v>236</v>
      </c>
      <c r="B154">
        <v>2113</v>
      </c>
      <c r="C154">
        <v>1697</v>
      </c>
      <c r="D154">
        <v>3239</v>
      </c>
      <c r="E154">
        <v>3397</v>
      </c>
      <c r="F154">
        <v>1549</v>
      </c>
      <c r="G154">
        <v>1724</v>
      </c>
      <c r="H154">
        <v>525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SUM(reading_11[[#This Row],[Jan]:[Dec]])</f>
        <v>14244</v>
      </c>
    </row>
    <row r="155" spans="1:14" x14ac:dyDescent="0.3">
      <c r="A155" s="3">
        <v>237</v>
      </c>
      <c r="B155">
        <v>1709</v>
      </c>
      <c r="C155">
        <v>1715</v>
      </c>
      <c r="D155">
        <v>3093</v>
      </c>
      <c r="E155">
        <v>3542</v>
      </c>
      <c r="F155">
        <v>1513</v>
      </c>
      <c r="G155">
        <v>1746</v>
      </c>
      <c r="H155">
        <v>1409</v>
      </c>
      <c r="I155">
        <v>1966</v>
      </c>
      <c r="J155">
        <v>1437</v>
      </c>
      <c r="K155">
        <v>1564</v>
      </c>
      <c r="L155">
        <v>1657</v>
      </c>
      <c r="M155">
        <v>1519</v>
      </c>
      <c r="N155" s="3">
        <f>SUM(reading_11[[#This Row],[Jan]:[Dec]])</f>
        <v>22870</v>
      </c>
    </row>
    <row r="156" spans="1:14" x14ac:dyDescent="0.3">
      <c r="A156" s="3">
        <v>238</v>
      </c>
      <c r="B156">
        <v>1889</v>
      </c>
      <c r="C156">
        <v>1286</v>
      </c>
      <c r="D156">
        <v>1328</v>
      </c>
      <c r="E156">
        <v>1336</v>
      </c>
      <c r="F156">
        <v>796</v>
      </c>
      <c r="G156">
        <v>219</v>
      </c>
      <c r="H156">
        <v>229</v>
      </c>
      <c r="I156">
        <v>685</v>
      </c>
      <c r="J156">
        <v>175</v>
      </c>
      <c r="K156">
        <v>160</v>
      </c>
      <c r="L156">
        <v>536</v>
      </c>
      <c r="M156">
        <v>1259</v>
      </c>
      <c r="N156" s="3">
        <f>SUM(reading_11[[#This Row],[Jan]:[Dec]])</f>
        <v>9898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1342</v>
      </c>
      <c r="J157">
        <v>1447</v>
      </c>
      <c r="K157">
        <v>1756</v>
      </c>
      <c r="L157">
        <v>1665</v>
      </c>
      <c r="M157">
        <v>1522</v>
      </c>
      <c r="N157" s="3">
        <f>SUM(reading_11[[#This Row],[Jan]:[Dec]])</f>
        <v>7732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931</v>
      </c>
      <c r="J158">
        <v>569</v>
      </c>
      <c r="K158">
        <v>1040</v>
      </c>
      <c r="L158">
        <v>977</v>
      </c>
      <c r="M158">
        <v>1331</v>
      </c>
      <c r="N158" s="3">
        <f>SUM(reading_11[[#This Row],[Jan]:[Dec]])</f>
        <v>4848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2093</v>
      </c>
      <c r="J159">
        <v>2657</v>
      </c>
      <c r="K159">
        <v>2563</v>
      </c>
      <c r="L159">
        <v>2738</v>
      </c>
      <c r="M159">
        <v>2175</v>
      </c>
      <c r="N159" s="3">
        <f>SUM(reading_11[[#This Row],[Jan]:[Dec]])</f>
        <v>12226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1435</v>
      </c>
      <c r="J160">
        <v>1411</v>
      </c>
      <c r="K160">
        <v>1606</v>
      </c>
      <c r="L160">
        <v>1721</v>
      </c>
      <c r="M160">
        <v>1370</v>
      </c>
      <c r="N160" s="3">
        <f>SUM(reading_11[[#This Row],[Jan]:[Dec]])</f>
        <v>7543</v>
      </c>
    </row>
  </sheetData>
  <conditionalFormatting sqref="B2:M160">
    <cfRule type="top10" dxfId="1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3EA0-A76F-488B-9D18-D555A63DE8FC}">
  <dimension ref="A1:N160"/>
  <sheetViews>
    <sheetView tabSelected="1" topLeftCell="A4" workbookViewId="0">
      <selection activeCell="B2" sqref="B2:M160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1154</v>
      </c>
      <c r="E2">
        <v>1886</v>
      </c>
      <c r="F2">
        <v>1543</v>
      </c>
      <c r="G2">
        <v>1709</v>
      </c>
      <c r="H2">
        <v>1556</v>
      </c>
      <c r="I2">
        <v>1872</v>
      </c>
      <c r="J2">
        <v>1338</v>
      </c>
      <c r="K2">
        <v>1836</v>
      </c>
      <c r="L2">
        <v>1493</v>
      </c>
      <c r="M2">
        <v>1327</v>
      </c>
      <c r="N2" s="3">
        <f>SUM(reading_12[[#This Row],[Jan]:[Dec]])</f>
        <v>15714</v>
      </c>
    </row>
    <row r="3" spans="1:14" x14ac:dyDescent="0.3">
      <c r="A3" s="3">
        <v>2</v>
      </c>
      <c r="B3">
        <v>2265</v>
      </c>
      <c r="C3">
        <v>1940</v>
      </c>
      <c r="D3">
        <v>13292</v>
      </c>
      <c r="E3">
        <v>20387</v>
      </c>
      <c r="F3">
        <v>16724</v>
      </c>
      <c r="G3">
        <v>18259</v>
      </c>
      <c r="H3">
        <v>13284</v>
      </c>
      <c r="I3">
        <v>17782</v>
      </c>
      <c r="J3">
        <v>14261</v>
      </c>
      <c r="K3">
        <v>17761</v>
      </c>
      <c r="L3">
        <v>16899</v>
      </c>
      <c r="M3">
        <v>15148</v>
      </c>
      <c r="N3" s="3">
        <f>SUM(reading_12[[#This Row],[Jan]:[Dec]])</f>
        <v>168002</v>
      </c>
    </row>
    <row r="4" spans="1:14" x14ac:dyDescent="0.3">
      <c r="A4" s="3">
        <v>3</v>
      </c>
      <c r="B4">
        <v>21861</v>
      </c>
      <c r="C4">
        <v>18956</v>
      </c>
      <c r="D4">
        <v>8478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SUM(reading_12[[#This Row],[Jan]:[Dec]])</f>
        <v>49295</v>
      </c>
    </row>
    <row r="5" spans="1:14" x14ac:dyDescent="0.3">
      <c r="A5" s="3">
        <v>4</v>
      </c>
      <c r="B5">
        <v>1091</v>
      </c>
      <c r="C5">
        <v>1550</v>
      </c>
      <c r="D5">
        <v>1391</v>
      </c>
      <c r="E5">
        <v>1650</v>
      </c>
      <c r="F5">
        <v>757</v>
      </c>
      <c r="G5">
        <v>1002</v>
      </c>
      <c r="H5">
        <v>53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SUM(reading_12[[#This Row],[Jan]:[Dec]])</f>
        <v>7494</v>
      </c>
    </row>
    <row r="6" spans="1:14" x14ac:dyDescent="0.3">
      <c r="A6" s="3">
        <v>43</v>
      </c>
      <c r="B6">
        <v>2036</v>
      </c>
      <c r="C6">
        <v>1448</v>
      </c>
      <c r="D6">
        <v>2829</v>
      </c>
      <c r="E6">
        <v>3157</v>
      </c>
      <c r="F6">
        <v>1340</v>
      </c>
      <c r="G6">
        <v>1366</v>
      </c>
      <c r="H6">
        <v>1257</v>
      </c>
      <c r="I6">
        <v>1737</v>
      </c>
      <c r="J6">
        <v>1303</v>
      </c>
      <c r="K6">
        <v>1583</v>
      </c>
      <c r="L6">
        <v>1437</v>
      </c>
      <c r="M6">
        <v>1499</v>
      </c>
      <c r="N6" s="3">
        <f>SUM(reading_12[[#This Row],[Jan]:[Dec]])</f>
        <v>20992</v>
      </c>
    </row>
    <row r="7" spans="1:14" x14ac:dyDescent="0.3">
      <c r="A7" s="3">
        <v>44</v>
      </c>
      <c r="B7">
        <v>2091</v>
      </c>
      <c r="C7">
        <v>1642</v>
      </c>
      <c r="D7">
        <v>2939</v>
      </c>
      <c r="E7">
        <v>3336</v>
      </c>
      <c r="F7">
        <v>1535</v>
      </c>
      <c r="G7">
        <v>1511</v>
      </c>
      <c r="H7">
        <v>580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SUM(reading_12[[#This Row],[Jan]:[Dec]])</f>
        <v>13634</v>
      </c>
    </row>
    <row r="8" spans="1:14" x14ac:dyDescent="0.3">
      <c r="A8" s="3">
        <v>46</v>
      </c>
      <c r="B8">
        <v>4126</v>
      </c>
      <c r="C8">
        <v>3262</v>
      </c>
      <c r="D8">
        <v>4365</v>
      </c>
      <c r="E8">
        <v>4253</v>
      </c>
      <c r="F8">
        <v>1255</v>
      </c>
      <c r="G8">
        <v>893</v>
      </c>
      <c r="H8">
        <v>315</v>
      </c>
      <c r="I8">
        <v>423</v>
      </c>
      <c r="J8">
        <v>0</v>
      </c>
      <c r="K8">
        <v>0</v>
      </c>
      <c r="L8">
        <v>0</v>
      </c>
      <c r="M8">
        <v>0</v>
      </c>
      <c r="N8" s="3">
        <f>SUM(reading_12[[#This Row],[Jan]:[Dec]])</f>
        <v>18892</v>
      </c>
    </row>
    <row r="9" spans="1:14" x14ac:dyDescent="0.3">
      <c r="A9" s="3">
        <v>47</v>
      </c>
      <c r="B9">
        <v>34330</v>
      </c>
      <c r="C9">
        <v>32117</v>
      </c>
      <c r="D9">
        <v>47173</v>
      </c>
      <c r="E9">
        <v>43712</v>
      </c>
      <c r="F9">
        <v>11822</v>
      </c>
      <c r="G9">
        <v>11227</v>
      </c>
      <c r="H9">
        <v>12593</v>
      </c>
      <c r="I9">
        <v>10644</v>
      </c>
      <c r="J9">
        <v>4825</v>
      </c>
      <c r="K9">
        <v>6458</v>
      </c>
      <c r="L9">
        <v>4554</v>
      </c>
      <c r="M9">
        <v>4489</v>
      </c>
      <c r="N9" s="3">
        <f>SUM(reading_12[[#This Row],[Jan]:[Dec]])</f>
        <v>223944</v>
      </c>
    </row>
    <row r="10" spans="1:14" x14ac:dyDescent="0.3">
      <c r="A10" s="3">
        <v>63</v>
      </c>
      <c r="B10">
        <v>1377</v>
      </c>
      <c r="C10">
        <v>1720</v>
      </c>
      <c r="D10">
        <v>2094</v>
      </c>
      <c r="E10">
        <v>1724</v>
      </c>
      <c r="F10">
        <v>1742</v>
      </c>
      <c r="G10">
        <v>1781</v>
      </c>
      <c r="H10">
        <v>1298</v>
      </c>
      <c r="I10">
        <v>1626</v>
      </c>
      <c r="J10">
        <v>1382</v>
      </c>
      <c r="K10">
        <v>1639</v>
      </c>
      <c r="L10">
        <v>1614</v>
      </c>
      <c r="M10">
        <v>1454</v>
      </c>
      <c r="N10" s="3">
        <f>SUM(reading_12[[#This Row],[Jan]:[Dec]])</f>
        <v>19451</v>
      </c>
    </row>
    <row r="11" spans="1:14" x14ac:dyDescent="0.3">
      <c r="A11" s="3">
        <v>64</v>
      </c>
      <c r="B11">
        <v>2114</v>
      </c>
      <c r="C11">
        <v>1821</v>
      </c>
      <c r="D11">
        <v>3099</v>
      </c>
      <c r="E11">
        <v>3307</v>
      </c>
      <c r="F11">
        <v>1425</v>
      </c>
      <c r="G11">
        <v>1739</v>
      </c>
      <c r="H11">
        <v>1517</v>
      </c>
      <c r="I11">
        <v>1873</v>
      </c>
      <c r="J11">
        <v>1426</v>
      </c>
      <c r="K11">
        <v>601</v>
      </c>
      <c r="L11">
        <v>0</v>
      </c>
      <c r="M11">
        <v>0</v>
      </c>
      <c r="N11" s="3">
        <f>SUM(reading_12[[#This Row],[Jan]:[Dec]])</f>
        <v>18922</v>
      </c>
    </row>
    <row r="12" spans="1:14" x14ac:dyDescent="0.3">
      <c r="A12" s="3">
        <v>65</v>
      </c>
      <c r="B12">
        <v>3932</v>
      </c>
      <c r="C12">
        <v>3767</v>
      </c>
      <c r="D12">
        <v>5052</v>
      </c>
      <c r="E12">
        <v>4505</v>
      </c>
      <c r="F12">
        <v>1515</v>
      </c>
      <c r="G12">
        <v>1728</v>
      </c>
      <c r="H12">
        <v>445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SUM(reading_12[[#This Row],[Jan]:[Dec]])</f>
        <v>20944</v>
      </c>
    </row>
    <row r="13" spans="1:14" x14ac:dyDescent="0.3">
      <c r="A13" s="3">
        <v>66</v>
      </c>
      <c r="B13">
        <v>2211</v>
      </c>
      <c r="C13">
        <v>1928</v>
      </c>
      <c r="D13">
        <v>3321</v>
      </c>
      <c r="E13">
        <v>3301</v>
      </c>
      <c r="F13">
        <v>1584</v>
      </c>
      <c r="G13">
        <v>1371</v>
      </c>
      <c r="H13">
        <v>1161</v>
      </c>
      <c r="I13">
        <v>1808</v>
      </c>
      <c r="J13">
        <v>1275</v>
      </c>
      <c r="K13">
        <v>1668</v>
      </c>
      <c r="L13">
        <v>1288</v>
      </c>
      <c r="M13">
        <v>1601</v>
      </c>
      <c r="N13" s="3">
        <f>SUM(reading_12[[#This Row],[Jan]:[Dec]])</f>
        <v>22517</v>
      </c>
    </row>
    <row r="14" spans="1:14" x14ac:dyDescent="0.3">
      <c r="A14" s="3">
        <v>67</v>
      </c>
      <c r="B14">
        <v>2196</v>
      </c>
      <c r="C14">
        <v>1893</v>
      </c>
      <c r="D14">
        <v>3334</v>
      </c>
      <c r="E14">
        <v>3242</v>
      </c>
      <c r="F14">
        <v>1424</v>
      </c>
      <c r="G14">
        <v>1818</v>
      </c>
      <c r="H14">
        <v>1531</v>
      </c>
      <c r="I14">
        <v>1941</v>
      </c>
      <c r="J14">
        <v>1324</v>
      </c>
      <c r="K14">
        <v>1566</v>
      </c>
      <c r="L14">
        <v>1519</v>
      </c>
      <c r="M14">
        <v>1366</v>
      </c>
      <c r="N14" s="3">
        <f>SUM(reading_12[[#This Row],[Jan]:[Dec]])</f>
        <v>23154</v>
      </c>
    </row>
    <row r="15" spans="1:14" x14ac:dyDescent="0.3">
      <c r="A15" s="3">
        <v>69</v>
      </c>
      <c r="B15">
        <v>2217</v>
      </c>
      <c r="C15">
        <v>1986</v>
      </c>
      <c r="D15">
        <v>3214</v>
      </c>
      <c r="E15">
        <v>3646</v>
      </c>
      <c r="F15">
        <v>1579</v>
      </c>
      <c r="G15">
        <v>1628</v>
      </c>
      <c r="H15">
        <v>1527</v>
      </c>
      <c r="I15">
        <v>1983</v>
      </c>
      <c r="J15">
        <v>1468</v>
      </c>
      <c r="K15">
        <v>1791</v>
      </c>
      <c r="L15">
        <v>1765</v>
      </c>
      <c r="M15">
        <v>1546</v>
      </c>
      <c r="N15" s="3">
        <f>SUM(reading_12[[#This Row],[Jan]:[Dec]])</f>
        <v>24350</v>
      </c>
    </row>
    <row r="16" spans="1:14" x14ac:dyDescent="0.3">
      <c r="A16" s="3">
        <v>70</v>
      </c>
      <c r="B16">
        <v>2086</v>
      </c>
      <c r="C16">
        <v>1942</v>
      </c>
      <c r="D16">
        <v>3261</v>
      </c>
      <c r="E16">
        <v>3381</v>
      </c>
      <c r="F16">
        <v>1489</v>
      </c>
      <c r="G16">
        <v>1675</v>
      </c>
      <c r="H16">
        <v>1503</v>
      </c>
      <c r="I16">
        <v>1855</v>
      </c>
      <c r="J16">
        <v>1421</v>
      </c>
      <c r="K16">
        <v>1824</v>
      </c>
      <c r="L16">
        <v>1674</v>
      </c>
      <c r="M16">
        <v>1418</v>
      </c>
      <c r="N16" s="3">
        <f>SUM(reading_12[[#This Row],[Jan]:[Dec]])</f>
        <v>23529</v>
      </c>
    </row>
    <row r="17" spans="1:14" x14ac:dyDescent="0.3">
      <c r="A17" s="3">
        <v>71</v>
      </c>
      <c r="B17">
        <v>2278</v>
      </c>
      <c r="C17">
        <v>1950</v>
      </c>
      <c r="D17">
        <v>4256</v>
      </c>
      <c r="E17">
        <v>3583</v>
      </c>
      <c r="F17">
        <v>1599</v>
      </c>
      <c r="G17">
        <v>1787</v>
      </c>
      <c r="H17">
        <v>1626</v>
      </c>
      <c r="I17">
        <v>1991</v>
      </c>
      <c r="J17">
        <v>1465</v>
      </c>
      <c r="K17">
        <v>1797</v>
      </c>
      <c r="L17">
        <v>1571</v>
      </c>
      <c r="M17">
        <v>1557</v>
      </c>
      <c r="N17" s="3">
        <f>SUM(reading_12[[#This Row],[Jan]:[Dec]])</f>
        <v>25460</v>
      </c>
    </row>
    <row r="18" spans="1:14" x14ac:dyDescent="0.3">
      <c r="A18" s="3">
        <v>72</v>
      </c>
      <c r="B18">
        <v>2029</v>
      </c>
      <c r="C18">
        <v>2342</v>
      </c>
      <c r="D18">
        <v>4374</v>
      </c>
      <c r="E18">
        <v>3683</v>
      </c>
      <c r="F18">
        <v>1602</v>
      </c>
      <c r="G18">
        <v>1647</v>
      </c>
      <c r="H18">
        <v>1536</v>
      </c>
      <c r="I18">
        <v>2070</v>
      </c>
      <c r="J18">
        <v>1517</v>
      </c>
      <c r="K18">
        <v>1642</v>
      </c>
      <c r="L18">
        <v>1784</v>
      </c>
      <c r="M18">
        <v>1518</v>
      </c>
      <c r="N18" s="3">
        <f>SUM(reading_12[[#This Row],[Jan]:[Dec]])</f>
        <v>25744</v>
      </c>
    </row>
    <row r="19" spans="1:14" x14ac:dyDescent="0.3">
      <c r="A19" s="3">
        <v>73</v>
      </c>
      <c r="B19">
        <v>2093</v>
      </c>
      <c r="C19">
        <v>1752</v>
      </c>
      <c r="D19">
        <v>3352</v>
      </c>
      <c r="E19">
        <v>3590</v>
      </c>
      <c r="F19">
        <v>1596</v>
      </c>
      <c r="G19">
        <v>1709</v>
      </c>
      <c r="H19">
        <v>1484</v>
      </c>
      <c r="I19">
        <v>2069</v>
      </c>
      <c r="J19">
        <v>1388</v>
      </c>
      <c r="K19">
        <v>1751</v>
      </c>
      <c r="L19">
        <v>1594</v>
      </c>
      <c r="M19">
        <v>1539</v>
      </c>
      <c r="N19" s="3">
        <f>SUM(reading_12[[#This Row],[Jan]:[Dec]])</f>
        <v>23917</v>
      </c>
    </row>
    <row r="20" spans="1:14" x14ac:dyDescent="0.3">
      <c r="A20" s="3">
        <v>74</v>
      </c>
      <c r="B20">
        <v>2214</v>
      </c>
      <c r="C20">
        <v>1743</v>
      </c>
      <c r="D20">
        <v>3280</v>
      </c>
      <c r="E20">
        <v>3516</v>
      </c>
      <c r="F20">
        <v>1490</v>
      </c>
      <c r="G20">
        <v>1740</v>
      </c>
      <c r="H20">
        <v>1365</v>
      </c>
      <c r="I20">
        <v>1407</v>
      </c>
      <c r="J20">
        <v>1170</v>
      </c>
      <c r="K20">
        <v>1537</v>
      </c>
      <c r="L20">
        <v>1573</v>
      </c>
      <c r="M20">
        <v>1428</v>
      </c>
      <c r="N20" s="3">
        <f>SUM(reading_12[[#This Row],[Jan]:[Dec]])</f>
        <v>22463</v>
      </c>
    </row>
    <row r="21" spans="1:14" x14ac:dyDescent="0.3">
      <c r="A21" s="3">
        <v>75</v>
      </c>
      <c r="B21">
        <v>1929</v>
      </c>
      <c r="C21">
        <v>1820</v>
      </c>
      <c r="D21">
        <v>3200</v>
      </c>
      <c r="E21">
        <v>3525</v>
      </c>
      <c r="F21">
        <v>1623</v>
      </c>
      <c r="G21">
        <v>1802</v>
      </c>
      <c r="H21">
        <v>1547</v>
      </c>
      <c r="I21">
        <v>1999</v>
      </c>
      <c r="J21">
        <v>1149</v>
      </c>
      <c r="K21">
        <v>1812</v>
      </c>
      <c r="L21">
        <v>1879</v>
      </c>
      <c r="M21">
        <v>1525</v>
      </c>
      <c r="N21" s="3">
        <f>SUM(reading_12[[#This Row],[Jan]:[Dec]])</f>
        <v>23810</v>
      </c>
    </row>
    <row r="22" spans="1:14" x14ac:dyDescent="0.3">
      <c r="A22" s="3">
        <v>76</v>
      </c>
      <c r="B22">
        <v>671</v>
      </c>
      <c r="C22">
        <v>411</v>
      </c>
      <c r="D22">
        <v>937</v>
      </c>
      <c r="E22">
        <v>317</v>
      </c>
      <c r="F22">
        <v>0</v>
      </c>
      <c r="G22">
        <v>246</v>
      </c>
      <c r="H22">
        <v>253</v>
      </c>
      <c r="I22">
        <v>452</v>
      </c>
      <c r="J22">
        <v>276</v>
      </c>
      <c r="K22">
        <v>645</v>
      </c>
      <c r="L22">
        <v>422</v>
      </c>
      <c r="M22">
        <v>426</v>
      </c>
      <c r="N22" s="3">
        <f>SUM(reading_12[[#This Row],[Jan]:[Dec]])</f>
        <v>5056</v>
      </c>
    </row>
    <row r="23" spans="1:14" x14ac:dyDescent="0.3">
      <c r="A23" s="3">
        <v>77</v>
      </c>
      <c r="B23">
        <v>2182</v>
      </c>
      <c r="C23">
        <v>1538</v>
      </c>
      <c r="D23">
        <v>3322</v>
      </c>
      <c r="E23">
        <v>3474</v>
      </c>
      <c r="F23">
        <v>1471</v>
      </c>
      <c r="G23">
        <v>1760</v>
      </c>
      <c r="H23">
        <v>1401</v>
      </c>
      <c r="I23">
        <v>2008</v>
      </c>
      <c r="J23">
        <v>1213</v>
      </c>
      <c r="K23">
        <v>1683</v>
      </c>
      <c r="L23">
        <v>1819</v>
      </c>
      <c r="M23">
        <v>1556</v>
      </c>
      <c r="N23" s="3">
        <f>SUM(reading_12[[#This Row],[Jan]:[Dec]])</f>
        <v>23427</v>
      </c>
    </row>
    <row r="24" spans="1:14" x14ac:dyDescent="0.3">
      <c r="A24" s="3">
        <v>78</v>
      </c>
      <c r="B24">
        <v>2001</v>
      </c>
      <c r="C24">
        <v>2226</v>
      </c>
      <c r="D24">
        <v>4389</v>
      </c>
      <c r="E24">
        <v>3537</v>
      </c>
      <c r="F24">
        <v>1630</v>
      </c>
      <c r="G24">
        <v>1835</v>
      </c>
      <c r="H24">
        <v>1524</v>
      </c>
      <c r="I24">
        <v>2048</v>
      </c>
      <c r="J24">
        <v>1346</v>
      </c>
      <c r="K24">
        <v>1892</v>
      </c>
      <c r="L24">
        <v>1611</v>
      </c>
      <c r="M24">
        <v>1522</v>
      </c>
      <c r="N24" s="3">
        <f>SUM(reading_12[[#This Row],[Jan]:[Dec]])</f>
        <v>25561</v>
      </c>
    </row>
    <row r="25" spans="1:14" x14ac:dyDescent="0.3">
      <c r="A25" s="3">
        <v>80</v>
      </c>
      <c r="B25">
        <v>2243</v>
      </c>
      <c r="C25">
        <v>1947</v>
      </c>
      <c r="D25">
        <v>3358</v>
      </c>
      <c r="E25">
        <v>3538</v>
      </c>
      <c r="F25">
        <v>1561</v>
      </c>
      <c r="G25">
        <v>1853</v>
      </c>
      <c r="H25">
        <v>1628</v>
      </c>
      <c r="I25">
        <v>1977</v>
      </c>
      <c r="J25">
        <v>1489</v>
      </c>
      <c r="K25">
        <v>1650</v>
      </c>
      <c r="L25">
        <v>1770</v>
      </c>
      <c r="M25">
        <v>1437</v>
      </c>
      <c r="N25" s="3">
        <f>SUM(reading_12[[#This Row],[Jan]:[Dec]])</f>
        <v>24451</v>
      </c>
    </row>
    <row r="26" spans="1:14" x14ac:dyDescent="0.3">
      <c r="A26" s="3">
        <v>81</v>
      </c>
      <c r="B26">
        <v>2211</v>
      </c>
      <c r="C26">
        <v>1856</v>
      </c>
      <c r="D26">
        <v>3254</v>
      </c>
      <c r="E26">
        <v>3581</v>
      </c>
      <c r="F26">
        <v>1497</v>
      </c>
      <c r="G26">
        <v>1823</v>
      </c>
      <c r="H26">
        <v>1519</v>
      </c>
      <c r="I26">
        <v>1840</v>
      </c>
      <c r="J26">
        <v>1455</v>
      </c>
      <c r="K26">
        <v>1590</v>
      </c>
      <c r="L26">
        <v>1844</v>
      </c>
      <c r="M26">
        <v>1342</v>
      </c>
      <c r="N26" s="3">
        <f>SUM(reading_12[[#This Row],[Jan]:[Dec]])</f>
        <v>23812</v>
      </c>
    </row>
    <row r="27" spans="1:14" x14ac:dyDescent="0.3">
      <c r="A27" s="3">
        <v>82</v>
      </c>
      <c r="B27">
        <v>2082</v>
      </c>
      <c r="C27">
        <v>1995</v>
      </c>
      <c r="D27">
        <v>3245</v>
      </c>
      <c r="E27">
        <v>3606</v>
      </c>
      <c r="F27">
        <v>1572</v>
      </c>
      <c r="G27">
        <v>1802</v>
      </c>
      <c r="H27">
        <v>1587</v>
      </c>
      <c r="I27">
        <v>2032</v>
      </c>
      <c r="J27">
        <v>1198</v>
      </c>
      <c r="K27">
        <v>1639</v>
      </c>
      <c r="L27">
        <v>1610</v>
      </c>
      <c r="M27">
        <v>1409</v>
      </c>
      <c r="N27" s="3">
        <f>SUM(reading_12[[#This Row],[Jan]:[Dec]])</f>
        <v>23777</v>
      </c>
    </row>
    <row r="28" spans="1:14" x14ac:dyDescent="0.3">
      <c r="A28" s="3">
        <v>83</v>
      </c>
      <c r="B28">
        <v>2237</v>
      </c>
      <c r="C28">
        <v>1940</v>
      </c>
      <c r="D28">
        <v>3364</v>
      </c>
      <c r="E28">
        <v>3391</v>
      </c>
      <c r="F28">
        <v>1544</v>
      </c>
      <c r="G28">
        <v>1847</v>
      </c>
      <c r="H28">
        <v>1517</v>
      </c>
      <c r="I28">
        <v>1925</v>
      </c>
      <c r="J28">
        <v>1495</v>
      </c>
      <c r="K28">
        <v>1752</v>
      </c>
      <c r="L28">
        <v>1803</v>
      </c>
      <c r="M28">
        <v>1557</v>
      </c>
      <c r="N28" s="3">
        <f>SUM(reading_12[[#This Row],[Jan]:[Dec]])</f>
        <v>24372</v>
      </c>
    </row>
    <row r="29" spans="1:14" x14ac:dyDescent="0.3">
      <c r="A29" s="3">
        <v>84</v>
      </c>
      <c r="B29">
        <v>2236</v>
      </c>
      <c r="C29">
        <v>1951</v>
      </c>
      <c r="D29">
        <v>3349</v>
      </c>
      <c r="E29">
        <v>3707</v>
      </c>
      <c r="F29">
        <v>1446</v>
      </c>
      <c r="G29">
        <v>1855</v>
      </c>
      <c r="H29">
        <v>1561</v>
      </c>
      <c r="I29">
        <v>1301</v>
      </c>
      <c r="J29">
        <v>0</v>
      </c>
      <c r="K29">
        <v>0</v>
      </c>
      <c r="L29">
        <v>67</v>
      </c>
      <c r="M29">
        <v>1439</v>
      </c>
      <c r="N29" s="3">
        <f>SUM(reading_12[[#This Row],[Jan]:[Dec]])</f>
        <v>18912</v>
      </c>
    </row>
    <row r="30" spans="1:14" x14ac:dyDescent="0.3">
      <c r="A30" s="3">
        <v>85</v>
      </c>
      <c r="B30">
        <v>2017</v>
      </c>
      <c r="C30">
        <v>1717</v>
      </c>
      <c r="D30">
        <v>3372</v>
      </c>
      <c r="E30">
        <v>3596</v>
      </c>
      <c r="F30">
        <v>1563</v>
      </c>
      <c r="G30">
        <v>1751</v>
      </c>
      <c r="H30">
        <v>1535</v>
      </c>
      <c r="I30">
        <v>1717</v>
      </c>
      <c r="J30">
        <v>1518</v>
      </c>
      <c r="K30">
        <v>1561</v>
      </c>
      <c r="L30">
        <v>1804</v>
      </c>
      <c r="M30">
        <v>1325</v>
      </c>
      <c r="N30" s="3">
        <f>SUM(reading_12[[#This Row],[Jan]:[Dec]])</f>
        <v>23476</v>
      </c>
    </row>
    <row r="31" spans="1:14" x14ac:dyDescent="0.3">
      <c r="A31" s="3">
        <v>86</v>
      </c>
      <c r="B31">
        <v>2190</v>
      </c>
      <c r="C31">
        <v>1832</v>
      </c>
      <c r="D31">
        <v>3303</v>
      </c>
      <c r="E31">
        <v>3582</v>
      </c>
      <c r="F31">
        <v>1538</v>
      </c>
      <c r="G31">
        <v>1925</v>
      </c>
      <c r="H31">
        <v>1578</v>
      </c>
      <c r="I31">
        <v>1675</v>
      </c>
      <c r="J31">
        <v>1529</v>
      </c>
      <c r="K31">
        <v>1691</v>
      </c>
      <c r="L31">
        <v>1750</v>
      </c>
      <c r="M31">
        <v>1301</v>
      </c>
      <c r="N31" s="3">
        <f>SUM(reading_12[[#This Row],[Jan]:[Dec]])</f>
        <v>23894</v>
      </c>
    </row>
    <row r="32" spans="1:14" x14ac:dyDescent="0.3">
      <c r="A32" s="3">
        <v>87</v>
      </c>
      <c r="B32">
        <v>2223</v>
      </c>
      <c r="C32">
        <v>1894</v>
      </c>
      <c r="D32">
        <v>3359</v>
      </c>
      <c r="E32">
        <v>3314</v>
      </c>
      <c r="F32">
        <v>1483</v>
      </c>
      <c r="G32">
        <v>1875</v>
      </c>
      <c r="H32">
        <v>1572</v>
      </c>
      <c r="I32">
        <v>2013</v>
      </c>
      <c r="J32">
        <v>1441</v>
      </c>
      <c r="K32">
        <v>1771</v>
      </c>
      <c r="L32">
        <v>1427</v>
      </c>
      <c r="M32">
        <v>1551</v>
      </c>
      <c r="N32" s="3">
        <f>SUM(reading_12[[#This Row],[Jan]:[Dec]])</f>
        <v>23923</v>
      </c>
    </row>
    <row r="33" spans="1:14" x14ac:dyDescent="0.3">
      <c r="A33" s="3">
        <v>89</v>
      </c>
      <c r="B33">
        <v>2099</v>
      </c>
      <c r="C33">
        <v>1833</v>
      </c>
      <c r="D33">
        <v>3179</v>
      </c>
      <c r="E33">
        <v>3512</v>
      </c>
      <c r="F33">
        <v>1587</v>
      </c>
      <c r="G33">
        <v>1749</v>
      </c>
      <c r="H33">
        <v>1418</v>
      </c>
      <c r="I33">
        <v>2030</v>
      </c>
      <c r="J33">
        <v>1483</v>
      </c>
      <c r="K33">
        <v>1700</v>
      </c>
      <c r="L33">
        <v>1687</v>
      </c>
      <c r="M33">
        <v>1427</v>
      </c>
      <c r="N33" s="3">
        <f>SUM(reading_12[[#This Row],[Jan]:[Dec]])</f>
        <v>23704</v>
      </c>
    </row>
    <row r="34" spans="1:14" x14ac:dyDescent="0.3">
      <c r="A34" s="3">
        <v>90</v>
      </c>
      <c r="B34">
        <v>2149</v>
      </c>
      <c r="C34">
        <v>1938</v>
      </c>
      <c r="D34">
        <v>3443</v>
      </c>
      <c r="E34">
        <v>3641</v>
      </c>
      <c r="F34">
        <v>1633</v>
      </c>
      <c r="G34">
        <v>1837</v>
      </c>
      <c r="H34">
        <v>1544</v>
      </c>
      <c r="I34">
        <v>2048</v>
      </c>
      <c r="J34">
        <v>1509</v>
      </c>
      <c r="K34">
        <v>1560</v>
      </c>
      <c r="L34">
        <v>1638</v>
      </c>
      <c r="M34">
        <v>1620</v>
      </c>
      <c r="N34" s="3">
        <f>SUM(reading_12[[#This Row],[Jan]:[Dec]])</f>
        <v>24560</v>
      </c>
    </row>
    <row r="35" spans="1:14" x14ac:dyDescent="0.3">
      <c r="A35" s="3">
        <v>91</v>
      </c>
      <c r="B35">
        <v>1956</v>
      </c>
      <c r="C35">
        <v>1930</v>
      </c>
      <c r="D35">
        <v>3374</v>
      </c>
      <c r="E35">
        <v>3624</v>
      </c>
      <c r="F35">
        <v>1460</v>
      </c>
      <c r="G35">
        <v>1679</v>
      </c>
      <c r="H35">
        <v>1288</v>
      </c>
      <c r="I35">
        <v>2030</v>
      </c>
      <c r="J35">
        <v>1534</v>
      </c>
      <c r="K35">
        <v>1562</v>
      </c>
      <c r="L35">
        <v>1064</v>
      </c>
      <c r="M35">
        <v>1460</v>
      </c>
      <c r="N35" s="3">
        <f>SUM(reading_12[[#This Row],[Jan]:[Dec]])</f>
        <v>22961</v>
      </c>
    </row>
    <row r="36" spans="1:14" x14ac:dyDescent="0.3">
      <c r="A36" s="3">
        <v>92</v>
      </c>
      <c r="B36">
        <v>2082</v>
      </c>
      <c r="C36">
        <v>1449</v>
      </c>
      <c r="D36">
        <v>2774</v>
      </c>
      <c r="E36">
        <v>3128</v>
      </c>
      <c r="F36">
        <v>1237</v>
      </c>
      <c r="G36">
        <v>1477</v>
      </c>
      <c r="H36">
        <v>1250</v>
      </c>
      <c r="I36">
        <v>1540</v>
      </c>
      <c r="J36">
        <v>1343</v>
      </c>
      <c r="K36">
        <v>1327</v>
      </c>
      <c r="L36">
        <v>1632</v>
      </c>
      <c r="M36">
        <v>1532</v>
      </c>
      <c r="N36" s="3">
        <f>SUM(reading_12[[#This Row],[Jan]:[Dec]])</f>
        <v>20771</v>
      </c>
    </row>
    <row r="37" spans="1:14" x14ac:dyDescent="0.3">
      <c r="A37" s="3">
        <v>93</v>
      </c>
      <c r="B37">
        <v>2275</v>
      </c>
      <c r="C37">
        <v>1975</v>
      </c>
      <c r="D37">
        <v>4324</v>
      </c>
      <c r="E37">
        <v>3334</v>
      </c>
      <c r="F37">
        <v>1502</v>
      </c>
      <c r="G37">
        <v>1829</v>
      </c>
      <c r="H37">
        <v>1510</v>
      </c>
      <c r="I37">
        <v>1988</v>
      </c>
      <c r="J37">
        <v>1299</v>
      </c>
      <c r="K37">
        <v>1467</v>
      </c>
      <c r="L37">
        <v>1726</v>
      </c>
      <c r="M37">
        <v>1557</v>
      </c>
      <c r="N37" s="3">
        <f>SUM(reading_12[[#This Row],[Jan]:[Dec]])</f>
        <v>24786</v>
      </c>
    </row>
    <row r="38" spans="1:14" x14ac:dyDescent="0.3">
      <c r="A38" s="3">
        <v>94</v>
      </c>
      <c r="B38">
        <v>2119</v>
      </c>
      <c r="C38">
        <v>2289</v>
      </c>
      <c r="D38">
        <v>4433</v>
      </c>
      <c r="E38">
        <v>3181</v>
      </c>
      <c r="F38">
        <v>1451</v>
      </c>
      <c r="G38">
        <v>1833</v>
      </c>
      <c r="H38">
        <v>1458</v>
      </c>
      <c r="I38">
        <v>2054</v>
      </c>
      <c r="J38">
        <v>1450</v>
      </c>
      <c r="K38">
        <v>1736</v>
      </c>
      <c r="L38">
        <v>1790</v>
      </c>
      <c r="M38">
        <v>1571</v>
      </c>
      <c r="N38" s="3">
        <f>SUM(reading_12[[#This Row],[Jan]:[Dec]])</f>
        <v>25365</v>
      </c>
    </row>
    <row r="39" spans="1:14" x14ac:dyDescent="0.3">
      <c r="A39" s="3">
        <v>95</v>
      </c>
      <c r="B39">
        <v>476</v>
      </c>
      <c r="C39">
        <v>310</v>
      </c>
      <c r="D39">
        <v>274</v>
      </c>
      <c r="E39">
        <v>628</v>
      </c>
      <c r="F39">
        <v>224</v>
      </c>
      <c r="G39">
        <v>178</v>
      </c>
      <c r="H39">
        <v>278</v>
      </c>
      <c r="I39">
        <v>163</v>
      </c>
      <c r="J39">
        <v>334</v>
      </c>
      <c r="K39">
        <v>455</v>
      </c>
      <c r="L39">
        <v>331</v>
      </c>
      <c r="M39">
        <v>272</v>
      </c>
      <c r="N39" s="3">
        <f>SUM(reading_12[[#This Row],[Jan]:[Dec]])</f>
        <v>3923</v>
      </c>
    </row>
    <row r="40" spans="1:14" x14ac:dyDescent="0.3">
      <c r="A40" s="3">
        <v>105</v>
      </c>
      <c r="B40">
        <v>453</v>
      </c>
      <c r="C40">
        <v>549</v>
      </c>
      <c r="D40">
        <v>991</v>
      </c>
      <c r="E40">
        <v>649</v>
      </c>
      <c r="F40">
        <v>505</v>
      </c>
      <c r="G40">
        <v>90</v>
      </c>
      <c r="H40">
        <v>18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SUM(reading_12[[#This Row],[Jan]:[Dec]])</f>
        <v>3255</v>
      </c>
    </row>
    <row r="41" spans="1:14" x14ac:dyDescent="0.3">
      <c r="A41" s="3">
        <v>106</v>
      </c>
      <c r="B41">
        <v>2129</v>
      </c>
      <c r="C41">
        <v>1822</v>
      </c>
      <c r="D41">
        <v>3183</v>
      </c>
      <c r="E41">
        <v>3380</v>
      </c>
      <c r="F41">
        <v>1453</v>
      </c>
      <c r="G41">
        <v>1710</v>
      </c>
      <c r="H41">
        <v>504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SUM(reading_12[[#This Row],[Jan]:[Dec]])</f>
        <v>14181</v>
      </c>
    </row>
    <row r="42" spans="1:14" x14ac:dyDescent="0.3">
      <c r="A42" s="3">
        <v>107</v>
      </c>
      <c r="B42">
        <v>0</v>
      </c>
      <c r="C42">
        <v>1317</v>
      </c>
      <c r="D42">
        <v>3152</v>
      </c>
      <c r="E42">
        <v>3080</v>
      </c>
      <c r="F42">
        <v>582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SUM(reading_12[[#This Row],[Jan]:[Dec]])</f>
        <v>8131</v>
      </c>
    </row>
    <row r="43" spans="1:14" x14ac:dyDescent="0.3">
      <c r="A43" s="3">
        <v>108</v>
      </c>
      <c r="B43">
        <v>0</v>
      </c>
      <c r="C43">
        <v>360</v>
      </c>
      <c r="D43">
        <v>2141</v>
      </c>
      <c r="E43">
        <v>1783</v>
      </c>
      <c r="F43">
        <v>1574</v>
      </c>
      <c r="G43">
        <v>1822</v>
      </c>
      <c r="H43">
        <v>1587</v>
      </c>
      <c r="I43">
        <v>1951</v>
      </c>
      <c r="J43">
        <v>1449</v>
      </c>
      <c r="K43">
        <v>1745</v>
      </c>
      <c r="L43">
        <v>1821</v>
      </c>
      <c r="M43">
        <v>1537</v>
      </c>
      <c r="N43" s="3">
        <f>SUM(reading_12[[#This Row],[Jan]:[Dec]])</f>
        <v>17770</v>
      </c>
    </row>
    <row r="44" spans="1:14" x14ac:dyDescent="0.3">
      <c r="A44" s="3">
        <v>109</v>
      </c>
      <c r="B44">
        <v>0</v>
      </c>
      <c r="C44">
        <v>322</v>
      </c>
      <c r="D44">
        <v>2181</v>
      </c>
      <c r="E44">
        <v>1887</v>
      </c>
      <c r="F44">
        <v>1613</v>
      </c>
      <c r="G44">
        <v>1786</v>
      </c>
      <c r="H44">
        <v>1530</v>
      </c>
      <c r="I44">
        <v>2003</v>
      </c>
      <c r="J44">
        <v>1480</v>
      </c>
      <c r="K44">
        <v>1809</v>
      </c>
      <c r="L44">
        <v>1434</v>
      </c>
      <c r="M44">
        <v>1550</v>
      </c>
      <c r="N44" s="3">
        <f>SUM(reading_12[[#This Row],[Jan]:[Dec]])</f>
        <v>17595</v>
      </c>
    </row>
    <row r="45" spans="1:14" x14ac:dyDescent="0.3">
      <c r="A45" s="3">
        <v>110</v>
      </c>
      <c r="B45">
        <v>0</v>
      </c>
      <c r="C45">
        <v>148</v>
      </c>
      <c r="D45">
        <v>2233</v>
      </c>
      <c r="E45">
        <v>1889</v>
      </c>
      <c r="F45">
        <v>1568</v>
      </c>
      <c r="G45">
        <v>1670</v>
      </c>
      <c r="H45">
        <v>1554</v>
      </c>
      <c r="I45">
        <v>2003</v>
      </c>
      <c r="J45">
        <v>1451</v>
      </c>
      <c r="K45">
        <v>1329</v>
      </c>
      <c r="L45">
        <v>1850</v>
      </c>
      <c r="M45">
        <v>1577</v>
      </c>
      <c r="N45" s="3">
        <f>SUM(reading_12[[#This Row],[Jan]:[Dec]])</f>
        <v>17272</v>
      </c>
    </row>
    <row r="46" spans="1:14" x14ac:dyDescent="0.3">
      <c r="A46" s="3">
        <v>111</v>
      </c>
      <c r="B46">
        <v>0</v>
      </c>
      <c r="C46">
        <v>202</v>
      </c>
      <c r="D46">
        <v>2189</v>
      </c>
      <c r="E46">
        <v>1797</v>
      </c>
      <c r="F46">
        <v>1586</v>
      </c>
      <c r="G46">
        <v>1875</v>
      </c>
      <c r="H46">
        <v>1569</v>
      </c>
      <c r="I46">
        <v>1976</v>
      </c>
      <c r="J46">
        <v>1474</v>
      </c>
      <c r="K46">
        <v>1734</v>
      </c>
      <c r="L46">
        <v>1761</v>
      </c>
      <c r="M46">
        <v>1510</v>
      </c>
      <c r="N46" s="3">
        <f>SUM(reading_12[[#This Row],[Jan]:[Dec]])</f>
        <v>17673</v>
      </c>
    </row>
    <row r="47" spans="1:14" x14ac:dyDescent="0.3">
      <c r="A47" s="3">
        <v>112</v>
      </c>
      <c r="B47">
        <v>0</v>
      </c>
      <c r="C47">
        <v>319</v>
      </c>
      <c r="D47">
        <v>2174</v>
      </c>
      <c r="E47">
        <v>1819</v>
      </c>
      <c r="F47">
        <v>1523</v>
      </c>
      <c r="G47">
        <v>1794</v>
      </c>
      <c r="H47">
        <v>1552</v>
      </c>
      <c r="I47">
        <v>2014</v>
      </c>
      <c r="J47">
        <v>1409</v>
      </c>
      <c r="K47">
        <v>1534</v>
      </c>
      <c r="L47">
        <v>1370</v>
      </c>
      <c r="M47">
        <v>1529</v>
      </c>
      <c r="N47" s="3">
        <f>SUM(reading_12[[#This Row],[Jan]:[Dec]])</f>
        <v>17037</v>
      </c>
    </row>
    <row r="48" spans="1:14" x14ac:dyDescent="0.3">
      <c r="A48" s="3">
        <v>113</v>
      </c>
      <c r="B48">
        <v>0</v>
      </c>
      <c r="C48">
        <v>789</v>
      </c>
      <c r="D48">
        <v>1962</v>
      </c>
      <c r="E48">
        <v>1456</v>
      </c>
      <c r="F48">
        <v>1252</v>
      </c>
      <c r="G48">
        <v>1239</v>
      </c>
      <c r="H48">
        <v>1258</v>
      </c>
      <c r="I48">
        <v>1784</v>
      </c>
      <c r="J48">
        <v>1057</v>
      </c>
      <c r="K48">
        <v>1296</v>
      </c>
      <c r="L48">
        <v>1055</v>
      </c>
      <c r="M48">
        <v>1060</v>
      </c>
      <c r="N48" s="3">
        <f>SUM(reading_12[[#This Row],[Jan]:[Dec]])</f>
        <v>14208</v>
      </c>
    </row>
    <row r="49" spans="1:14" x14ac:dyDescent="0.3">
      <c r="A49" s="3">
        <v>115</v>
      </c>
      <c r="B49">
        <v>2068</v>
      </c>
      <c r="C49">
        <v>1851</v>
      </c>
      <c r="D49">
        <v>2949</v>
      </c>
      <c r="E49">
        <v>3119</v>
      </c>
      <c r="F49">
        <v>1492</v>
      </c>
      <c r="G49">
        <v>1224</v>
      </c>
      <c r="H49">
        <v>0</v>
      </c>
      <c r="I49">
        <v>0</v>
      </c>
      <c r="J49">
        <v>0</v>
      </c>
      <c r="K49">
        <v>0</v>
      </c>
      <c r="L49">
        <v>360</v>
      </c>
      <c r="M49">
        <v>0</v>
      </c>
      <c r="N49" s="3">
        <f>SUM(reading_12[[#This Row],[Jan]:[Dec]])</f>
        <v>13063</v>
      </c>
    </row>
    <row r="50" spans="1:14" x14ac:dyDescent="0.3">
      <c r="A50" s="3">
        <v>117</v>
      </c>
      <c r="B50">
        <v>1931</v>
      </c>
      <c r="C50">
        <v>1686</v>
      </c>
      <c r="D50">
        <v>3079</v>
      </c>
      <c r="E50">
        <v>3234</v>
      </c>
      <c r="F50">
        <v>1555</v>
      </c>
      <c r="G50">
        <v>1715</v>
      </c>
      <c r="H50">
        <v>1485</v>
      </c>
      <c r="I50">
        <v>1934</v>
      </c>
      <c r="J50">
        <v>1484</v>
      </c>
      <c r="K50">
        <v>1034</v>
      </c>
      <c r="L50">
        <v>1776</v>
      </c>
      <c r="M50">
        <v>1491</v>
      </c>
      <c r="N50" s="3">
        <f>SUM(reading_12[[#This Row],[Jan]:[Dec]])</f>
        <v>22404</v>
      </c>
    </row>
    <row r="51" spans="1:14" x14ac:dyDescent="0.3">
      <c r="A51" s="3">
        <v>118</v>
      </c>
      <c r="B51">
        <v>1382</v>
      </c>
      <c r="C51">
        <v>590</v>
      </c>
      <c r="D51">
        <v>1415</v>
      </c>
      <c r="E51">
        <v>519</v>
      </c>
      <c r="F51">
        <v>485</v>
      </c>
      <c r="G51">
        <v>584</v>
      </c>
      <c r="H51">
        <v>775</v>
      </c>
      <c r="I51">
        <v>1079</v>
      </c>
      <c r="J51">
        <v>935</v>
      </c>
      <c r="K51">
        <v>962</v>
      </c>
      <c r="L51">
        <v>871</v>
      </c>
      <c r="M51">
        <v>667</v>
      </c>
      <c r="N51" s="3">
        <f>SUM(reading_12[[#This Row],[Jan]:[Dec]])</f>
        <v>10264</v>
      </c>
    </row>
    <row r="52" spans="1:14" x14ac:dyDescent="0.3">
      <c r="A52" s="3">
        <v>119</v>
      </c>
      <c r="B52">
        <v>1855</v>
      </c>
      <c r="C52">
        <v>1964</v>
      </c>
      <c r="D52">
        <v>3072</v>
      </c>
      <c r="E52">
        <v>3395</v>
      </c>
      <c r="F52">
        <v>1552</v>
      </c>
      <c r="G52">
        <v>1702</v>
      </c>
      <c r="H52">
        <v>1392</v>
      </c>
      <c r="I52">
        <v>1895</v>
      </c>
      <c r="J52">
        <v>1336</v>
      </c>
      <c r="K52">
        <v>1652</v>
      </c>
      <c r="L52">
        <v>1655</v>
      </c>
      <c r="M52">
        <v>1371</v>
      </c>
      <c r="N52" s="3">
        <f>SUM(reading_12[[#This Row],[Jan]:[Dec]])</f>
        <v>22841</v>
      </c>
    </row>
    <row r="53" spans="1:14" x14ac:dyDescent="0.3">
      <c r="A53" s="3">
        <v>120</v>
      </c>
      <c r="B53">
        <v>2049</v>
      </c>
      <c r="C53">
        <v>1593</v>
      </c>
      <c r="D53">
        <v>3028</v>
      </c>
      <c r="E53">
        <v>3392</v>
      </c>
      <c r="F53">
        <v>1487</v>
      </c>
      <c r="G53">
        <v>1543</v>
      </c>
      <c r="H53">
        <v>1452</v>
      </c>
      <c r="I53">
        <v>1912</v>
      </c>
      <c r="J53">
        <v>1432</v>
      </c>
      <c r="K53">
        <v>1390</v>
      </c>
      <c r="L53">
        <v>1724</v>
      </c>
      <c r="M53">
        <v>1530</v>
      </c>
      <c r="N53" s="3">
        <f>SUM(reading_12[[#This Row],[Jan]:[Dec]])</f>
        <v>22532</v>
      </c>
    </row>
    <row r="54" spans="1:14" x14ac:dyDescent="0.3">
      <c r="A54" s="3">
        <v>121</v>
      </c>
      <c r="B54">
        <v>2021</v>
      </c>
      <c r="C54">
        <v>1757</v>
      </c>
      <c r="D54">
        <v>3054</v>
      </c>
      <c r="E54">
        <v>2745</v>
      </c>
      <c r="F54">
        <v>1471</v>
      </c>
      <c r="G54">
        <v>1765</v>
      </c>
      <c r="H54">
        <v>1361</v>
      </c>
      <c r="I54">
        <v>1912</v>
      </c>
      <c r="J54">
        <v>1399</v>
      </c>
      <c r="K54">
        <v>1669</v>
      </c>
      <c r="L54">
        <v>1686</v>
      </c>
      <c r="M54">
        <v>1395</v>
      </c>
      <c r="N54" s="3">
        <f>SUM(reading_12[[#This Row],[Jan]:[Dec]])</f>
        <v>22235</v>
      </c>
    </row>
    <row r="55" spans="1:14" x14ac:dyDescent="0.3">
      <c r="A55" s="3">
        <v>122</v>
      </c>
      <c r="B55">
        <v>2046</v>
      </c>
      <c r="C55">
        <v>1639</v>
      </c>
      <c r="D55">
        <v>3201</v>
      </c>
      <c r="E55">
        <v>3440</v>
      </c>
      <c r="F55">
        <v>1508</v>
      </c>
      <c r="G55">
        <v>1740</v>
      </c>
      <c r="H55">
        <v>1434</v>
      </c>
      <c r="I55">
        <v>1798</v>
      </c>
      <c r="J55">
        <v>1358</v>
      </c>
      <c r="K55">
        <v>1731</v>
      </c>
      <c r="L55">
        <v>1590</v>
      </c>
      <c r="M55">
        <v>1529</v>
      </c>
      <c r="N55" s="3">
        <f>SUM(reading_12[[#This Row],[Jan]:[Dec]])</f>
        <v>23014</v>
      </c>
    </row>
    <row r="56" spans="1:14" x14ac:dyDescent="0.3">
      <c r="A56" s="3">
        <v>123</v>
      </c>
      <c r="B56">
        <v>2037</v>
      </c>
      <c r="C56">
        <v>1688</v>
      </c>
      <c r="D56">
        <v>2998</v>
      </c>
      <c r="E56">
        <v>3389</v>
      </c>
      <c r="F56">
        <v>1477</v>
      </c>
      <c r="G56">
        <v>1737</v>
      </c>
      <c r="H56">
        <v>1457</v>
      </c>
      <c r="I56">
        <v>1843</v>
      </c>
      <c r="J56">
        <v>1435</v>
      </c>
      <c r="K56">
        <v>1658</v>
      </c>
      <c r="L56">
        <v>1610</v>
      </c>
      <c r="M56">
        <v>1355</v>
      </c>
      <c r="N56" s="3">
        <f>SUM(reading_12[[#This Row],[Jan]:[Dec]])</f>
        <v>22684</v>
      </c>
    </row>
    <row r="57" spans="1:14" x14ac:dyDescent="0.3">
      <c r="A57" s="3">
        <v>124</v>
      </c>
      <c r="B57">
        <v>2145</v>
      </c>
      <c r="C57">
        <v>1914</v>
      </c>
      <c r="D57">
        <v>3187</v>
      </c>
      <c r="E57">
        <v>2888</v>
      </c>
      <c r="F57">
        <v>1321</v>
      </c>
      <c r="G57">
        <v>1696</v>
      </c>
      <c r="H57">
        <v>1512</v>
      </c>
      <c r="I57">
        <v>1908</v>
      </c>
      <c r="J57">
        <v>1381</v>
      </c>
      <c r="K57">
        <v>1709</v>
      </c>
      <c r="L57">
        <v>1685</v>
      </c>
      <c r="M57">
        <v>1349</v>
      </c>
      <c r="N57" s="3">
        <f>SUM(reading_12[[#This Row],[Jan]:[Dec]])</f>
        <v>22695</v>
      </c>
    </row>
    <row r="58" spans="1:14" x14ac:dyDescent="0.3">
      <c r="A58" s="3">
        <v>125</v>
      </c>
      <c r="B58">
        <v>2051</v>
      </c>
      <c r="C58">
        <v>1722</v>
      </c>
      <c r="D58">
        <v>3205</v>
      </c>
      <c r="E58">
        <v>3424</v>
      </c>
      <c r="F58">
        <v>1519</v>
      </c>
      <c r="G58">
        <v>1686</v>
      </c>
      <c r="H58">
        <v>1433</v>
      </c>
      <c r="I58">
        <v>1929</v>
      </c>
      <c r="J58">
        <v>1523</v>
      </c>
      <c r="K58">
        <v>1636</v>
      </c>
      <c r="L58">
        <v>1525</v>
      </c>
      <c r="M58">
        <v>1508</v>
      </c>
      <c r="N58" s="3">
        <f>SUM(reading_12[[#This Row],[Jan]:[Dec]])</f>
        <v>23161</v>
      </c>
    </row>
    <row r="59" spans="1:14" x14ac:dyDescent="0.3">
      <c r="A59" s="3">
        <v>126</v>
      </c>
      <c r="B59">
        <v>1761</v>
      </c>
      <c r="C59">
        <v>1828</v>
      </c>
      <c r="D59">
        <v>3048</v>
      </c>
      <c r="E59">
        <v>3396</v>
      </c>
      <c r="F59">
        <v>1500</v>
      </c>
      <c r="G59">
        <v>1711</v>
      </c>
      <c r="H59">
        <v>1505</v>
      </c>
      <c r="I59">
        <v>1902</v>
      </c>
      <c r="J59">
        <v>1441</v>
      </c>
      <c r="K59">
        <v>1458</v>
      </c>
      <c r="L59">
        <v>1616</v>
      </c>
      <c r="M59">
        <v>1476</v>
      </c>
      <c r="N59" s="3">
        <f>SUM(reading_12[[#This Row],[Jan]:[Dec]])</f>
        <v>22642</v>
      </c>
    </row>
    <row r="60" spans="1:14" x14ac:dyDescent="0.3">
      <c r="A60" s="3">
        <v>127</v>
      </c>
      <c r="B60">
        <v>2106</v>
      </c>
      <c r="C60">
        <v>1813</v>
      </c>
      <c r="D60">
        <v>3197</v>
      </c>
      <c r="E60">
        <v>3281</v>
      </c>
      <c r="F60">
        <v>1533</v>
      </c>
      <c r="G60">
        <v>783</v>
      </c>
      <c r="H60">
        <v>1508</v>
      </c>
      <c r="I60">
        <v>650</v>
      </c>
      <c r="J60">
        <v>0</v>
      </c>
      <c r="K60">
        <v>0</v>
      </c>
      <c r="L60">
        <v>0</v>
      </c>
      <c r="M60">
        <v>0</v>
      </c>
      <c r="N60" s="3">
        <f>SUM(reading_12[[#This Row],[Jan]:[Dec]])</f>
        <v>14871</v>
      </c>
    </row>
    <row r="61" spans="1:14" x14ac:dyDescent="0.3">
      <c r="A61" s="3">
        <v>128</v>
      </c>
      <c r="B61">
        <v>1722</v>
      </c>
      <c r="C61">
        <v>2095</v>
      </c>
      <c r="D61">
        <v>3600</v>
      </c>
      <c r="E61">
        <v>2838</v>
      </c>
      <c r="F61">
        <v>952</v>
      </c>
      <c r="G61">
        <v>1228</v>
      </c>
      <c r="H61">
        <v>1068</v>
      </c>
      <c r="I61">
        <v>1423</v>
      </c>
      <c r="J61">
        <v>1018</v>
      </c>
      <c r="K61">
        <v>1307</v>
      </c>
      <c r="L61">
        <v>1333</v>
      </c>
      <c r="M61">
        <v>1064</v>
      </c>
      <c r="N61" s="3">
        <f>SUM(reading_12[[#This Row],[Jan]:[Dec]])</f>
        <v>19648</v>
      </c>
    </row>
    <row r="62" spans="1:14" x14ac:dyDescent="0.3">
      <c r="A62" s="3">
        <v>129</v>
      </c>
      <c r="B62">
        <v>2218</v>
      </c>
      <c r="C62">
        <v>2218</v>
      </c>
      <c r="D62">
        <v>4135</v>
      </c>
      <c r="E62">
        <v>3272</v>
      </c>
      <c r="F62">
        <v>1489</v>
      </c>
      <c r="G62">
        <v>1866</v>
      </c>
      <c r="H62">
        <v>1525</v>
      </c>
      <c r="I62">
        <v>1968</v>
      </c>
      <c r="J62">
        <v>1276</v>
      </c>
      <c r="K62">
        <v>1680</v>
      </c>
      <c r="L62">
        <v>1737</v>
      </c>
      <c r="M62">
        <v>1381</v>
      </c>
      <c r="N62" s="3">
        <f>SUM(reading_12[[#This Row],[Jan]:[Dec]])</f>
        <v>24765</v>
      </c>
    </row>
    <row r="63" spans="1:14" x14ac:dyDescent="0.3">
      <c r="A63" s="3">
        <v>130</v>
      </c>
      <c r="B63">
        <v>0</v>
      </c>
      <c r="C63">
        <v>362</v>
      </c>
      <c r="D63">
        <v>2217</v>
      </c>
      <c r="E63">
        <v>1849</v>
      </c>
      <c r="F63">
        <v>1525</v>
      </c>
      <c r="G63">
        <v>1872</v>
      </c>
      <c r="H63">
        <v>1522</v>
      </c>
      <c r="I63">
        <v>1631</v>
      </c>
      <c r="J63">
        <v>1509</v>
      </c>
      <c r="K63">
        <v>1504</v>
      </c>
      <c r="L63">
        <v>1807</v>
      </c>
      <c r="M63">
        <v>1486</v>
      </c>
      <c r="N63" s="3">
        <f>SUM(reading_12[[#This Row],[Jan]:[Dec]])</f>
        <v>17284</v>
      </c>
    </row>
    <row r="64" spans="1:14" x14ac:dyDescent="0.3">
      <c r="A64" s="3">
        <v>131</v>
      </c>
      <c r="B64">
        <v>2086</v>
      </c>
      <c r="C64">
        <v>2143</v>
      </c>
      <c r="D64">
        <v>4434</v>
      </c>
      <c r="E64">
        <v>3591</v>
      </c>
      <c r="F64">
        <v>1558</v>
      </c>
      <c r="G64">
        <v>1778</v>
      </c>
      <c r="H64">
        <v>1310</v>
      </c>
      <c r="I64">
        <v>1903</v>
      </c>
      <c r="J64">
        <v>1351</v>
      </c>
      <c r="K64">
        <v>1282</v>
      </c>
      <c r="L64">
        <v>1582</v>
      </c>
      <c r="M64">
        <v>1370</v>
      </c>
      <c r="N64" s="3">
        <f>SUM(reading_12[[#This Row],[Jan]:[Dec]])</f>
        <v>24388</v>
      </c>
    </row>
    <row r="65" spans="1:14" x14ac:dyDescent="0.3">
      <c r="A65" s="3">
        <v>132</v>
      </c>
      <c r="B65">
        <v>2146</v>
      </c>
      <c r="C65">
        <v>2287</v>
      </c>
      <c r="D65">
        <v>4044</v>
      </c>
      <c r="E65">
        <v>3578</v>
      </c>
      <c r="F65">
        <v>1626</v>
      </c>
      <c r="G65">
        <v>1692</v>
      </c>
      <c r="H65">
        <v>1381</v>
      </c>
      <c r="I65">
        <v>1986</v>
      </c>
      <c r="J65">
        <v>1477</v>
      </c>
      <c r="K65">
        <v>1610</v>
      </c>
      <c r="L65">
        <v>1609</v>
      </c>
      <c r="M65">
        <v>1578</v>
      </c>
      <c r="N65" s="3">
        <f>SUM(reading_12[[#This Row],[Jan]:[Dec]])</f>
        <v>25014</v>
      </c>
    </row>
    <row r="66" spans="1:14" x14ac:dyDescent="0.3">
      <c r="A66" s="3">
        <v>133</v>
      </c>
      <c r="B66">
        <v>2115</v>
      </c>
      <c r="C66">
        <v>2167</v>
      </c>
      <c r="D66">
        <v>4050</v>
      </c>
      <c r="E66">
        <v>3509</v>
      </c>
      <c r="F66">
        <v>1508</v>
      </c>
      <c r="G66">
        <v>1832</v>
      </c>
      <c r="H66">
        <v>1261</v>
      </c>
      <c r="I66">
        <v>1984</v>
      </c>
      <c r="J66">
        <v>1390</v>
      </c>
      <c r="K66">
        <v>1779</v>
      </c>
      <c r="L66">
        <v>1782</v>
      </c>
      <c r="M66">
        <v>1552</v>
      </c>
      <c r="N66" s="3">
        <f>SUM(reading_12[[#This Row],[Jan]:[Dec]])</f>
        <v>24929</v>
      </c>
    </row>
    <row r="67" spans="1:14" x14ac:dyDescent="0.3">
      <c r="A67" s="3">
        <v>134</v>
      </c>
      <c r="B67">
        <v>1950</v>
      </c>
      <c r="C67">
        <v>1914</v>
      </c>
      <c r="D67">
        <v>4103</v>
      </c>
      <c r="E67">
        <v>3191</v>
      </c>
      <c r="F67">
        <v>1414</v>
      </c>
      <c r="G67">
        <v>1844</v>
      </c>
      <c r="H67">
        <v>1521</v>
      </c>
      <c r="I67">
        <v>1971</v>
      </c>
      <c r="J67">
        <v>1365</v>
      </c>
      <c r="K67">
        <v>1785</v>
      </c>
      <c r="L67">
        <v>1678</v>
      </c>
      <c r="M67">
        <v>1226</v>
      </c>
      <c r="N67" s="3">
        <f>SUM(reading_12[[#This Row],[Jan]:[Dec]])</f>
        <v>23962</v>
      </c>
    </row>
    <row r="68" spans="1:14" x14ac:dyDescent="0.3">
      <c r="A68" s="3">
        <v>135</v>
      </c>
      <c r="B68">
        <v>2199</v>
      </c>
      <c r="C68">
        <v>2250</v>
      </c>
      <c r="D68">
        <v>4355</v>
      </c>
      <c r="E68">
        <v>3233</v>
      </c>
      <c r="F68">
        <v>1625</v>
      </c>
      <c r="G68">
        <v>1848</v>
      </c>
      <c r="H68">
        <v>1540</v>
      </c>
      <c r="I68">
        <v>1847</v>
      </c>
      <c r="J68">
        <v>1510</v>
      </c>
      <c r="K68">
        <v>1747</v>
      </c>
      <c r="L68">
        <v>1773</v>
      </c>
      <c r="M68">
        <v>1491</v>
      </c>
      <c r="N68" s="3">
        <f>SUM(reading_12[[#This Row],[Jan]:[Dec]])</f>
        <v>25418</v>
      </c>
    </row>
    <row r="69" spans="1:14" x14ac:dyDescent="0.3">
      <c r="A69" s="3">
        <v>136</v>
      </c>
      <c r="B69">
        <v>1843</v>
      </c>
      <c r="C69">
        <v>2256</v>
      </c>
      <c r="D69">
        <v>4109</v>
      </c>
      <c r="E69">
        <v>3554</v>
      </c>
      <c r="F69">
        <v>1444</v>
      </c>
      <c r="G69">
        <v>1499</v>
      </c>
      <c r="H69">
        <v>1431</v>
      </c>
      <c r="I69">
        <v>1946</v>
      </c>
      <c r="J69">
        <v>1458</v>
      </c>
      <c r="K69">
        <v>1570</v>
      </c>
      <c r="L69">
        <v>1899</v>
      </c>
      <c r="M69">
        <v>1222</v>
      </c>
      <c r="N69" s="3">
        <f>SUM(reading_12[[#This Row],[Jan]:[Dec]])</f>
        <v>24231</v>
      </c>
    </row>
    <row r="70" spans="1:14" x14ac:dyDescent="0.3">
      <c r="A70" s="3">
        <v>137</v>
      </c>
      <c r="B70">
        <v>2237</v>
      </c>
      <c r="C70">
        <v>2258</v>
      </c>
      <c r="D70">
        <v>4176</v>
      </c>
      <c r="E70">
        <v>3428</v>
      </c>
      <c r="F70">
        <v>1586</v>
      </c>
      <c r="G70">
        <v>1694</v>
      </c>
      <c r="H70">
        <v>1504</v>
      </c>
      <c r="I70">
        <v>2022</v>
      </c>
      <c r="J70">
        <v>1533</v>
      </c>
      <c r="K70">
        <v>1685</v>
      </c>
      <c r="L70">
        <v>1824</v>
      </c>
      <c r="M70">
        <v>1555</v>
      </c>
      <c r="N70" s="3">
        <f>SUM(reading_12[[#This Row],[Jan]:[Dec]])</f>
        <v>25502</v>
      </c>
    </row>
    <row r="71" spans="1:14" x14ac:dyDescent="0.3">
      <c r="A71" s="3">
        <v>138</v>
      </c>
      <c r="B71">
        <v>0</v>
      </c>
      <c r="C71">
        <v>311</v>
      </c>
      <c r="D71">
        <v>2110</v>
      </c>
      <c r="E71">
        <v>1886</v>
      </c>
      <c r="F71">
        <v>1595</v>
      </c>
      <c r="G71">
        <v>1650</v>
      </c>
      <c r="H71">
        <v>1577</v>
      </c>
      <c r="I71">
        <v>1970</v>
      </c>
      <c r="J71">
        <v>1522</v>
      </c>
      <c r="K71">
        <v>1690</v>
      </c>
      <c r="L71">
        <v>1776</v>
      </c>
      <c r="M71">
        <v>1561</v>
      </c>
      <c r="N71" s="3">
        <f>SUM(reading_12[[#This Row],[Jan]:[Dec]])</f>
        <v>17648</v>
      </c>
    </row>
    <row r="72" spans="1:14" x14ac:dyDescent="0.3">
      <c r="A72" s="3">
        <v>139</v>
      </c>
      <c r="B72">
        <v>2170</v>
      </c>
      <c r="C72">
        <v>2238</v>
      </c>
      <c r="D72">
        <v>3639</v>
      </c>
      <c r="E72">
        <v>3622</v>
      </c>
      <c r="F72">
        <v>1624</v>
      </c>
      <c r="G72">
        <v>1730</v>
      </c>
      <c r="H72">
        <v>1516</v>
      </c>
      <c r="I72">
        <v>2040</v>
      </c>
      <c r="J72">
        <v>1436</v>
      </c>
      <c r="K72">
        <v>1782</v>
      </c>
      <c r="L72">
        <v>1696</v>
      </c>
      <c r="M72">
        <v>1519</v>
      </c>
      <c r="N72" s="3">
        <f>SUM(reading_12[[#This Row],[Jan]:[Dec]])</f>
        <v>25012</v>
      </c>
    </row>
    <row r="73" spans="1:14" x14ac:dyDescent="0.3">
      <c r="A73" s="3">
        <v>140</v>
      </c>
      <c r="B73">
        <v>2195</v>
      </c>
      <c r="C73">
        <v>2201</v>
      </c>
      <c r="D73">
        <v>3804</v>
      </c>
      <c r="E73">
        <v>3178</v>
      </c>
      <c r="F73">
        <v>1305</v>
      </c>
      <c r="G73">
        <v>1660</v>
      </c>
      <c r="H73">
        <v>1442</v>
      </c>
      <c r="I73">
        <v>1785</v>
      </c>
      <c r="J73">
        <v>1350</v>
      </c>
      <c r="K73">
        <v>1541</v>
      </c>
      <c r="L73">
        <v>1769</v>
      </c>
      <c r="M73">
        <v>1632</v>
      </c>
      <c r="N73" s="3">
        <f>SUM(reading_12[[#This Row],[Jan]:[Dec]])</f>
        <v>23862</v>
      </c>
    </row>
    <row r="74" spans="1:14" x14ac:dyDescent="0.3">
      <c r="A74" s="3">
        <v>141</v>
      </c>
      <c r="B74">
        <v>2204</v>
      </c>
      <c r="C74">
        <v>2201</v>
      </c>
      <c r="D74">
        <v>4053</v>
      </c>
      <c r="E74">
        <v>3435</v>
      </c>
      <c r="F74">
        <v>1460</v>
      </c>
      <c r="G74">
        <v>1782</v>
      </c>
      <c r="H74">
        <v>1410</v>
      </c>
      <c r="I74">
        <v>1944</v>
      </c>
      <c r="J74">
        <v>1553</v>
      </c>
      <c r="K74">
        <v>1664</v>
      </c>
      <c r="L74">
        <v>1637</v>
      </c>
      <c r="M74">
        <v>1506</v>
      </c>
      <c r="N74" s="3">
        <f>SUM(reading_12[[#This Row],[Jan]:[Dec]])</f>
        <v>24849</v>
      </c>
    </row>
    <row r="75" spans="1:14" x14ac:dyDescent="0.3">
      <c r="A75" s="3">
        <v>142</v>
      </c>
      <c r="B75">
        <v>2122</v>
      </c>
      <c r="C75">
        <v>2330</v>
      </c>
      <c r="D75">
        <v>4376</v>
      </c>
      <c r="E75">
        <v>3383</v>
      </c>
      <c r="F75">
        <v>1590</v>
      </c>
      <c r="G75">
        <v>1820</v>
      </c>
      <c r="H75">
        <v>1278</v>
      </c>
      <c r="I75">
        <v>1907</v>
      </c>
      <c r="J75">
        <v>1505</v>
      </c>
      <c r="K75">
        <v>1547</v>
      </c>
      <c r="L75">
        <v>1463</v>
      </c>
      <c r="M75">
        <v>1565</v>
      </c>
      <c r="N75" s="3">
        <f>SUM(reading_12[[#This Row],[Jan]:[Dec]])</f>
        <v>24886</v>
      </c>
    </row>
    <row r="76" spans="1:14" x14ac:dyDescent="0.3">
      <c r="A76" s="3">
        <v>143</v>
      </c>
      <c r="B76">
        <v>2042</v>
      </c>
      <c r="C76">
        <v>1840</v>
      </c>
      <c r="D76">
        <v>3852</v>
      </c>
      <c r="E76">
        <v>3071</v>
      </c>
      <c r="F76">
        <v>1474</v>
      </c>
      <c r="G76">
        <v>1849</v>
      </c>
      <c r="H76">
        <v>1407</v>
      </c>
      <c r="I76">
        <v>1938</v>
      </c>
      <c r="J76">
        <v>1272</v>
      </c>
      <c r="K76">
        <v>1688</v>
      </c>
      <c r="L76">
        <v>1365</v>
      </c>
      <c r="M76">
        <v>1544</v>
      </c>
      <c r="N76" s="3">
        <f>SUM(reading_12[[#This Row],[Jan]:[Dec]])</f>
        <v>23342</v>
      </c>
    </row>
    <row r="77" spans="1:14" x14ac:dyDescent="0.3">
      <c r="A77" s="3">
        <v>144</v>
      </c>
      <c r="B77">
        <v>2182</v>
      </c>
      <c r="C77">
        <v>2060</v>
      </c>
      <c r="D77">
        <v>4058</v>
      </c>
      <c r="E77">
        <v>3307</v>
      </c>
      <c r="F77">
        <v>1565</v>
      </c>
      <c r="G77">
        <v>1634</v>
      </c>
      <c r="H77">
        <v>1530</v>
      </c>
      <c r="I77">
        <v>1894</v>
      </c>
      <c r="J77">
        <v>1367</v>
      </c>
      <c r="K77">
        <v>1729</v>
      </c>
      <c r="L77">
        <v>1608</v>
      </c>
      <c r="M77">
        <v>1555</v>
      </c>
      <c r="N77" s="3">
        <f>SUM(reading_12[[#This Row],[Jan]:[Dec]])</f>
        <v>24489</v>
      </c>
    </row>
    <row r="78" spans="1:14" x14ac:dyDescent="0.3">
      <c r="A78" s="3">
        <v>145</v>
      </c>
      <c r="B78">
        <v>2203</v>
      </c>
      <c r="C78">
        <v>2093</v>
      </c>
      <c r="D78">
        <v>4372</v>
      </c>
      <c r="E78">
        <v>3242</v>
      </c>
      <c r="F78">
        <v>1641</v>
      </c>
      <c r="G78">
        <v>1881</v>
      </c>
      <c r="H78">
        <v>1616</v>
      </c>
      <c r="I78">
        <v>1995</v>
      </c>
      <c r="J78">
        <v>1079</v>
      </c>
      <c r="K78">
        <v>1695</v>
      </c>
      <c r="L78">
        <v>1601</v>
      </c>
      <c r="M78">
        <v>1538</v>
      </c>
      <c r="N78" s="3">
        <f>SUM(reading_12[[#This Row],[Jan]:[Dec]])</f>
        <v>24956</v>
      </c>
    </row>
    <row r="79" spans="1:14" x14ac:dyDescent="0.3">
      <c r="A79" s="3">
        <v>147</v>
      </c>
      <c r="B79">
        <v>2018</v>
      </c>
      <c r="C79">
        <v>2359</v>
      </c>
      <c r="D79">
        <v>2218</v>
      </c>
      <c r="E79">
        <v>2087</v>
      </c>
      <c r="F79">
        <v>1815</v>
      </c>
      <c r="G79">
        <v>1786</v>
      </c>
      <c r="H79">
        <v>1494</v>
      </c>
      <c r="I79">
        <v>1947</v>
      </c>
      <c r="J79">
        <v>1493</v>
      </c>
      <c r="K79">
        <v>1759</v>
      </c>
      <c r="L79">
        <v>1728</v>
      </c>
      <c r="M79">
        <v>1133</v>
      </c>
      <c r="N79" s="3">
        <f>SUM(reading_12[[#This Row],[Jan]:[Dec]])</f>
        <v>21837</v>
      </c>
    </row>
    <row r="80" spans="1:14" x14ac:dyDescent="0.3">
      <c r="A80" s="3">
        <v>148</v>
      </c>
      <c r="B80">
        <v>1970</v>
      </c>
      <c r="C80">
        <v>1840</v>
      </c>
      <c r="D80">
        <v>1965</v>
      </c>
      <c r="E80">
        <v>1974</v>
      </c>
      <c r="F80">
        <v>1720</v>
      </c>
      <c r="G80">
        <v>1734</v>
      </c>
      <c r="H80">
        <v>1182</v>
      </c>
      <c r="I80">
        <v>1959</v>
      </c>
      <c r="J80">
        <v>1235</v>
      </c>
      <c r="K80">
        <v>1057</v>
      </c>
      <c r="L80">
        <v>311</v>
      </c>
      <c r="M80">
        <v>1260</v>
      </c>
      <c r="N80" s="3">
        <f>SUM(reading_12[[#This Row],[Jan]:[Dec]])</f>
        <v>18207</v>
      </c>
    </row>
    <row r="81" spans="1:14" x14ac:dyDescent="0.3">
      <c r="A81" s="3">
        <v>149</v>
      </c>
      <c r="B81">
        <v>1874</v>
      </c>
      <c r="C81">
        <v>1490</v>
      </c>
      <c r="D81">
        <v>2999</v>
      </c>
      <c r="E81">
        <v>3050</v>
      </c>
      <c r="F81">
        <v>1129</v>
      </c>
      <c r="G81">
        <v>1371</v>
      </c>
      <c r="H81">
        <v>1276</v>
      </c>
      <c r="I81">
        <v>1645</v>
      </c>
      <c r="J81">
        <v>1291</v>
      </c>
      <c r="K81">
        <v>1462</v>
      </c>
      <c r="L81">
        <v>1352</v>
      </c>
      <c r="M81">
        <v>1422</v>
      </c>
      <c r="N81" s="3">
        <f>SUM(reading_12[[#This Row],[Jan]:[Dec]])</f>
        <v>20361</v>
      </c>
    </row>
    <row r="82" spans="1:14" x14ac:dyDescent="0.3">
      <c r="A82" s="3">
        <v>152</v>
      </c>
      <c r="B82">
        <v>2107</v>
      </c>
      <c r="C82">
        <v>2226</v>
      </c>
      <c r="D82">
        <v>4254</v>
      </c>
      <c r="E82">
        <v>3676</v>
      </c>
      <c r="F82">
        <v>1573</v>
      </c>
      <c r="G82">
        <v>1782</v>
      </c>
      <c r="H82">
        <v>1582</v>
      </c>
      <c r="I82">
        <v>1816</v>
      </c>
      <c r="J82">
        <v>1484</v>
      </c>
      <c r="K82">
        <v>1475</v>
      </c>
      <c r="L82">
        <v>1387</v>
      </c>
      <c r="M82">
        <v>1347</v>
      </c>
      <c r="N82" s="3">
        <f>SUM(reading_12[[#This Row],[Jan]:[Dec]])</f>
        <v>24709</v>
      </c>
    </row>
    <row r="83" spans="1:14" x14ac:dyDescent="0.3">
      <c r="A83" s="3">
        <v>153</v>
      </c>
      <c r="B83">
        <v>2202</v>
      </c>
      <c r="C83">
        <v>2147</v>
      </c>
      <c r="D83">
        <v>4082</v>
      </c>
      <c r="E83">
        <v>3291</v>
      </c>
      <c r="F83">
        <v>1621</v>
      </c>
      <c r="G83">
        <v>1848</v>
      </c>
      <c r="H83">
        <v>1550</v>
      </c>
      <c r="I83">
        <v>1958</v>
      </c>
      <c r="J83">
        <v>1520</v>
      </c>
      <c r="K83">
        <v>1744</v>
      </c>
      <c r="L83">
        <v>1815</v>
      </c>
      <c r="M83">
        <v>1509</v>
      </c>
      <c r="N83" s="3">
        <f>SUM(reading_12[[#This Row],[Jan]:[Dec]])</f>
        <v>25287</v>
      </c>
    </row>
    <row r="84" spans="1:14" x14ac:dyDescent="0.3">
      <c r="A84" s="3">
        <v>154</v>
      </c>
      <c r="B84">
        <v>2062</v>
      </c>
      <c r="C84">
        <v>2320</v>
      </c>
      <c r="D84">
        <v>4333</v>
      </c>
      <c r="E84">
        <v>3448</v>
      </c>
      <c r="F84">
        <v>1502</v>
      </c>
      <c r="G84">
        <v>1818</v>
      </c>
      <c r="H84">
        <v>1539</v>
      </c>
      <c r="I84">
        <v>2039</v>
      </c>
      <c r="J84">
        <v>1462</v>
      </c>
      <c r="K84">
        <v>1750</v>
      </c>
      <c r="L84">
        <v>1807</v>
      </c>
      <c r="M84">
        <v>1537</v>
      </c>
      <c r="N84" s="3">
        <f>SUM(reading_12[[#This Row],[Jan]:[Dec]])</f>
        <v>25617</v>
      </c>
    </row>
    <row r="85" spans="1:14" x14ac:dyDescent="0.3">
      <c r="A85" s="3">
        <v>155</v>
      </c>
      <c r="B85">
        <v>2056</v>
      </c>
      <c r="C85">
        <v>1952</v>
      </c>
      <c r="D85">
        <v>4022</v>
      </c>
      <c r="E85">
        <v>3453</v>
      </c>
      <c r="F85">
        <v>1468</v>
      </c>
      <c r="G85">
        <v>1836</v>
      </c>
      <c r="H85">
        <v>1612</v>
      </c>
      <c r="I85">
        <v>1981</v>
      </c>
      <c r="J85">
        <v>1429</v>
      </c>
      <c r="K85">
        <v>1629</v>
      </c>
      <c r="L85">
        <v>1686</v>
      </c>
      <c r="M85">
        <v>1542</v>
      </c>
      <c r="N85" s="3">
        <f>SUM(reading_12[[#This Row],[Jan]:[Dec]])</f>
        <v>24666</v>
      </c>
    </row>
    <row r="86" spans="1:14" x14ac:dyDescent="0.3">
      <c r="A86" s="3">
        <v>156</v>
      </c>
      <c r="B86">
        <v>1354</v>
      </c>
      <c r="C86">
        <v>1269</v>
      </c>
      <c r="D86">
        <v>1673</v>
      </c>
      <c r="E86">
        <v>2054</v>
      </c>
      <c r="F86">
        <v>996</v>
      </c>
      <c r="G86">
        <v>1166</v>
      </c>
      <c r="H86">
        <v>219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SUM(reading_12[[#This Row],[Jan]:[Dec]])</f>
        <v>8731</v>
      </c>
    </row>
    <row r="87" spans="1:14" x14ac:dyDescent="0.3">
      <c r="A87" s="3">
        <v>157</v>
      </c>
      <c r="B87">
        <v>2136</v>
      </c>
      <c r="C87">
        <v>1863</v>
      </c>
      <c r="D87">
        <v>3036</v>
      </c>
      <c r="E87">
        <v>3356</v>
      </c>
      <c r="F87">
        <v>1538</v>
      </c>
      <c r="G87">
        <v>1727</v>
      </c>
      <c r="H87">
        <v>1453</v>
      </c>
      <c r="I87">
        <v>1825</v>
      </c>
      <c r="J87">
        <v>1238</v>
      </c>
      <c r="K87">
        <v>1720</v>
      </c>
      <c r="L87">
        <v>1754</v>
      </c>
      <c r="M87">
        <v>1488</v>
      </c>
      <c r="N87" s="3">
        <f>SUM(reading_12[[#This Row],[Jan]:[Dec]])</f>
        <v>23134</v>
      </c>
    </row>
    <row r="88" spans="1:14" x14ac:dyDescent="0.3">
      <c r="A88" s="3">
        <v>158</v>
      </c>
      <c r="B88">
        <v>1947</v>
      </c>
      <c r="C88">
        <v>1902</v>
      </c>
      <c r="D88">
        <v>3179</v>
      </c>
      <c r="E88">
        <v>3360</v>
      </c>
      <c r="F88">
        <v>1399</v>
      </c>
      <c r="G88">
        <v>1642</v>
      </c>
      <c r="H88">
        <v>1569</v>
      </c>
      <c r="I88">
        <v>1574</v>
      </c>
      <c r="J88">
        <v>1448</v>
      </c>
      <c r="K88">
        <v>1648</v>
      </c>
      <c r="L88">
        <v>1460</v>
      </c>
      <c r="M88">
        <v>1498</v>
      </c>
      <c r="N88" s="3">
        <f>SUM(reading_12[[#This Row],[Jan]:[Dec]])</f>
        <v>22626</v>
      </c>
    </row>
    <row r="89" spans="1:14" x14ac:dyDescent="0.3">
      <c r="A89" s="3">
        <v>159</v>
      </c>
      <c r="B89">
        <v>2153</v>
      </c>
      <c r="C89">
        <v>1718</v>
      </c>
      <c r="D89">
        <v>3087</v>
      </c>
      <c r="E89">
        <v>2929</v>
      </c>
      <c r="F89">
        <v>1484</v>
      </c>
      <c r="G89">
        <v>1752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SUM(reading_12[[#This Row],[Jan]:[Dec]])</f>
        <v>13123</v>
      </c>
    </row>
    <row r="90" spans="1:14" x14ac:dyDescent="0.3">
      <c r="A90" s="3">
        <v>160</v>
      </c>
      <c r="B90">
        <v>0</v>
      </c>
      <c r="C90">
        <v>0</v>
      </c>
      <c r="D90">
        <v>2874</v>
      </c>
      <c r="E90">
        <v>3358</v>
      </c>
      <c r="F90">
        <v>163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SUM(reading_12[[#This Row],[Jan]:[Dec]])</f>
        <v>6395</v>
      </c>
    </row>
    <row r="91" spans="1:14" x14ac:dyDescent="0.3">
      <c r="A91" s="3">
        <v>161</v>
      </c>
      <c r="B91">
        <v>1510</v>
      </c>
      <c r="C91">
        <v>1557</v>
      </c>
      <c r="D91">
        <v>2809</v>
      </c>
      <c r="E91">
        <v>3139</v>
      </c>
      <c r="F91">
        <v>1357</v>
      </c>
      <c r="G91">
        <v>1609</v>
      </c>
      <c r="H91">
        <v>1352</v>
      </c>
      <c r="I91">
        <v>1791</v>
      </c>
      <c r="J91">
        <v>1283</v>
      </c>
      <c r="K91">
        <v>1396</v>
      </c>
      <c r="L91">
        <v>1640</v>
      </c>
      <c r="M91">
        <v>1273</v>
      </c>
      <c r="N91" s="3">
        <f>SUM(reading_12[[#This Row],[Jan]:[Dec]])</f>
        <v>20716</v>
      </c>
    </row>
    <row r="92" spans="1:14" x14ac:dyDescent="0.3">
      <c r="A92" s="3">
        <v>162</v>
      </c>
      <c r="B92">
        <v>78</v>
      </c>
      <c r="C92">
        <v>130</v>
      </c>
      <c r="D92">
        <v>667</v>
      </c>
      <c r="E92">
        <v>216</v>
      </c>
      <c r="F92">
        <v>170</v>
      </c>
      <c r="G92">
        <v>236</v>
      </c>
      <c r="H92">
        <v>54</v>
      </c>
      <c r="I92">
        <v>176</v>
      </c>
      <c r="J92">
        <v>1233</v>
      </c>
      <c r="K92">
        <v>1690</v>
      </c>
      <c r="L92">
        <v>1134</v>
      </c>
      <c r="M92">
        <v>179</v>
      </c>
      <c r="N92" s="3">
        <f>SUM(reading_12[[#This Row],[Jan]:[Dec]])</f>
        <v>5963</v>
      </c>
    </row>
    <row r="93" spans="1:14" x14ac:dyDescent="0.3">
      <c r="A93" s="3">
        <v>163</v>
      </c>
      <c r="B93">
        <v>681</v>
      </c>
      <c r="C93">
        <v>187</v>
      </c>
      <c r="D93">
        <v>1085</v>
      </c>
      <c r="E93">
        <v>1503</v>
      </c>
      <c r="F93">
        <v>926</v>
      </c>
      <c r="G93">
        <v>1433</v>
      </c>
      <c r="H93">
        <v>1426</v>
      </c>
      <c r="I93">
        <v>1770</v>
      </c>
      <c r="J93">
        <v>1260</v>
      </c>
      <c r="K93">
        <v>1564</v>
      </c>
      <c r="L93">
        <v>1724</v>
      </c>
      <c r="M93">
        <v>1408</v>
      </c>
      <c r="N93" s="3">
        <f>SUM(reading_12[[#This Row],[Jan]:[Dec]])</f>
        <v>14967</v>
      </c>
    </row>
    <row r="94" spans="1:14" x14ac:dyDescent="0.3">
      <c r="A94" s="3">
        <v>164</v>
      </c>
      <c r="B94">
        <v>1651</v>
      </c>
      <c r="C94">
        <v>1662</v>
      </c>
      <c r="D94">
        <v>3027</v>
      </c>
      <c r="E94">
        <v>3263</v>
      </c>
      <c r="F94">
        <v>1469</v>
      </c>
      <c r="G94">
        <v>1684</v>
      </c>
      <c r="H94">
        <v>1517</v>
      </c>
      <c r="I94">
        <v>1877</v>
      </c>
      <c r="J94">
        <v>1302</v>
      </c>
      <c r="K94">
        <v>1340</v>
      </c>
      <c r="L94">
        <v>1679</v>
      </c>
      <c r="M94">
        <v>1427</v>
      </c>
      <c r="N94" s="3">
        <f>SUM(reading_12[[#This Row],[Jan]:[Dec]])</f>
        <v>21898</v>
      </c>
    </row>
    <row r="95" spans="1:14" x14ac:dyDescent="0.3">
      <c r="A95" s="3">
        <v>165</v>
      </c>
      <c r="B95">
        <v>2278</v>
      </c>
      <c r="C95">
        <v>2185</v>
      </c>
      <c r="D95">
        <v>4385</v>
      </c>
      <c r="E95">
        <v>3559</v>
      </c>
      <c r="F95">
        <v>1599</v>
      </c>
      <c r="G95">
        <v>1855</v>
      </c>
      <c r="H95">
        <v>1595</v>
      </c>
      <c r="I95">
        <v>1745</v>
      </c>
      <c r="J95">
        <v>1396</v>
      </c>
      <c r="K95">
        <v>1648</v>
      </c>
      <c r="L95">
        <v>1503</v>
      </c>
      <c r="M95">
        <v>1575</v>
      </c>
      <c r="N95" s="3">
        <f>SUM(reading_12[[#This Row],[Jan]:[Dec]])</f>
        <v>25323</v>
      </c>
    </row>
    <row r="96" spans="1:14" x14ac:dyDescent="0.3">
      <c r="A96" s="3">
        <v>166</v>
      </c>
      <c r="B96">
        <v>2249</v>
      </c>
      <c r="C96">
        <v>2265</v>
      </c>
      <c r="D96">
        <v>4328</v>
      </c>
      <c r="E96">
        <v>3334</v>
      </c>
      <c r="F96">
        <v>1628</v>
      </c>
      <c r="G96">
        <v>1740</v>
      </c>
      <c r="H96">
        <v>1565</v>
      </c>
      <c r="I96">
        <v>2037</v>
      </c>
      <c r="J96">
        <v>1453</v>
      </c>
      <c r="K96">
        <v>1831</v>
      </c>
      <c r="L96">
        <v>1908</v>
      </c>
      <c r="M96">
        <v>1537</v>
      </c>
      <c r="N96" s="3">
        <f>SUM(reading_12[[#This Row],[Jan]:[Dec]])</f>
        <v>25875</v>
      </c>
    </row>
    <row r="97" spans="1:14" x14ac:dyDescent="0.3">
      <c r="A97" s="3">
        <v>167</v>
      </c>
      <c r="B97">
        <v>1869</v>
      </c>
      <c r="C97">
        <v>2124</v>
      </c>
      <c r="D97">
        <v>4459</v>
      </c>
      <c r="E97">
        <v>3426</v>
      </c>
      <c r="F97">
        <v>1528</v>
      </c>
      <c r="G97">
        <v>1745</v>
      </c>
      <c r="H97">
        <v>1303</v>
      </c>
      <c r="I97">
        <v>1879</v>
      </c>
      <c r="J97">
        <v>1582</v>
      </c>
      <c r="K97">
        <v>1595</v>
      </c>
      <c r="L97">
        <v>1701</v>
      </c>
      <c r="M97">
        <v>1567</v>
      </c>
      <c r="N97" s="3">
        <f>SUM(reading_12[[#This Row],[Jan]:[Dec]])</f>
        <v>24778</v>
      </c>
    </row>
    <row r="98" spans="1:14" x14ac:dyDescent="0.3">
      <c r="A98" s="3">
        <v>168</v>
      </c>
      <c r="B98">
        <v>1970</v>
      </c>
      <c r="C98">
        <v>2258</v>
      </c>
      <c r="D98">
        <v>2321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SUM(reading_12[[#This Row],[Jan]:[Dec]])</f>
        <v>6549</v>
      </c>
    </row>
    <row r="99" spans="1:14" x14ac:dyDescent="0.3">
      <c r="A99" s="3">
        <v>169</v>
      </c>
      <c r="B99">
        <v>2099</v>
      </c>
      <c r="C99">
        <v>1881</v>
      </c>
      <c r="D99">
        <v>2995</v>
      </c>
      <c r="E99">
        <v>3340</v>
      </c>
      <c r="F99">
        <v>1498</v>
      </c>
      <c r="G99">
        <v>1671</v>
      </c>
      <c r="H99">
        <v>1202</v>
      </c>
      <c r="I99">
        <v>1777</v>
      </c>
      <c r="J99">
        <v>1414</v>
      </c>
      <c r="K99">
        <v>1757</v>
      </c>
      <c r="L99">
        <v>1735</v>
      </c>
      <c r="M99">
        <v>1483</v>
      </c>
      <c r="N99" s="3">
        <f>SUM(reading_12[[#This Row],[Jan]:[Dec]])</f>
        <v>22852</v>
      </c>
    </row>
    <row r="100" spans="1:14" x14ac:dyDescent="0.3">
      <c r="A100" s="3">
        <v>171</v>
      </c>
      <c r="B100">
        <v>1817</v>
      </c>
      <c r="C100">
        <v>1806</v>
      </c>
      <c r="D100">
        <v>2950</v>
      </c>
      <c r="E100">
        <v>2875</v>
      </c>
      <c r="F100">
        <v>1479</v>
      </c>
      <c r="G100">
        <v>1623</v>
      </c>
      <c r="H100">
        <v>1276</v>
      </c>
      <c r="I100">
        <v>1898</v>
      </c>
      <c r="J100">
        <v>1394</v>
      </c>
      <c r="K100">
        <v>1725</v>
      </c>
      <c r="L100">
        <v>1451</v>
      </c>
      <c r="M100">
        <v>1482</v>
      </c>
      <c r="N100" s="3">
        <f>SUM(reading_12[[#This Row],[Jan]:[Dec]])</f>
        <v>21776</v>
      </c>
    </row>
    <row r="101" spans="1:14" x14ac:dyDescent="0.3">
      <c r="A101" s="3">
        <v>172</v>
      </c>
      <c r="B101">
        <v>1121</v>
      </c>
      <c r="C101">
        <v>977</v>
      </c>
      <c r="D101">
        <v>1137</v>
      </c>
      <c r="E101">
        <v>810</v>
      </c>
      <c r="F101">
        <v>443</v>
      </c>
      <c r="G101">
        <v>454</v>
      </c>
      <c r="H101">
        <v>722</v>
      </c>
      <c r="I101">
        <v>1456</v>
      </c>
      <c r="J101">
        <v>656</v>
      </c>
      <c r="K101">
        <v>1163</v>
      </c>
      <c r="L101">
        <v>1144</v>
      </c>
      <c r="M101">
        <v>109</v>
      </c>
      <c r="N101" s="3">
        <f>SUM(reading_12[[#This Row],[Jan]:[Dec]])</f>
        <v>10192</v>
      </c>
    </row>
    <row r="102" spans="1:14" x14ac:dyDescent="0.3">
      <c r="A102" s="3">
        <v>175</v>
      </c>
      <c r="B102">
        <v>1929</v>
      </c>
      <c r="C102">
        <v>1901</v>
      </c>
      <c r="D102">
        <v>3055</v>
      </c>
      <c r="E102">
        <v>3340</v>
      </c>
      <c r="F102">
        <v>1442</v>
      </c>
      <c r="G102">
        <v>1432</v>
      </c>
      <c r="H102">
        <v>1332</v>
      </c>
      <c r="I102">
        <v>1612</v>
      </c>
      <c r="J102">
        <v>1392</v>
      </c>
      <c r="K102">
        <v>1561</v>
      </c>
      <c r="L102">
        <v>1459</v>
      </c>
      <c r="M102">
        <v>1535</v>
      </c>
      <c r="N102" s="3">
        <f>SUM(reading_12[[#This Row],[Jan]:[Dec]])</f>
        <v>21990</v>
      </c>
    </row>
    <row r="103" spans="1:14" x14ac:dyDescent="0.3">
      <c r="A103" s="3">
        <v>177</v>
      </c>
      <c r="B103">
        <v>2041</v>
      </c>
      <c r="C103">
        <v>1469</v>
      </c>
      <c r="D103">
        <v>3204</v>
      </c>
      <c r="E103">
        <v>3255</v>
      </c>
      <c r="F103">
        <v>1494</v>
      </c>
      <c r="G103">
        <v>1655</v>
      </c>
      <c r="H103">
        <v>1362</v>
      </c>
      <c r="I103">
        <v>1741</v>
      </c>
      <c r="J103">
        <v>1378</v>
      </c>
      <c r="K103">
        <v>1411</v>
      </c>
      <c r="L103">
        <v>1601</v>
      </c>
      <c r="M103">
        <v>1379</v>
      </c>
      <c r="N103" s="3">
        <f>SUM(reading_12[[#This Row],[Jan]:[Dec]])</f>
        <v>21990</v>
      </c>
    </row>
    <row r="104" spans="1:14" x14ac:dyDescent="0.3">
      <c r="A104" s="3">
        <v>178</v>
      </c>
      <c r="B104">
        <v>2183</v>
      </c>
      <c r="C104">
        <v>2074</v>
      </c>
      <c r="D104">
        <v>4398</v>
      </c>
      <c r="E104">
        <v>3546</v>
      </c>
      <c r="F104">
        <v>1404</v>
      </c>
      <c r="G104">
        <v>1851</v>
      </c>
      <c r="H104">
        <v>1486</v>
      </c>
      <c r="I104">
        <v>1844</v>
      </c>
      <c r="J104">
        <v>1344</v>
      </c>
      <c r="K104">
        <v>1716</v>
      </c>
      <c r="L104">
        <v>1762</v>
      </c>
      <c r="M104">
        <v>1570</v>
      </c>
      <c r="N104" s="3">
        <f>SUM(reading_12[[#This Row],[Jan]:[Dec]])</f>
        <v>25178</v>
      </c>
    </row>
    <row r="105" spans="1:14" x14ac:dyDescent="0.3">
      <c r="A105" s="3">
        <v>179</v>
      </c>
      <c r="B105">
        <v>2177</v>
      </c>
      <c r="C105">
        <v>2320</v>
      </c>
      <c r="D105">
        <v>4504</v>
      </c>
      <c r="E105">
        <v>3300</v>
      </c>
      <c r="F105">
        <v>1472</v>
      </c>
      <c r="G105">
        <v>1804</v>
      </c>
      <c r="H105">
        <v>1533</v>
      </c>
      <c r="I105">
        <v>1799</v>
      </c>
      <c r="J105">
        <v>1352</v>
      </c>
      <c r="K105">
        <v>1802</v>
      </c>
      <c r="L105">
        <v>1640</v>
      </c>
      <c r="M105">
        <v>1600</v>
      </c>
      <c r="N105" s="3">
        <f>SUM(reading_12[[#This Row],[Jan]:[Dec]])</f>
        <v>25303</v>
      </c>
    </row>
    <row r="106" spans="1:14" x14ac:dyDescent="0.3">
      <c r="A106" s="3">
        <v>180</v>
      </c>
      <c r="B106">
        <v>2132</v>
      </c>
      <c r="C106">
        <v>1830</v>
      </c>
      <c r="D106">
        <v>3205</v>
      </c>
      <c r="E106">
        <v>2454</v>
      </c>
      <c r="F106">
        <v>97</v>
      </c>
      <c r="G106">
        <v>1760</v>
      </c>
      <c r="H106">
        <v>1413</v>
      </c>
      <c r="I106">
        <v>1867</v>
      </c>
      <c r="J106">
        <v>1349</v>
      </c>
      <c r="K106">
        <v>1741</v>
      </c>
      <c r="L106">
        <v>1678</v>
      </c>
      <c r="M106">
        <v>1376</v>
      </c>
      <c r="N106" s="3">
        <f>SUM(reading_12[[#This Row],[Jan]:[Dec]])</f>
        <v>20902</v>
      </c>
    </row>
    <row r="107" spans="1:14" x14ac:dyDescent="0.3">
      <c r="A107" s="3">
        <v>181</v>
      </c>
      <c r="B107">
        <v>1987</v>
      </c>
      <c r="C107">
        <v>1810</v>
      </c>
      <c r="D107">
        <v>2336</v>
      </c>
      <c r="E107">
        <v>3420</v>
      </c>
      <c r="F107">
        <v>1303</v>
      </c>
      <c r="G107">
        <v>1733</v>
      </c>
      <c r="H107">
        <v>1337</v>
      </c>
      <c r="I107">
        <v>1949</v>
      </c>
      <c r="J107">
        <v>1438</v>
      </c>
      <c r="K107">
        <v>1523</v>
      </c>
      <c r="L107">
        <v>1652</v>
      </c>
      <c r="M107">
        <v>1452</v>
      </c>
      <c r="N107" s="3">
        <f>SUM(reading_12[[#This Row],[Jan]:[Dec]])</f>
        <v>21940</v>
      </c>
    </row>
    <row r="108" spans="1:14" x14ac:dyDescent="0.3">
      <c r="A108" s="3">
        <v>184</v>
      </c>
      <c r="B108">
        <v>1924</v>
      </c>
      <c r="C108">
        <v>1786</v>
      </c>
      <c r="D108">
        <v>3029</v>
      </c>
      <c r="E108">
        <v>3379</v>
      </c>
      <c r="F108">
        <v>1515</v>
      </c>
      <c r="G108">
        <v>1476</v>
      </c>
      <c r="H108">
        <v>1456</v>
      </c>
      <c r="I108">
        <v>1806</v>
      </c>
      <c r="J108">
        <v>1439</v>
      </c>
      <c r="K108">
        <v>1689</v>
      </c>
      <c r="L108">
        <v>1608</v>
      </c>
      <c r="M108">
        <v>1308</v>
      </c>
      <c r="N108" s="3">
        <f>SUM(reading_12[[#This Row],[Jan]:[Dec]])</f>
        <v>22415</v>
      </c>
    </row>
    <row r="109" spans="1:14" x14ac:dyDescent="0.3">
      <c r="A109" s="3">
        <v>185</v>
      </c>
      <c r="B109">
        <v>1553</v>
      </c>
      <c r="C109">
        <v>1772</v>
      </c>
      <c r="D109">
        <v>3003</v>
      </c>
      <c r="E109">
        <v>3081</v>
      </c>
      <c r="F109">
        <v>1364</v>
      </c>
      <c r="G109">
        <v>1473</v>
      </c>
      <c r="H109">
        <v>1362</v>
      </c>
      <c r="I109">
        <v>1706</v>
      </c>
      <c r="J109">
        <v>1213</v>
      </c>
      <c r="K109">
        <v>1578</v>
      </c>
      <c r="L109">
        <v>1622</v>
      </c>
      <c r="M109">
        <v>1083</v>
      </c>
      <c r="N109" s="3">
        <f>SUM(reading_12[[#This Row],[Jan]:[Dec]])</f>
        <v>20810</v>
      </c>
    </row>
    <row r="110" spans="1:14" x14ac:dyDescent="0.3">
      <c r="A110" s="3">
        <v>187</v>
      </c>
      <c r="B110">
        <v>246</v>
      </c>
      <c r="C110">
        <v>208</v>
      </c>
      <c r="D110">
        <v>588</v>
      </c>
      <c r="E110">
        <v>339</v>
      </c>
      <c r="F110">
        <v>88</v>
      </c>
      <c r="G110">
        <v>134</v>
      </c>
      <c r="H110">
        <v>184</v>
      </c>
      <c r="I110">
        <v>376</v>
      </c>
      <c r="J110">
        <v>346</v>
      </c>
      <c r="K110">
        <v>175</v>
      </c>
      <c r="L110">
        <v>357</v>
      </c>
      <c r="M110">
        <v>216</v>
      </c>
      <c r="N110" s="3">
        <f>SUM(reading_12[[#This Row],[Jan]:[Dec]])</f>
        <v>3257</v>
      </c>
    </row>
    <row r="111" spans="1:14" x14ac:dyDescent="0.3">
      <c r="A111" s="3">
        <v>188</v>
      </c>
      <c r="B111">
        <v>1196</v>
      </c>
      <c r="C111">
        <v>1436</v>
      </c>
      <c r="D111">
        <v>2162</v>
      </c>
      <c r="E111">
        <v>2019</v>
      </c>
      <c r="F111">
        <v>1095</v>
      </c>
      <c r="G111">
        <v>1206</v>
      </c>
      <c r="H111">
        <v>998</v>
      </c>
      <c r="I111">
        <v>849</v>
      </c>
      <c r="J111">
        <v>1008</v>
      </c>
      <c r="K111">
        <v>937</v>
      </c>
      <c r="L111">
        <v>790</v>
      </c>
      <c r="M111">
        <v>889</v>
      </c>
      <c r="N111" s="3">
        <f>SUM(reading_12[[#This Row],[Jan]:[Dec]])</f>
        <v>14585</v>
      </c>
    </row>
    <row r="112" spans="1:14" x14ac:dyDescent="0.3">
      <c r="A112" s="3">
        <v>189</v>
      </c>
      <c r="B112">
        <v>2246</v>
      </c>
      <c r="C112">
        <v>397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SUM(reading_12[[#This Row],[Jan]:[Dec]])</f>
        <v>2643</v>
      </c>
    </row>
    <row r="113" spans="1:14" x14ac:dyDescent="0.3">
      <c r="A113" s="3">
        <v>190</v>
      </c>
      <c r="B113">
        <v>2175</v>
      </c>
      <c r="C113">
        <v>1929</v>
      </c>
      <c r="D113">
        <v>4491</v>
      </c>
      <c r="E113">
        <v>3612</v>
      </c>
      <c r="F113">
        <v>1491</v>
      </c>
      <c r="G113">
        <v>1833</v>
      </c>
      <c r="H113">
        <v>1503</v>
      </c>
      <c r="I113">
        <v>1824</v>
      </c>
      <c r="J113">
        <v>1366</v>
      </c>
      <c r="K113">
        <v>1464</v>
      </c>
      <c r="L113">
        <v>1576</v>
      </c>
      <c r="M113">
        <v>1555</v>
      </c>
      <c r="N113" s="3">
        <f>SUM(reading_12[[#This Row],[Jan]:[Dec]])</f>
        <v>24819</v>
      </c>
    </row>
    <row r="114" spans="1:14" x14ac:dyDescent="0.3">
      <c r="A114" s="3">
        <v>191</v>
      </c>
      <c r="B114">
        <v>2182</v>
      </c>
      <c r="C114">
        <v>2035</v>
      </c>
      <c r="D114">
        <v>4382</v>
      </c>
      <c r="E114">
        <v>3360</v>
      </c>
      <c r="F114">
        <v>1497</v>
      </c>
      <c r="G114">
        <v>1828</v>
      </c>
      <c r="H114">
        <v>1515</v>
      </c>
      <c r="I114">
        <v>2010</v>
      </c>
      <c r="J114">
        <v>1564</v>
      </c>
      <c r="K114">
        <v>1703</v>
      </c>
      <c r="L114">
        <v>1680</v>
      </c>
      <c r="M114">
        <v>1579</v>
      </c>
      <c r="N114" s="3">
        <f>SUM(reading_12[[#This Row],[Jan]:[Dec]])</f>
        <v>25335</v>
      </c>
    </row>
    <row r="115" spans="1:14" x14ac:dyDescent="0.3">
      <c r="A115" s="3">
        <v>193</v>
      </c>
      <c r="B115">
        <v>1991</v>
      </c>
      <c r="C115">
        <v>1538</v>
      </c>
      <c r="D115">
        <v>2183</v>
      </c>
      <c r="E115">
        <v>3023</v>
      </c>
      <c r="F115">
        <v>1274</v>
      </c>
      <c r="G115">
        <v>1643</v>
      </c>
      <c r="H115">
        <v>1147</v>
      </c>
      <c r="I115">
        <v>2006</v>
      </c>
      <c r="J115">
        <v>1058</v>
      </c>
      <c r="K115">
        <v>1139</v>
      </c>
      <c r="L115">
        <v>1092</v>
      </c>
      <c r="M115">
        <v>1299</v>
      </c>
      <c r="N115" s="3">
        <f>SUM(reading_12[[#This Row],[Jan]:[Dec]])</f>
        <v>19393</v>
      </c>
    </row>
    <row r="116" spans="1:14" x14ac:dyDescent="0.3">
      <c r="A116" s="3">
        <v>194</v>
      </c>
      <c r="B116">
        <v>1859</v>
      </c>
      <c r="C116">
        <v>1912</v>
      </c>
      <c r="D116">
        <v>3169</v>
      </c>
      <c r="E116">
        <v>3357</v>
      </c>
      <c r="F116">
        <v>1463</v>
      </c>
      <c r="G116">
        <v>1616</v>
      </c>
      <c r="H116">
        <v>1543</v>
      </c>
      <c r="I116">
        <v>1877</v>
      </c>
      <c r="J116">
        <v>1326</v>
      </c>
      <c r="K116">
        <v>1631</v>
      </c>
      <c r="L116">
        <v>1815</v>
      </c>
      <c r="M116">
        <v>1468</v>
      </c>
      <c r="N116" s="3">
        <f>SUM(reading_12[[#This Row],[Jan]:[Dec]])</f>
        <v>23036</v>
      </c>
    </row>
    <row r="117" spans="1:14" x14ac:dyDescent="0.3">
      <c r="A117" s="3">
        <v>195</v>
      </c>
      <c r="B117">
        <v>803</v>
      </c>
      <c r="C117">
        <v>712</v>
      </c>
      <c r="D117">
        <v>714</v>
      </c>
      <c r="E117">
        <v>436</v>
      </c>
      <c r="F117">
        <v>1248</v>
      </c>
      <c r="G117">
        <v>1067</v>
      </c>
      <c r="H117">
        <v>776</v>
      </c>
      <c r="I117">
        <v>1207</v>
      </c>
      <c r="J117">
        <v>622</v>
      </c>
      <c r="K117">
        <v>986</v>
      </c>
      <c r="L117">
        <v>1130</v>
      </c>
      <c r="M117">
        <v>562</v>
      </c>
      <c r="N117" s="3">
        <f>SUM(reading_12[[#This Row],[Jan]:[Dec]])</f>
        <v>10263</v>
      </c>
    </row>
    <row r="118" spans="1:14" x14ac:dyDescent="0.3">
      <c r="A118" s="3">
        <v>196</v>
      </c>
      <c r="B118">
        <v>2047</v>
      </c>
      <c r="C118">
        <v>1832</v>
      </c>
      <c r="D118">
        <v>3227</v>
      </c>
      <c r="E118">
        <v>3441</v>
      </c>
      <c r="F118">
        <v>1494</v>
      </c>
      <c r="G118">
        <v>1707</v>
      </c>
      <c r="H118">
        <v>1347</v>
      </c>
      <c r="I118">
        <v>1828</v>
      </c>
      <c r="J118">
        <v>1231</v>
      </c>
      <c r="K118">
        <v>1687</v>
      </c>
      <c r="L118">
        <v>1447</v>
      </c>
      <c r="M118">
        <v>1478</v>
      </c>
      <c r="N118" s="3">
        <f>SUM(reading_12[[#This Row],[Jan]:[Dec]])</f>
        <v>22766</v>
      </c>
    </row>
    <row r="119" spans="1:14" x14ac:dyDescent="0.3">
      <c r="A119" s="3">
        <v>197</v>
      </c>
      <c r="B119">
        <v>1374</v>
      </c>
      <c r="C119">
        <v>1002</v>
      </c>
      <c r="D119">
        <v>1974</v>
      </c>
      <c r="E119">
        <v>2091</v>
      </c>
      <c r="F119">
        <v>774</v>
      </c>
      <c r="G119">
        <v>1007</v>
      </c>
      <c r="H119">
        <v>598</v>
      </c>
      <c r="I119">
        <v>768</v>
      </c>
      <c r="J119">
        <v>563</v>
      </c>
      <c r="K119">
        <v>747</v>
      </c>
      <c r="L119">
        <v>1161</v>
      </c>
      <c r="M119">
        <v>254</v>
      </c>
      <c r="N119" s="3">
        <f>SUM(reading_12[[#This Row],[Jan]:[Dec]])</f>
        <v>12313</v>
      </c>
    </row>
    <row r="120" spans="1:14" x14ac:dyDescent="0.3">
      <c r="A120" s="3">
        <v>198</v>
      </c>
      <c r="B120">
        <v>1775</v>
      </c>
      <c r="C120">
        <v>1724</v>
      </c>
      <c r="D120">
        <v>2890</v>
      </c>
      <c r="E120">
        <v>3394</v>
      </c>
      <c r="F120">
        <v>1513</v>
      </c>
      <c r="G120">
        <v>1656</v>
      </c>
      <c r="H120">
        <v>1360</v>
      </c>
      <c r="I120">
        <v>1783</v>
      </c>
      <c r="J120">
        <v>1260</v>
      </c>
      <c r="K120">
        <v>1380</v>
      </c>
      <c r="L120">
        <v>1491</v>
      </c>
      <c r="M120">
        <v>1219</v>
      </c>
      <c r="N120" s="3">
        <f>SUM(reading_12[[#This Row],[Jan]:[Dec]])</f>
        <v>21445</v>
      </c>
    </row>
    <row r="121" spans="1:14" x14ac:dyDescent="0.3">
      <c r="A121" s="3">
        <v>199</v>
      </c>
      <c r="B121">
        <v>1880</v>
      </c>
      <c r="C121">
        <v>0</v>
      </c>
      <c r="D121">
        <v>2331</v>
      </c>
      <c r="E121">
        <v>2312</v>
      </c>
      <c r="F121">
        <v>1740</v>
      </c>
      <c r="G121">
        <v>1548</v>
      </c>
      <c r="H121">
        <v>1486</v>
      </c>
      <c r="I121">
        <v>1792</v>
      </c>
      <c r="J121">
        <v>1376</v>
      </c>
      <c r="K121">
        <v>1506</v>
      </c>
      <c r="L121">
        <v>1596</v>
      </c>
      <c r="M121">
        <v>1449</v>
      </c>
      <c r="N121" s="3">
        <f>SUM(reading_12[[#This Row],[Jan]:[Dec]])</f>
        <v>19016</v>
      </c>
    </row>
    <row r="122" spans="1:14" x14ac:dyDescent="0.3">
      <c r="A122" s="3">
        <v>200</v>
      </c>
      <c r="B122">
        <v>2207</v>
      </c>
      <c r="C122">
        <v>2282</v>
      </c>
      <c r="D122">
        <v>4004</v>
      </c>
      <c r="E122">
        <v>3547</v>
      </c>
      <c r="F122">
        <v>1595</v>
      </c>
      <c r="G122">
        <v>1853</v>
      </c>
      <c r="H122">
        <v>1609</v>
      </c>
      <c r="I122">
        <v>2101</v>
      </c>
      <c r="J122">
        <v>1435</v>
      </c>
      <c r="K122">
        <v>1723</v>
      </c>
      <c r="L122">
        <v>1614</v>
      </c>
      <c r="M122">
        <v>45</v>
      </c>
      <c r="N122" s="3">
        <f>SUM(reading_12[[#This Row],[Jan]:[Dec]])</f>
        <v>24015</v>
      </c>
    </row>
    <row r="123" spans="1:14" x14ac:dyDescent="0.3">
      <c r="A123" s="3">
        <v>201</v>
      </c>
      <c r="B123">
        <v>2198</v>
      </c>
      <c r="C123">
        <v>2054</v>
      </c>
      <c r="D123">
        <v>3757</v>
      </c>
      <c r="E123">
        <v>3603</v>
      </c>
      <c r="F123">
        <v>1581</v>
      </c>
      <c r="G123">
        <v>1824</v>
      </c>
      <c r="H123">
        <v>1608</v>
      </c>
      <c r="I123">
        <v>1964</v>
      </c>
      <c r="J123">
        <v>1534</v>
      </c>
      <c r="K123">
        <v>1550</v>
      </c>
      <c r="L123">
        <v>1666</v>
      </c>
      <c r="M123">
        <v>1617</v>
      </c>
      <c r="N123" s="3">
        <f>SUM(reading_12[[#This Row],[Jan]:[Dec]])</f>
        <v>24956</v>
      </c>
    </row>
    <row r="124" spans="1:14" x14ac:dyDescent="0.3">
      <c r="A124" s="3">
        <v>202</v>
      </c>
      <c r="B124">
        <v>1977</v>
      </c>
      <c r="C124">
        <v>1878</v>
      </c>
      <c r="D124">
        <v>4228</v>
      </c>
      <c r="E124">
        <v>3438</v>
      </c>
      <c r="F124">
        <v>1627</v>
      </c>
      <c r="G124">
        <v>1782</v>
      </c>
      <c r="H124">
        <v>1569</v>
      </c>
      <c r="I124">
        <v>2016</v>
      </c>
      <c r="J124">
        <v>1369</v>
      </c>
      <c r="K124">
        <v>1681</v>
      </c>
      <c r="L124">
        <v>1509</v>
      </c>
      <c r="M124">
        <v>1531</v>
      </c>
      <c r="N124" s="3">
        <f>SUM(reading_12[[#This Row],[Jan]:[Dec]])</f>
        <v>24605</v>
      </c>
    </row>
    <row r="125" spans="1:14" x14ac:dyDescent="0.3">
      <c r="A125" s="3">
        <v>203</v>
      </c>
      <c r="B125">
        <v>1925</v>
      </c>
      <c r="C125">
        <v>2052</v>
      </c>
      <c r="D125">
        <v>4337</v>
      </c>
      <c r="E125">
        <v>3322</v>
      </c>
      <c r="F125">
        <v>1588</v>
      </c>
      <c r="G125">
        <v>1778</v>
      </c>
      <c r="H125">
        <v>1389</v>
      </c>
      <c r="I125">
        <v>2016</v>
      </c>
      <c r="J125">
        <v>1506</v>
      </c>
      <c r="K125">
        <v>1857</v>
      </c>
      <c r="L125">
        <v>1824</v>
      </c>
      <c r="M125">
        <v>1282</v>
      </c>
      <c r="N125" s="3">
        <f>SUM(reading_12[[#This Row],[Jan]:[Dec]])</f>
        <v>24876</v>
      </c>
    </row>
    <row r="126" spans="1:14" x14ac:dyDescent="0.3">
      <c r="A126" s="3">
        <v>204</v>
      </c>
      <c r="B126">
        <v>2158</v>
      </c>
      <c r="C126">
        <v>608</v>
      </c>
      <c r="D126">
        <v>1214</v>
      </c>
      <c r="E126">
        <v>2061</v>
      </c>
      <c r="F126">
        <v>1810</v>
      </c>
      <c r="G126">
        <v>1834</v>
      </c>
      <c r="H126">
        <v>1396</v>
      </c>
      <c r="I126">
        <v>1646</v>
      </c>
      <c r="J126">
        <v>1371</v>
      </c>
      <c r="K126">
        <v>1527</v>
      </c>
      <c r="L126">
        <v>1718</v>
      </c>
      <c r="M126">
        <v>1537</v>
      </c>
      <c r="N126" s="3">
        <f>SUM(reading_12[[#This Row],[Jan]:[Dec]])</f>
        <v>18880</v>
      </c>
    </row>
    <row r="127" spans="1:14" x14ac:dyDescent="0.3">
      <c r="A127" s="3">
        <v>205</v>
      </c>
      <c r="B127">
        <v>2071</v>
      </c>
      <c r="C127">
        <v>2311</v>
      </c>
      <c r="D127">
        <v>4440</v>
      </c>
      <c r="E127">
        <v>3325</v>
      </c>
      <c r="F127">
        <v>1644</v>
      </c>
      <c r="G127">
        <v>1612</v>
      </c>
      <c r="H127">
        <v>1601</v>
      </c>
      <c r="I127">
        <v>1678</v>
      </c>
      <c r="J127">
        <v>1408</v>
      </c>
      <c r="K127">
        <v>1550</v>
      </c>
      <c r="L127">
        <v>1790</v>
      </c>
      <c r="M127">
        <v>1579</v>
      </c>
      <c r="N127" s="3">
        <f>SUM(reading_12[[#This Row],[Jan]:[Dec]])</f>
        <v>25009</v>
      </c>
    </row>
    <row r="128" spans="1:14" x14ac:dyDescent="0.3">
      <c r="A128" s="3">
        <v>206</v>
      </c>
      <c r="B128">
        <v>2122</v>
      </c>
      <c r="C128">
        <v>2285</v>
      </c>
      <c r="D128">
        <v>4135</v>
      </c>
      <c r="E128">
        <v>3540</v>
      </c>
      <c r="F128">
        <v>1625</v>
      </c>
      <c r="G128">
        <v>1557</v>
      </c>
      <c r="H128">
        <v>1439</v>
      </c>
      <c r="I128">
        <v>1870</v>
      </c>
      <c r="J128">
        <v>1503</v>
      </c>
      <c r="K128">
        <v>1722</v>
      </c>
      <c r="L128">
        <v>1811</v>
      </c>
      <c r="M128">
        <v>1571</v>
      </c>
      <c r="N128" s="3">
        <f>SUM(reading_12[[#This Row],[Jan]:[Dec]])</f>
        <v>25180</v>
      </c>
    </row>
    <row r="129" spans="1:14" x14ac:dyDescent="0.3">
      <c r="A129" s="3">
        <v>207</v>
      </c>
      <c r="B129">
        <v>0</v>
      </c>
      <c r="C129">
        <v>0</v>
      </c>
      <c r="D129">
        <v>1691</v>
      </c>
      <c r="E129">
        <v>2999</v>
      </c>
      <c r="F129">
        <v>2688</v>
      </c>
      <c r="G129">
        <v>2390</v>
      </c>
      <c r="H129">
        <v>2309</v>
      </c>
      <c r="I129">
        <v>3006</v>
      </c>
      <c r="J129">
        <v>1909</v>
      </c>
      <c r="K129">
        <v>2344</v>
      </c>
      <c r="L129">
        <v>2663</v>
      </c>
      <c r="M129">
        <v>2228</v>
      </c>
      <c r="N129" s="3">
        <f>SUM(reading_12[[#This Row],[Jan]:[Dec]])</f>
        <v>24227</v>
      </c>
    </row>
    <row r="130" spans="1:14" x14ac:dyDescent="0.3">
      <c r="A130" s="3">
        <v>209</v>
      </c>
      <c r="B130">
        <v>2270</v>
      </c>
      <c r="C130">
        <v>2252</v>
      </c>
      <c r="D130">
        <v>4174</v>
      </c>
      <c r="E130">
        <v>3478</v>
      </c>
      <c r="F130">
        <v>1550</v>
      </c>
      <c r="G130">
        <v>1877</v>
      </c>
      <c r="H130">
        <v>1400</v>
      </c>
      <c r="I130">
        <v>1982</v>
      </c>
      <c r="J130">
        <v>1476</v>
      </c>
      <c r="K130">
        <v>1861</v>
      </c>
      <c r="L130">
        <v>1537</v>
      </c>
      <c r="M130">
        <v>1556</v>
      </c>
      <c r="N130" s="3">
        <f>SUM(reading_12[[#This Row],[Jan]:[Dec]])</f>
        <v>25413</v>
      </c>
    </row>
    <row r="131" spans="1:14" x14ac:dyDescent="0.3">
      <c r="A131" s="3">
        <v>211</v>
      </c>
      <c r="B131">
        <v>2044</v>
      </c>
      <c r="C131">
        <v>2231</v>
      </c>
      <c r="D131">
        <v>4177</v>
      </c>
      <c r="E131">
        <v>3591</v>
      </c>
      <c r="F131">
        <v>1589</v>
      </c>
      <c r="G131">
        <v>1813</v>
      </c>
      <c r="H131">
        <v>1526</v>
      </c>
      <c r="I131">
        <v>2026</v>
      </c>
      <c r="J131">
        <v>1504</v>
      </c>
      <c r="K131">
        <v>1763</v>
      </c>
      <c r="L131">
        <v>1888</v>
      </c>
      <c r="M131">
        <v>1348</v>
      </c>
      <c r="N131" s="3">
        <f>SUM(reading_12[[#This Row],[Jan]:[Dec]])</f>
        <v>25500</v>
      </c>
    </row>
    <row r="132" spans="1:14" x14ac:dyDescent="0.3">
      <c r="A132" s="3">
        <v>212</v>
      </c>
      <c r="B132">
        <v>2236</v>
      </c>
      <c r="C132">
        <v>2152</v>
      </c>
      <c r="D132">
        <v>4189</v>
      </c>
      <c r="E132">
        <v>3466</v>
      </c>
      <c r="F132">
        <v>1471</v>
      </c>
      <c r="G132">
        <v>1844</v>
      </c>
      <c r="H132">
        <v>1387</v>
      </c>
      <c r="I132">
        <v>2028</v>
      </c>
      <c r="J132">
        <v>1399</v>
      </c>
      <c r="K132">
        <v>1625</v>
      </c>
      <c r="L132">
        <v>1577</v>
      </c>
      <c r="M132">
        <v>1522</v>
      </c>
      <c r="N132" s="3">
        <f>SUM(reading_12[[#This Row],[Jan]:[Dec]])</f>
        <v>24896</v>
      </c>
    </row>
    <row r="133" spans="1:14" x14ac:dyDescent="0.3">
      <c r="A133" s="3">
        <v>213</v>
      </c>
      <c r="B133">
        <v>1998</v>
      </c>
      <c r="C133">
        <v>2196</v>
      </c>
      <c r="D133">
        <v>4384</v>
      </c>
      <c r="E133">
        <v>3589</v>
      </c>
      <c r="F133">
        <v>1580</v>
      </c>
      <c r="G133">
        <v>1818</v>
      </c>
      <c r="H133">
        <v>1563</v>
      </c>
      <c r="I133">
        <v>1786</v>
      </c>
      <c r="J133">
        <v>1354</v>
      </c>
      <c r="K133">
        <v>1538</v>
      </c>
      <c r="L133">
        <v>1813</v>
      </c>
      <c r="M133">
        <v>1350</v>
      </c>
      <c r="N133" s="3">
        <f>SUM(reading_12[[#This Row],[Jan]:[Dec]])</f>
        <v>24969</v>
      </c>
    </row>
    <row r="134" spans="1:14" x14ac:dyDescent="0.3">
      <c r="A134" s="3">
        <v>214</v>
      </c>
      <c r="B134">
        <v>2255</v>
      </c>
      <c r="C134">
        <v>2237</v>
      </c>
      <c r="D134">
        <v>4255</v>
      </c>
      <c r="E134">
        <v>3326</v>
      </c>
      <c r="F134">
        <v>1637</v>
      </c>
      <c r="G134">
        <v>1778</v>
      </c>
      <c r="H134">
        <v>1303</v>
      </c>
      <c r="I134">
        <v>1828</v>
      </c>
      <c r="J134">
        <v>1545</v>
      </c>
      <c r="K134">
        <v>1502</v>
      </c>
      <c r="L134">
        <v>1782</v>
      </c>
      <c r="M134">
        <v>1556</v>
      </c>
      <c r="N134" s="3">
        <f>SUM(reading_12[[#This Row],[Jan]:[Dec]])</f>
        <v>25004</v>
      </c>
    </row>
    <row r="135" spans="1:14" x14ac:dyDescent="0.3">
      <c r="A135" s="3">
        <v>215</v>
      </c>
      <c r="B135">
        <v>2251</v>
      </c>
      <c r="C135">
        <v>2239</v>
      </c>
      <c r="D135">
        <v>4304</v>
      </c>
      <c r="E135">
        <v>3605</v>
      </c>
      <c r="F135">
        <v>1478</v>
      </c>
      <c r="G135">
        <v>1878</v>
      </c>
      <c r="H135">
        <v>1360</v>
      </c>
      <c r="I135">
        <v>1474</v>
      </c>
      <c r="J135">
        <v>1515</v>
      </c>
      <c r="K135">
        <v>1779</v>
      </c>
      <c r="L135">
        <v>1538</v>
      </c>
      <c r="M135">
        <v>1554</v>
      </c>
      <c r="N135" s="3">
        <f>SUM(reading_12[[#This Row],[Jan]:[Dec]])</f>
        <v>24975</v>
      </c>
    </row>
    <row r="136" spans="1:14" x14ac:dyDescent="0.3">
      <c r="A136" s="3">
        <v>216</v>
      </c>
      <c r="B136">
        <v>2074</v>
      </c>
      <c r="C136">
        <v>2200</v>
      </c>
      <c r="D136">
        <v>4236</v>
      </c>
      <c r="E136">
        <v>3529</v>
      </c>
      <c r="F136">
        <v>1616</v>
      </c>
      <c r="G136">
        <v>1703</v>
      </c>
      <c r="H136">
        <v>1518</v>
      </c>
      <c r="I136">
        <v>1675</v>
      </c>
      <c r="J136">
        <v>1367</v>
      </c>
      <c r="K136">
        <v>1760</v>
      </c>
      <c r="L136">
        <v>1646</v>
      </c>
      <c r="M136">
        <v>1503</v>
      </c>
      <c r="N136" s="3">
        <f>SUM(reading_12[[#This Row],[Jan]:[Dec]])</f>
        <v>24827</v>
      </c>
    </row>
    <row r="137" spans="1:14" x14ac:dyDescent="0.3">
      <c r="A137" s="3">
        <v>217</v>
      </c>
      <c r="B137">
        <v>2275</v>
      </c>
      <c r="C137">
        <v>1971</v>
      </c>
      <c r="D137">
        <v>4337</v>
      </c>
      <c r="E137">
        <v>3474</v>
      </c>
      <c r="F137">
        <v>1614</v>
      </c>
      <c r="G137">
        <v>1612</v>
      </c>
      <c r="H137">
        <v>1394</v>
      </c>
      <c r="I137">
        <v>1504</v>
      </c>
      <c r="J137">
        <v>1489</v>
      </c>
      <c r="K137">
        <v>1662</v>
      </c>
      <c r="L137">
        <v>1830</v>
      </c>
      <c r="M137">
        <v>1303</v>
      </c>
      <c r="N137" s="3">
        <f>SUM(reading_12[[#This Row],[Jan]:[Dec]])</f>
        <v>24465</v>
      </c>
    </row>
    <row r="138" spans="1:14" x14ac:dyDescent="0.3">
      <c r="A138" s="3">
        <v>218</v>
      </c>
      <c r="B138">
        <v>1979</v>
      </c>
      <c r="C138">
        <v>2014</v>
      </c>
      <c r="D138">
        <v>4119</v>
      </c>
      <c r="E138">
        <v>1963</v>
      </c>
      <c r="F138">
        <v>1694</v>
      </c>
      <c r="G138">
        <v>1855</v>
      </c>
      <c r="H138">
        <v>1418</v>
      </c>
      <c r="I138">
        <v>2021</v>
      </c>
      <c r="J138">
        <v>1487</v>
      </c>
      <c r="K138">
        <v>1757</v>
      </c>
      <c r="L138">
        <v>1779</v>
      </c>
      <c r="M138">
        <v>1508</v>
      </c>
      <c r="N138" s="3">
        <f>SUM(reading_12[[#This Row],[Jan]:[Dec]])</f>
        <v>23594</v>
      </c>
    </row>
    <row r="139" spans="1:14" x14ac:dyDescent="0.3">
      <c r="A139" s="3">
        <v>219</v>
      </c>
      <c r="B139">
        <v>2260</v>
      </c>
      <c r="C139">
        <v>1905</v>
      </c>
      <c r="D139">
        <v>4356</v>
      </c>
      <c r="E139">
        <v>3595</v>
      </c>
      <c r="F139">
        <v>1545</v>
      </c>
      <c r="G139">
        <v>1888</v>
      </c>
      <c r="H139">
        <v>1525</v>
      </c>
      <c r="I139">
        <v>1905</v>
      </c>
      <c r="J139">
        <v>1588</v>
      </c>
      <c r="K139">
        <v>1817</v>
      </c>
      <c r="L139">
        <v>1592</v>
      </c>
      <c r="M139">
        <v>1576</v>
      </c>
      <c r="N139" s="3">
        <f>SUM(reading_12[[#This Row],[Jan]:[Dec]])</f>
        <v>25552</v>
      </c>
    </row>
    <row r="140" spans="1:14" x14ac:dyDescent="0.3">
      <c r="A140" s="3">
        <v>220</v>
      </c>
      <c r="B140">
        <v>2069</v>
      </c>
      <c r="C140">
        <v>2294</v>
      </c>
      <c r="D140">
        <v>4386</v>
      </c>
      <c r="E140">
        <v>3092</v>
      </c>
      <c r="F140">
        <v>1532</v>
      </c>
      <c r="G140">
        <v>1845</v>
      </c>
      <c r="H140">
        <v>1492</v>
      </c>
      <c r="I140">
        <v>2140</v>
      </c>
      <c r="J140">
        <v>1396</v>
      </c>
      <c r="K140">
        <v>1801</v>
      </c>
      <c r="L140">
        <v>1888</v>
      </c>
      <c r="M140">
        <v>1553</v>
      </c>
      <c r="N140" s="3">
        <f>SUM(reading_12[[#This Row],[Jan]:[Dec]])</f>
        <v>25488</v>
      </c>
    </row>
    <row r="141" spans="1:14" x14ac:dyDescent="0.3">
      <c r="A141" s="3">
        <v>221</v>
      </c>
      <c r="B141">
        <v>2253</v>
      </c>
      <c r="C141">
        <v>2257</v>
      </c>
      <c r="D141">
        <v>4468</v>
      </c>
      <c r="E141">
        <v>3482</v>
      </c>
      <c r="F141">
        <v>1495</v>
      </c>
      <c r="G141">
        <v>1765</v>
      </c>
      <c r="H141">
        <v>1526</v>
      </c>
      <c r="I141">
        <v>2043</v>
      </c>
      <c r="J141">
        <v>1483</v>
      </c>
      <c r="K141">
        <v>1580</v>
      </c>
      <c r="L141">
        <v>1383</v>
      </c>
      <c r="M141">
        <v>1324</v>
      </c>
      <c r="N141" s="3">
        <f>SUM(reading_12[[#This Row],[Jan]:[Dec]])</f>
        <v>25059</v>
      </c>
    </row>
    <row r="142" spans="1:14" x14ac:dyDescent="0.3">
      <c r="A142" s="3">
        <v>222</v>
      </c>
      <c r="B142">
        <v>2116</v>
      </c>
      <c r="C142">
        <v>2193</v>
      </c>
      <c r="D142">
        <v>4411</v>
      </c>
      <c r="E142">
        <v>3606</v>
      </c>
      <c r="F142">
        <v>1589</v>
      </c>
      <c r="G142">
        <v>1832</v>
      </c>
      <c r="H142">
        <v>1386</v>
      </c>
      <c r="I142">
        <v>1957</v>
      </c>
      <c r="J142">
        <v>1271</v>
      </c>
      <c r="K142">
        <v>1779</v>
      </c>
      <c r="L142">
        <v>1858</v>
      </c>
      <c r="M142">
        <v>1527</v>
      </c>
      <c r="N142" s="3">
        <f>SUM(reading_12[[#This Row],[Jan]:[Dec]])</f>
        <v>25525</v>
      </c>
    </row>
    <row r="143" spans="1:14" x14ac:dyDescent="0.3">
      <c r="A143" s="3">
        <v>223</v>
      </c>
      <c r="B143">
        <v>2197</v>
      </c>
      <c r="C143">
        <v>2292</v>
      </c>
      <c r="D143">
        <v>4237</v>
      </c>
      <c r="E143">
        <v>3628</v>
      </c>
      <c r="F143">
        <v>1561</v>
      </c>
      <c r="G143">
        <v>1841</v>
      </c>
      <c r="H143">
        <v>1457</v>
      </c>
      <c r="I143">
        <v>1974</v>
      </c>
      <c r="J143">
        <v>1419</v>
      </c>
      <c r="K143">
        <v>1632</v>
      </c>
      <c r="L143">
        <v>1795</v>
      </c>
      <c r="M143">
        <v>1542</v>
      </c>
      <c r="N143" s="3">
        <f>SUM(reading_12[[#This Row],[Jan]:[Dec]])</f>
        <v>25575</v>
      </c>
    </row>
    <row r="144" spans="1:14" x14ac:dyDescent="0.3">
      <c r="A144" s="3">
        <v>224</v>
      </c>
      <c r="B144">
        <v>2238</v>
      </c>
      <c r="C144">
        <v>2292</v>
      </c>
      <c r="D144">
        <v>3994</v>
      </c>
      <c r="E144">
        <v>3608</v>
      </c>
      <c r="F144">
        <v>1582</v>
      </c>
      <c r="G144">
        <v>1631</v>
      </c>
      <c r="H144">
        <v>1607</v>
      </c>
      <c r="I144">
        <v>1788</v>
      </c>
      <c r="J144">
        <v>1499</v>
      </c>
      <c r="K144">
        <v>1567</v>
      </c>
      <c r="L144">
        <v>1688</v>
      </c>
      <c r="M144">
        <v>1549</v>
      </c>
      <c r="N144" s="3">
        <f>SUM(reading_12[[#This Row],[Jan]:[Dec]])</f>
        <v>25043</v>
      </c>
    </row>
    <row r="145" spans="1:14" x14ac:dyDescent="0.3">
      <c r="A145" s="3">
        <v>225</v>
      </c>
      <c r="B145">
        <v>2017</v>
      </c>
      <c r="C145">
        <v>2197</v>
      </c>
      <c r="D145">
        <v>4075</v>
      </c>
      <c r="E145">
        <v>3629</v>
      </c>
      <c r="F145">
        <v>1459</v>
      </c>
      <c r="G145">
        <v>1843</v>
      </c>
      <c r="H145">
        <v>1574</v>
      </c>
      <c r="I145">
        <v>1845</v>
      </c>
      <c r="J145">
        <v>1377</v>
      </c>
      <c r="K145">
        <v>1700</v>
      </c>
      <c r="L145">
        <v>1609</v>
      </c>
      <c r="M145">
        <v>1544</v>
      </c>
      <c r="N145" s="3">
        <f>SUM(reading_12[[#This Row],[Jan]:[Dec]])</f>
        <v>24869</v>
      </c>
    </row>
    <row r="146" spans="1:14" x14ac:dyDescent="0.3">
      <c r="A146" s="3">
        <v>226</v>
      </c>
      <c r="B146">
        <v>2152</v>
      </c>
      <c r="C146">
        <v>2182</v>
      </c>
      <c r="D146">
        <v>4379</v>
      </c>
      <c r="E146">
        <v>3555</v>
      </c>
      <c r="F146">
        <v>1634</v>
      </c>
      <c r="G146">
        <v>1728</v>
      </c>
      <c r="H146">
        <v>1438</v>
      </c>
      <c r="I146">
        <v>1764</v>
      </c>
      <c r="J146">
        <v>1230</v>
      </c>
      <c r="K146">
        <v>1797</v>
      </c>
      <c r="L146">
        <v>1777</v>
      </c>
      <c r="M146">
        <v>1587</v>
      </c>
      <c r="N146" s="3">
        <f>SUM(reading_12[[#This Row],[Jan]:[Dec]])</f>
        <v>25223</v>
      </c>
    </row>
    <row r="147" spans="1:14" x14ac:dyDescent="0.3">
      <c r="A147" s="3">
        <v>228</v>
      </c>
      <c r="B147">
        <v>1965</v>
      </c>
      <c r="C147">
        <v>1817</v>
      </c>
      <c r="D147">
        <v>2948</v>
      </c>
      <c r="E147">
        <v>3107</v>
      </c>
      <c r="F147">
        <v>1383</v>
      </c>
      <c r="G147">
        <v>1567</v>
      </c>
      <c r="H147">
        <v>1418</v>
      </c>
      <c r="I147">
        <v>1677</v>
      </c>
      <c r="J147">
        <v>1246</v>
      </c>
      <c r="K147">
        <v>1398</v>
      </c>
      <c r="L147">
        <v>1645</v>
      </c>
      <c r="M147">
        <v>1456</v>
      </c>
      <c r="N147" s="3">
        <f>SUM(reading_12[[#This Row],[Jan]:[Dec]])</f>
        <v>21627</v>
      </c>
    </row>
    <row r="148" spans="1:14" x14ac:dyDescent="0.3">
      <c r="A148" s="3">
        <v>229</v>
      </c>
      <c r="B148">
        <v>2115</v>
      </c>
      <c r="C148">
        <v>1847</v>
      </c>
      <c r="D148">
        <v>3151</v>
      </c>
      <c r="E148">
        <v>3250</v>
      </c>
      <c r="F148">
        <v>1481</v>
      </c>
      <c r="G148">
        <v>1750</v>
      </c>
      <c r="H148">
        <v>1366</v>
      </c>
      <c r="I148">
        <v>1899</v>
      </c>
      <c r="J148">
        <v>1452</v>
      </c>
      <c r="K148">
        <v>1670</v>
      </c>
      <c r="L148">
        <v>1460</v>
      </c>
      <c r="M148">
        <v>1506</v>
      </c>
      <c r="N148" s="3">
        <f>SUM(reading_12[[#This Row],[Jan]:[Dec]])</f>
        <v>22947</v>
      </c>
    </row>
    <row r="149" spans="1:14" x14ac:dyDescent="0.3">
      <c r="A149" s="3">
        <v>230</v>
      </c>
      <c r="B149">
        <v>1567</v>
      </c>
      <c r="C149">
        <v>1528</v>
      </c>
      <c r="D149">
        <v>2613</v>
      </c>
      <c r="E149">
        <v>3068</v>
      </c>
      <c r="F149">
        <v>1180</v>
      </c>
      <c r="G149">
        <v>1044</v>
      </c>
      <c r="H149">
        <v>678</v>
      </c>
      <c r="I149">
        <v>1088</v>
      </c>
      <c r="J149">
        <v>876</v>
      </c>
      <c r="K149">
        <v>882</v>
      </c>
      <c r="L149">
        <v>969</v>
      </c>
      <c r="M149">
        <v>919</v>
      </c>
      <c r="N149" s="3">
        <f>SUM(reading_12[[#This Row],[Jan]:[Dec]])</f>
        <v>16412</v>
      </c>
    </row>
    <row r="150" spans="1:14" x14ac:dyDescent="0.3">
      <c r="A150" s="3">
        <v>231</v>
      </c>
      <c r="B150">
        <v>1265</v>
      </c>
      <c r="C150">
        <v>750</v>
      </c>
      <c r="D150">
        <v>1797</v>
      </c>
      <c r="E150">
        <v>1829</v>
      </c>
      <c r="F150">
        <v>332</v>
      </c>
      <c r="G150">
        <v>546</v>
      </c>
      <c r="H150">
        <v>217</v>
      </c>
      <c r="I150">
        <v>477</v>
      </c>
      <c r="J150">
        <v>762</v>
      </c>
      <c r="K150">
        <v>977</v>
      </c>
      <c r="L150">
        <v>452</v>
      </c>
      <c r="M150">
        <v>285</v>
      </c>
      <c r="N150" s="3">
        <f>SUM(reading_12[[#This Row],[Jan]:[Dec]])</f>
        <v>9689</v>
      </c>
    </row>
    <row r="151" spans="1:14" x14ac:dyDescent="0.3">
      <c r="A151" s="3">
        <v>232</v>
      </c>
      <c r="B151">
        <v>181</v>
      </c>
      <c r="C151">
        <v>149</v>
      </c>
      <c r="D151">
        <v>924</v>
      </c>
      <c r="E151">
        <v>755</v>
      </c>
      <c r="F151">
        <v>179</v>
      </c>
      <c r="G151">
        <v>272</v>
      </c>
      <c r="H151">
        <v>184</v>
      </c>
      <c r="I151">
        <v>142</v>
      </c>
      <c r="J151">
        <v>195</v>
      </c>
      <c r="K151">
        <v>411</v>
      </c>
      <c r="L151">
        <v>202</v>
      </c>
      <c r="M151">
        <v>341</v>
      </c>
      <c r="N151" s="3">
        <f>SUM(reading_12[[#This Row],[Jan]:[Dec]])</f>
        <v>3935</v>
      </c>
    </row>
    <row r="152" spans="1:14" x14ac:dyDescent="0.3">
      <c r="A152" s="3">
        <v>233</v>
      </c>
      <c r="B152">
        <v>2101</v>
      </c>
      <c r="C152">
        <v>1860</v>
      </c>
      <c r="D152">
        <v>2050</v>
      </c>
      <c r="E152">
        <v>1948</v>
      </c>
      <c r="F152">
        <v>1732</v>
      </c>
      <c r="G152">
        <v>1707</v>
      </c>
      <c r="H152">
        <v>1231</v>
      </c>
      <c r="I152">
        <v>1985</v>
      </c>
      <c r="J152">
        <v>1414</v>
      </c>
      <c r="K152">
        <v>1447</v>
      </c>
      <c r="L152">
        <v>1484</v>
      </c>
      <c r="M152">
        <v>1244</v>
      </c>
      <c r="N152" s="3">
        <f>SUM(reading_12[[#This Row],[Jan]:[Dec]])</f>
        <v>20203</v>
      </c>
    </row>
    <row r="153" spans="1:14" x14ac:dyDescent="0.3">
      <c r="A153" s="3">
        <v>234</v>
      </c>
      <c r="B153">
        <v>2002</v>
      </c>
      <c r="C153">
        <v>1818</v>
      </c>
      <c r="D153">
        <v>2969</v>
      </c>
      <c r="E153">
        <v>3191</v>
      </c>
      <c r="F153">
        <v>1520</v>
      </c>
      <c r="G153">
        <v>1512</v>
      </c>
      <c r="H153">
        <v>1369</v>
      </c>
      <c r="I153">
        <v>1799</v>
      </c>
      <c r="J153">
        <v>1438</v>
      </c>
      <c r="K153">
        <v>1457</v>
      </c>
      <c r="L153">
        <v>1523</v>
      </c>
      <c r="M153">
        <v>1407</v>
      </c>
      <c r="N153" s="3">
        <f>SUM(reading_12[[#This Row],[Jan]:[Dec]])</f>
        <v>22005</v>
      </c>
    </row>
    <row r="154" spans="1:14" x14ac:dyDescent="0.3">
      <c r="A154" s="3">
        <v>236</v>
      </c>
      <c r="B154">
        <v>2118</v>
      </c>
      <c r="C154">
        <v>1623</v>
      </c>
      <c r="D154">
        <v>3226</v>
      </c>
      <c r="E154">
        <v>3406</v>
      </c>
      <c r="F154">
        <v>1446</v>
      </c>
      <c r="G154">
        <v>1756</v>
      </c>
      <c r="H154">
        <v>512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SUM(reading_12[[#This Row],[Jan]:[Dec]])</f>
        <v>14087</v>
      </c>
    </row>
    <row r="155" spans="1:14" x14ac:dyDescent="0.3">
      <c r="A155" s="3">
        <v>237</v>
      </c>
      <c r="B155">
        <v>2085</v>
      </c>
      <c r="C155">
        <v>1701</v>
      </c>
      <c r="D155">
        <v>3150</v>
      </c>
      <c r="E155">
        <v>3427</v>
      </c>
      <c r="F155">
        <v>1487</v>
      </c>
      <c r="G155">
        <v>1721</v>
      </c>
      <c r="H155">
        <v>1408</v>
      </c>
      <c r="I155">
        <v>1905</v>
      </c>
      <c r="J155">
        <v>1458</v>
      </c>
      <c r="K155">
        <v>1638</v>
      </c>
      <c r="L155">
        <v>1726</v>
      </c>
      <c r="M155">
        <v>1477</v>
      </c>
      <c r="N155" s="3">
        <f>SUM(reading_12[[#This Row],[Jan]:[Dec]])</f>
        <v>23183</v>
      </c>
    </row>
    <row r="156" spans="1:14" x14ac:dyDescent="0.3">
      <c r="A156" s="3">
        <v>238</v>
      </c>
      <c r="B156">
        <v>1956</v>
      </c>
      <c r="C156">
        <v>1283</v>
      </c>
      <c r="D156">
        <v>1352</v>
      </c>
      <c r="E156">
        <v>1310</v>
      </c>
      <c r="F156">
        <v>774</v>
      </c>
      <c r="G156">
        <v>219</v>
      </c>
      <c r="H156">
        <v>246</v>
      </c>
      <c r="I156">
        <v>673</v>
      </c>
      <c r="J156">
        <v>176</v>
      </c>
      <c r="K156">
        <v>168</v>
      </c>
      <c r="L156">
        <v>536</v>
      </c>
      <c r="M156">
        <v>1211</v>
      </c>
      <c r="N156" s="3">
        <f>SUM(reading_12[[#This Row],[Jan]:[Dec]])</f>
        <v>9904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1356</v>
      </c>
      <c r="J157">
        <v>1378</v>
      </c>
      <c r="K157">
        <v>1776</v>
      </c>
      <c r="L157">
        <v>1655</v>
      </c>
      <c r="M157">
        <v>1569</v>
      </c>
      <c r="N157" s="3">
        <f>SUM(reading_12[[#This Row],[Jan]:[Dec]])</f>
        <v>7734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943</v>
      </c>
      <c r="J158">
        <v>596</v>
      </c>
      <c r="K158">
        <v>1126</v>
      </c>
      <c r="L158">
        <v>910</v>
      </c>
      <c r="M158">
        <v>1350</v>
      </c>
      <c r="N158" s="3">
        <f>SUM(reading_12[[#This Row],[Jan]:[Dec]])</f>
        <v>4925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2106</v>
      </c>
      <c r="J159">
        <v>2767</v>
      </c>
      <c r="K159">
        <v>2541</v>
      </c>
      <c r="L159">
        <v>2762</v>
      </c>
      <c r="M159">
        <v>2150</v>
      </c>
      <c r="N159" s="3">
        <f>SUM(reading_12[[#This Row],[Jan]:[Dec]])</f>
        <v>12326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1459</v>
      </c>
      <c r="J160">
        <v>1338</v>
      </c>
      <c r="K160">
        <v>1580</v>
      </c>
      <c r="L160">
        <v>1628</v>
      </c>
      <c r="M160">
        <v>1406</v>
      </c>
      <c r="N160" s="3">
        <f>SUM(reading_12[[#This Row],[Jan]:[Dec]])</f>
        <v>7411</v>
      </c>
    </row>
  </sheetData>
  <conditionalFormatting sqref="B2:M160">
    <cfRule type="top10" dxfId="0" priority="1" bottom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E0C5-A442-4E07-ADCB-FE7E45D9C5B1}">
  <dimension ref="A1:N160"/>
  <sheetViews>
    <sheetView workbookViewId="0">
      <selection activeCell="N1" activeCellId="1" sqref="N1 N1:N1048576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1160</v>
      </c>
      <c r="E2">
        <v>1872</v>
      </c>
      <c r="F2">
        <v>1441</v>
      </c>
      <c r="G2">
        <v>1695</v>
      </c>
      <c r="H2">
        <v>1539</v>
      </c>
      <c r="I2">
        <v>1868</v>
      </c>
      <c r="J2">
        <v>1331</v>
      </c>
      <c r="K2">
        <v>1724</v>
      </c>
      <c r="L2">
        <v>1522</v>
      </c>
      <c r="M2">
        <v>1339</v>
      </c>
      <c r="N2" s="3">
        <f>SUM(reading_2[[#This Row],[Jan]:[Dec]])</f>
        <v>15491</v>
      </c>
    </row>
    <row r="3" spans="1:14" x14ac:dyDescent="0.3">
      <c r="A3" s="3">
        <v>2</v>
      </c>
      <c r="B3">
        <v>2200</v>
      </c>
      <c r="C3">
        <v>1912</v>
      </c>
      <c r="D3">
        <v>13392</v>
      </c>
      <c r="E3">
        <v>20476</v>
      </c>
      <c r="F3">
        <v>17025</v>
      </c>
      <c r="G3">
        <v>18007</v>
      </c>
      <c r="H3">
        <v>13430</v>
      </c>
      <c r="I3">
        <v>17776</v>
      </c>
      <c r="J3">
        <v>14639</v>
      </c>
      <c r="K3">
        <v>17699</v>
      </c>
      <c r="L3">
        <v>16597</v>
      </c>
      <c r="M3">
        <v>15170</v>
      </c>
      <c r="N3" s="3">
        <f>SUM(reading_2[[#This Row],[Jan]:[Dec]])</f>
        <v>168323</v>
      </c>
    </row>
    <row r="4" spans="1:14" x14ac:dyDescent="0.3">
      <c r="A4" s="3">
        <v>3</v>
      </c>
      <c r="B4">
        <v>22143</v>
      </c>
      <c r="C4">
        <v>18960</v>
      </c>
      <c r="D4">
        <v>8536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SUM(reading_2[[#This Row],[Jan]:[Dec]])</f>
        <v>49639</v>
      </c>
    </row>
    <row r="5" spans="1:14" x14ac:dyDescent="0.3">
      <c r="A5" s="3">
        <v>4</v>
      </c>
      <c r="B5">
        <v>1174</v>
      </c>
      <c r="C5">
        <v>1511</v>
      </c>
      <c r="D5">
        <v>1384</v>
      </c>
      <c r="E5">
        <v>1623</v>
      </c>
      <c r="F5">
        <v>749</v>
      </c>
      <c r="G5">
        <v>1024</v>
      </c>
      <c r="H5">
        <v>64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SUM(reading_2[[#This Row],[Jan]:[Dec]])</f>
        <v>7529</v>
      </c>
    </row>
    <row r="6" spans="1:14" x14ac:dyDescent="0.3">
      <c r="A6" s="3">
        <v>43</v>
      </c>
      <c r="B6">
        <v>2081</v>
      </c>
      <c r="C6">
        <v>1431</v>
      </c>
      <c r="D6">
        <v>2876</v>
      </c>
      <c r="E6">
        <v>3140</v>
      </c>
      <c r="F6">
        <v>1368</v>
      </c>
      <c r="G6">
        <v>1407</v>
      </c>
      <c r="H6">
        <v>1218</v>
      </c>
      <c r="I6">
        <v>1764</v>
      </c>
      <c r="J6">
        <v>1267</v>
      </c>
      <c r="K6">
        <v>1578</v>
      </c>
      <c r="L6">
        <v>1450</v>
      </c>
      <c r="M6">
        <v>1429</v>
      </c>
      <c r="N6" s="3">
        <f>SUM(reading_2[[#This Row],[Jan]:[Dec]])</f>
        <v>21009</v>
      </c>
    </row>
    <row r="7" spans="1:14" x14ac:dyDescent="0.3">
      <c r="A7" s="3">
        <v>44</v>
      </c>
      <c r="B7">
        <v>2142</v>
      </c>
      <c r="C7">
        <v>1721</v>
      </c>
      <c r="D7">
        <v>3047</v>
      </c>
      <c r="E7">
        <v>3242</v>
      </c>
      <c r="F7">
        <v>1477</v>
      </c>
      <c r="G7">
        <v>1573</v>
      </c>
      <c r="H7">
        <v>572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SUM(reading_2[[#This Row],[Jan]:[Dec]])</f>
        <v>13774</v>
      </c>
    </row>
    <row r="8" spans="1:14" x14ac:dyDescent="0.3">
      <c r="A8" s="3">
        <v>46</v>
      </c>
      <c r="B8">
        <v>4103</v>
      </c>
      <c r="C8">
        <v>3201</v>
      </c>
      <c r="D8">
        <v>4487</v>
      </c>
      <c r="E8">
        <v>4350</v>
      </c>
      <c r="F8">
        <v>1284</v>
      </c>
      <c r="G8">
        <v>887</v>
      </c>
      <c r="H8">
        <v>308</v>
      </c>
      <c r="I8">
        <v>391</v>
      </c>
      <c r="J8">
        <v>0</v>
      </c>
      <c r="K8">
        <v>0</v>
      </c>
      <c r="L8">
        <v>0</v>
      </c>
      <c r="M8">
        <v>0</v>
      </c>
      <c r="N8" s="3">
        <f>SUM(reading_2[[#This Row],[Jan]:[Dec]])</f>
        <v>19011</v>
      </c>
    </row>
    <row r="9" spans="1:14" x14ac:dyDescent="0.3">
      <c r="A9" s="3">
        <v>47</v>
      </c>
      <c r="B9">
        <v>34193</v>
      </c>
      <c r="C9">
        <v>32339</v>
      </c>
      <c r="D9">
        <v>47155</v>
      </c>
      <c r="E9">
        <v>44022</v>
      </c>
      <c r="F9">
        <v>11948</v>
      </c>
      <c r="G9">
        <v>11164</v>
      </c>
      <c r="H9">
        <v>12409</v>
      </c>
      <c r="I9">
        <v>10491</v>
      </c>
      <c r="J9">
        <v>4896</v>
      </c>
      <c r="K9">
        <v>6442</v>
      </c>
      <c r="L9">
        <v>4515</v>
      </c>
      <c r="M9">
        <v>4522</v>
      </c>
      <c r="N9" s="3">
        <f>SUM(reading_2[[#This Row],[Jan]:[Dec]])</f>
        <v>224096</v>
      </c>
    </row>
    <row r="10" spans="1:14" x14ac:dyDescent="0.3">
      <c r="A10" s="3">
        <v>63</v>
      </c>
      <c r="B10">
        <v>1386</v>
      </c>
      <c r="C10">
        <v>1679</v>
      </c>
      <c r="D10">
        <v>2088</v>
      </c>
      <c r="E10">
        <v>1779</v>
      </c>
      <c r="F10">
        <v>1639</v>
      </c>
      <c r="G10">
        <v>1763</v>
      </c>
      <c r="H10">
        <v>1261</v>
      </c>
      <c r="I10">
        <v>1619</v>
      </c>
      <c r="J10">
        <v>1441</v>
      </c>
      <c r="K10">
        <v>1660</v>
      </c>
      <c r="L10">
        <v>1669</v>
      </c>
      <c r="M10">
        <v>1400</v>
      </c>
      <c r="N10" s="3">
        <f>SUM(reading_2[[#This Row],[Jan]:[Dec]])</f>
        <v>19384</v>
      </c>
    </row>
    <row r="11" spans="1:14" x14ac:dyDescent="0.3">
      <c r="A11" s="3">
        <v>64</v>
      </c>
      <c r="B11">
        <v>2093</v>
      </c>
      <c r="C11">
        <v>1846</v>
      </c>
      <c r="D11">
        <v>3147</v>
      </c>
      <c r="E11">
        <v>3156</v>
      </c>
      <c r="F11">
        <v>1493</v>
      </c>
      <c r="G11">
        <v>1721</v>
      </c>
      <c r="H11">
        <v>1454</v>
      </c>
      <c r="I11">
        <v>1922</v>
      </c>
      <c r="J11">
        <v>1444</v>
      </c>
      <c r="K11">
        <v>566</v>
      </c>
      <c r="L11">
        <v>0</v>
      </c>
      <c r="M11">
        <v>0</v>
      </c>
      <c r="N11" s="3">
        <f>SUM(reading_2[[#This Row],[Jan]:[Dec]])</f>
        <v>18842</v>
      </c>
    </row>
    <row r="12" spans="1:14" x14ac:dyDescent="0.3">
      <c r="A12" s="3">
        <v>65</v>
      </c>
      <c r="B12">
        <v>3882</v>
      </c>
      <c r="C12">
        <v>3644</v>
      </c>
      <c r="D12">
        <v>5145</v>
      </c>
      <c r="E12">
        <v>4589</v>
      </c>
      <c r="F12">
        <v>1538</v>
      </c>
      <c r="G12">
        <v>1705</v>
      </c>
      <c r="H12">
        <v>438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SUM(reading_2[[#This Row],[Jan]:[Dec]])</f>
        <v>20941</v>
      </c>
    </row>
    <row r="13" spans="1:14" x14ac:dyDescent="0.3">
      <c r="A13" s="3">
        <v>66</v>
      </c>
      <c r="B13">
        <v>2267</v>
      </c>
      <c r="C13">
        <v>1932</v>
      </c>
      <c r="D13">
        <v>3289</v>
      </c>
      <c r="E13">
        <v>3376</v>
      </c>
      <c r="F13">
        <v>1675</v>
      </c>
      <c r="G13">
        <v>1330</v>
      </c>
      <c r="H13">
        <v>1133</v>
      </c>
      <c r="I13">
        <v>1790</v>
      </c>
      <c r="J13">
        <v>1250</v>
      </c>
      <c r="K13">
        <v>1643</v>
      </c>
      <c r="L13">
        <v>1355</v>
      </c>
      <c r="M13">
        <v>1556</v>
      </c>
      <c r="N13" s="3">
        <f>SUM(reading_2[[#This Row],[Jan]:[Dec]])</f>
        <v>22596</v>
      </c>
    </row>
    <row r="14" spans="1:14" x14ac:dyDescent="0.3">
      <c r="A14" s="3">
        <v>67</v>
      </c>
      <c r="B14">
        <v>2199</v>
      </c>
      <c r="C14">
        <v>1854</v>
      </c>
      <c r="D14">
        <v>3392</v>
      </c>
      <c r="E14">
        <v>3322</v>
      </c>
      <c r="F14">
        <v>1467</v>
      </c>
      <c r="G14">
        <v>1752</v>
      </c>
      <c r="H14">
        <v>1513</v>
      </c>
      <c r="I14">
        <v>1931</v>
      </c>
      <c r="J14">
        <v>1303</v>
      </c>
      <c r="K14">
        <v>1554</v>
      </c>
      <c r="L14">
        <v>1467</v>
      </c>
      <c r="M14">
        <v>1402</v>
      </c>
      <c r="N14" s="3">
        <f>SUM(reading_2[[#This Row],[Jan]:[Dec]])</f>
        <v>23156</v>
      </c>
    </row>
    <row r="15" spans="1:14" x14ac:dyDescent="0.3">
      <c r="A15" s="3">
        <v>69</v>
      </c>
      <c r="B15">
        <v>2146</v>
      </c>
      <c r="C15">
        <v>1913</v>
      </c>
      <c r="D15">
        <v>3283</v>
      </c>
      <c r="E15">
        <v>3580</v>
      </c>
      <c r="F15">
        <v>1503</v>
      </c>
      <c r="G15">
        <v>1601</v>
      </c>
      <c r="H15">
        <v>1570</v>
      </c>
      <c r="I15">
        <v>1949</v>
      </c>
      <c r="J15">
        <v>1518</v>
      </c>
      <c r="K15">
        <v>1777</v>
      </c>
      <c r="L15">
        <v>1825</v>
      </c>
      <c r="M15">
        <v>1592</v>
      </c>
      <c r="N15" s="3">
        <f>SUM(reading_2[[#This Row],[Jan]:[Dec]])</f>
        <v>24257</v>
      </c>
    </row>
    <row r="16" spans="1:14" x14ac:dyDescent="0.3">
      <c r="A16" s="3">
        <v>70</v>
      </c>
      <c r="B16">
        <v>2097</v>
      </c>
      <c r="C16">
        <v>1935</v>
      </c>
      <c r="D16">
        <v>3254</v>
      </c>
      <c r="E16">
        <v>3400</v>
      </c>
      <c r="F16">
        <v>1489</v>
      </c>
      <c r="G16">
        <v>1674</v>
      </c>
      <c r="H16">
        <v>1541</v>
      </c>
      <c r="I16">
        <v>1817</v>
      </c>
      <c r="J16">
        <v>1410</v>
      </c>
      <c r="K16">
        <v>1747</v>
      </c>
      <c r="L16">
        <v>1714</v>
      </c>
      <c r="M16">
        <v>1386</v>
      </c>
      <c r="N16" s="3">
        <f>SUM(reading_2[[#This Row],[Jan]:[Dec]])</f>
        <v>23464</v>
      </c>
    </row>
    <row r="17" spans="1:14" x14ac:dyDescent="0.3">
      <c r="A17" s="3">
        <v>71</v>
      </c>
      <c r="B17">
        <v>2257</v>
      </c>
      <c r="C17">
        <v>1966</v>
      </c>
      <c r="D17">
        <v>4259</v>
      </c>
      <c r="E17">
        <v>3662</v>
      </c>
      <c r="F17">
        <v>1583</v>
      </c>
      <c r="G17">
        <v>1805</v>
      </c>
      <c r="H17">
        <v>1527</v>
      </c>
      <c r="I17">
        <v>2006</v>
      </c>
      <c r="J17">
        <v>1520</v>
      </c>
      <c r="K17">
        <v>1705</v>
      </c>
      <c r="L17">
        <v>1573</v>
      </c>
      <c r="M17">
        <v>1570</v>
      </c>
      <c r="N17" s="3">
        <f>SUM(reading_2[[#This Row],[Jan]:[Dec]])</f>
        <v>25433</v>
      </c>
    </row>
    <row r="18" spans="1:14" x14ac:dyDescent="0.3">
      <c r="A18" s="3">
        <v>72</v>
      </c>
      <c r="B18">
        <v>2070</v>
      </c>
      <c r="C18">
        <v>2279</v>
      </c>
      <c r="D18">
        <v>4451</v>
      </c>
      <c r="E18">
        <v>3610</v>
      </c>
      <c r="F18">
        <v>1603</v>
      </c>
      <c r="G18">
        <v>1674</v>
      </c>
      <c r="H18">
        <v>1426</v>
      </c>
      <c r="I18">
        <v>1947</v>
      </c>
      <c r="J18">
        <v>1482</v>
      </c>
      <c r="K18">
        <v>1631</v>
      </c>
      <c r="L18">
        <v>1793</v>
      </c>
      <c r="M18">
        <v>1534</v>
      </c>
      <c r="N18" s="3">
        <f>SUM(reading_2[[#This Row],[Jan]:[Dec]])</f>
        <v>25500</v>
      </c>
    </row>
    <row r="19" spans="1:14" x14ac:dyDescent="0.3">
      <c r="A19" s="3">
        <v>73</v>
      </c>
      <c r="B19">
        <v>2065</v>
      </c>
      <c r="C19">
        <v>1757</v>
      </c>
      <c r="D19">
        <v>3463</v>
      </c>
      <c r="E19">
        <v>3489</v>
      </c>
      <c r="F19">
        <v>1627</v>
      </c>
      <c r="G19">
        <v>1814</v>
      </c>
      <c r="H19">
        <v>1436</v>
      </c>
      <c r="I19">
        <v>1983</v>
      </c>
      <c r="J19">
        <v>1345</v>
      </c>
      <c r="K19">
        <v>1803</v>
      </c>
      <c r="L19">
        <v>1531</v>
      </c>
      <c r="M19">
        <v>1600</v>
      </c>
      <c r="N19" s="3">
        <f>SUM(reading_2[[#This Row],[Jan]:[Dec]])</f>
        <v>23913</v>
      </c>
    </row>
    <row r="20" spans="1:14" x14ac:dyDescent="0.3">
      <c r="A20" s="3">
        <v>74</v>
      </c>
      <c r="B20">
        <v>2278</v>
      </c>
      <c r="C20">
        <v>1698</v>
      </c>
      <c r="D20">
        <v>3300</v>
      </c>
      <c r="E20">
        <v>3513</v>
      </c>
      <c r="F20">
        <v>1526</v>
      </c>
      <c r="G20">
        <v>1704</v>
      </c>
      <c r="H20">
        <v>1318</v>
      </c>
      <c r="I20">
        <v>1432</v>
      </c>
      <c r="J20">
        <v>1164</v>
      </c>
      <c r="K20">
        <v>1524</v>
      </c>
      <c r="L20">
        <v>1538</v>
      </c>
      <c r="M20">
        <v>1414</v>
      </c>
      <c r="N20" s="3">
        <f>SUM(reading_2[[#This Row],[Jan]:[Dec]])</f>
        <v>22409</v>
      </c>
    </row>
    <row r="21" spans="1:14" x14ac:dyDescent="0.3">
      <c r="A21" s="3">
        <v>75</v>
      </c>
      <c r="B21">
        <v>2038</v>
      </c>
      <c r="C21">
        <v>1747</v>
      </c>
      <c r="D21">
        <v>3164</v>
      </c>
      <c r="E21">
        <v>3649</v>
      </c>
      <c r="F21">
        <v>1564</v>
      </c>
      <c r="G21">
        <v>1858</v>
      </c>
      <c r="H21">
        <v>1540</v>
      </c>
      <c r="I21">
        <v>1981</v>
      </c>
      <c r="J21">
        <v>1174</v>
      </c>
      <c r="K21">
        <v>1742</v>
      </c>
      <c r="L21">
        <v>1828</v>
      </c>
      <c r="M21">
        <v>1557</v>
      </c>
      <c r="N21" s="3">
        <f>SUM(reading_2[[#This Row],[Jan]:[Dec]])</f>
        <v>23842</v>
      </c>
    </row>
    <row r="22" spans="1:14" x14ac:dyDescent="0.3">
      <c r="A22" s="3">
        <v>76</v>
      </c>
      <c r="B22">
        <v>630</v>
      </c>
      <c r="C22">
        <v>429</v>
      </c>
      <c r="D22">
        <v>956</v>
      </c>
      <c r="E22">
        <v>349</v>
      </c>
      <c r="F22">
        <v>0</v>
      </c>
      <c r="G22">
        <v>224</v>
      </c>
      <c r="H22">
        <v>272</v>
      </c>
      <c r="I22">
        <v>501</v>
      </c>
      <c r="J22">
        <v>292</v>
      </c>
      <c r="K22">
        <v>666</v>
      </c>
      <c r="L22">
        <v>430</v>
      </c>
      <c r="M22">
        <v>440</v>
      </c>
      <c r="N22" s="3">
        <f>SUM(reading_2[[#This Row],[Jan]:[Dec]])</f>
        <v>5189</v>
      </c>
    </row>
    <row r="23" spans="1:14" x14ac:dyDescent="0.3">
      <c r="A23" s="3">
        <v>77</v>
      </c>
      <c r="B23">
        <v>2176</v>
      </c>
      <c r="C23">
        <v>1640</v>
      </c>
      <c r="D23">
        <v>3384</v>
      </c>
      <c r="E23">
        <v>3428</v>
      </c>
      <c r="F23">
        <v>1518</v>
      </c>
      <c r="G23">
        <v>1807</v>
      </c>
      <c r="H23">
        <v>1421</v>
      </c>
      <c r="I23">
        <v>1946</v>
      </c>
      <c r="J23">
        <v>1179</v>
      </c>
      <c r="K23">
        <v>1772</v>
      </c>
      <c r="L23">
        <v>1811</v>
      </c>
      <c r="M23">
        <v>1517</v>
      </c>
      <c r="N23" s="3">
        <f>SUM(reading_2[[#This Row],[Jan]:[Dec]])</f>
        <v>23599</v>
      </c>
    </row>
    <row r="24" spans="1:14" x14ac:dyDescent="0.3">
      <c r="A24" s="3">
        <v>78</v>
      </c>
      <c r="B24">
        <v>1965</v>
      </c>
      <c r="C24">
        <v>2368</v>
      </c>
      <c r="D24">
        <v>4321</v>
      </c>
      <c r="E24">
        <v>3599</v>
      </c>
      <c r="F24">
        <v>1574</v>
      </c>
      <c r="G24">
        <v>1897</v>
      </c>
      <c r="H24">
        <v>1486</v>
      </c>
      <c r="I24">
        <v>2025</v>
      </c>
      <c r="J24">
        <v>1415</v>
      </c>
      <c r="K24">
        <v>1828</v>
      </c>
      <c r="L24">
        <v>1631</v>
      </c>
      <c r="M24">
        <v>1553</v>
      </c>
      <c r="N24" s="3">
        <f>SUM(reading_2[[#This Row],[Jan]:[Dec]])</f>
        <v>25662</v>
      </c>
    </row>
    <row r="25" spans="1:14" x14ac:dyDescent="0.3">
      <c r="A25" s="3">
        <v>80</v>
      </c>
      <c r="B25">
        <v>2231</v>
      </c>
      <c r="C25">
        <v>1902</v>
      </c>
      <c r="D25">
        <v>3418</v>
      </c>
      <c r="E25">
        <v>3439</v>
      </c>
      <c r="F25">
        <v>1656</v>
      </c>
      <c r="G25">
        <v>1855</v>
      </c>
      <c r="H25">
        <v>1592</v>
      </c>
      <c r="I25">
        <v>1947</v>
      </c>
      <c r="J25">
        <v>1519</v>
      </c>
      <c r="K25">
        <v>1666</v>
      </c>
      <c r="L25">
        <v>1834</v>
      </c>
      <c r="M25">
        <v>1379</v>
      </c>
      <c r="N25" s="3">
        <f>SUM(reading_2[[#This Row],[Jan]:[Dec]])</f>
        <v>24438</v>
      </c>
    </row>
    <row r="26" spans="1:14" x14ac:dyDescent="0.3">
      <c r="A26" s="3">
        <v>81</v>
      </c>
      <c r="B26">
        <v>2244</v>
      </c>
      <c r="C26">
        <v>1856</v>
      </c>
      <c r="D26">
        <v>3197</v>
      </c>
      <c r="E26">
        <v>3542</v>
      </c>
      <c r="F26">
        <v>1465</v>
      </c>
      <c r="G26">
        <v>1870</v>
      </c>
      <c r="H26">
        <v>1636</v>
      </c>
      <c r="I26">
        <v>1835</v>
      </c>
      <c r="J26">
        <v>1598</v>
      </c>
      <c r="K26">
        <v>1624</v>
      </c>
      <c r="L26">
        <v>1807</v>
      </c>
      <c r="M26">
        <v>1400</v>
      </c>
      <c r="N26" s="3">
        <f>SUM(reading_2[[#This Row],[Jan]:[Dec]])</f>
        <v>24074</v>
      </c>
    </row>
    <row r="27" spans="1:14" x14ac:dyDescent="0.3">
      <c r="A27" s="3">
        <v>82</v>
      </c>
      <c r="B27">
        <v>2183</v>
      </c>
      <c r="C27">
        <v>1875</v>
      </c>
      <c r="D27">
        <v>3219</v>
      </c>
      <c r="E27">
        <v>3564</v>
      </c>
      <c r="F27">
        <v>1609</v>
      </c>
      <c r="G27">
        <v>1883</v>
      </c>
      <c r="H27">
        <v>1579</v>
      </c>
      <c r="I27">
        <v>2076</v>
      </c>
      <c r="J27">
        <v>1197</v>
      </c>
      <c r="K27">
        <v>1679</v>
      </c>
      <c r="L27">
        <v>1644</v>
      </c>
      <c r="M27">
        <v>1402</v>
      </c>
      <c r="N27" s="3">
        <f>SUM(reading_2[[#This Row],[Jan]:[Dec]])</f>
        <v>23910</v>
      </c>
    </row>
    <row r="28" spans="1:14" x14ac:dyDescent="0.3">
      <c r="A28" s="3">
        <v>83</v>
      </c>
      <c r="B28">
        <v>2221</v>
      </c>
      <c r="C28">
        <v>1970</v>
      </c>
      <c r="D28">
        <v>3276</v>
      </c>
      <c r="E28">
        <v>3501</v>
      </c>
      <c r="F28">
        <v>1636</v>
      </c>
      <c r="G28">
        <v>1807</v>
      </c>
      <c r="H28">
        <v>1574</v>
      </c>
      <c r="I28">
        <v>1924</v>
      </c>
      <c r="J28">
        <v>1438</v>
      </c>
      <c r="K28">
        <v>1823</v>
      </c>
      <c r="L28">
        <v>1777</v>
      </c>
      <c r="M28">
        <v>1537</v>
      </c>
      <c r="N28" s="3">
        <f>SUM(reading_2[[#This Row],[Jan]:[Dec]])</f>
        <v>24484</v>
      </c>
    </row>
    <row r="29" spans="1:14" x14ac:dyDescent="0.3">
      <c r="A29" s="3">
        <v>84</v>
      </c>
      <c r="B29">
        <v>2275</v>
      </c>
      <c r="C29">
        <v>1964</v>
      </c>
      <c r="D29">
        <v>3267</v>
      </c>
      <c r="E29">
        <v>3577</v>
      </c>
      <c r="F29">
        <v>1525</v>
      </c>
      <c r="G29">
        <v>1830</v>
      </c>
      <c r="H29">
        <v>1470</v>
      </c>
      <c r="I29">
        <v>1297</v>
      </c>
      <c r="J29">
        <v>0</v>
      </c>
      <c r="K29">
        <v>0</v>
      </c>
      <c r="L29">
        <v>93</v>
      </c>
      <c r="M29">
        <v>1468</v>
      </c>
      <c r="N29" s="3">
        <f>SUM(reading_2[[#This Row],[Jan]:[Dec]])</f>
        <v>18766</v>
      </c>
    </row>
    <row r="30" spans="1:14" x14ac:dyDescent="0.3">
      <c r="A30" s="3">
        <v>85</v>
      </c>
      <c r="B30">
        <v>1883</v>
      </c>
      <c r="C30">
        <v>1723</v>
      </c>
      <c r="D30">
        <v>3356</v>
      </c>
      <c r="E30">
        <v>3644</v>
      </c>
      <c r="F30">
        <v>1609</v>
      </c>
      <c r="G30">
        <v>1777</v>
      </c>
      <c r="H30">
        <v>1538</v>
      </c>
      <c r="I30">
        <v>1713</v>
      </c>
      <c r="J30">
        <v>1448</v>
      </c>
      <c r="K30">
        <v>1604</v>
      </c>
      <c r="L30">
        <v>1846</v>
      </c>
      <c r="M30">
        <v>1406</v>
      </c>
      <c r="N30" s="3">
        <f>SUM(reading_2[[#This Row],[Jan]:[Dec]])</f>
        <v>23547</v>
      </c>
    </row>
    <row r="31" spans="1:14" x14ac:dyDescent="0.3">
      <c r="A31" s="3">
        <v>86</v>
      </c>
      <c r="B31">
        <v>2087</v>
      </c>
      <c r="C31">
        <v>1735</v>
      </c>
      <c r="D31">
        <v>3345</v>
      </c>
      <c r="E31">
        <v>3572</v>
      </c>
      <c r="F31">
        <v>1602</v>
      </c>
      <c r="G31">
        <v>1858</v>
      </c>
      <c r="H31">
        <v>1541</v>
      </c>
      <c r="I31">
        <v>1820</v>
      </c>
      <c r="J31">
        <v>1535</v>
      </c>
      <c r="K31">
        <v>1723</v>
      </c>
      <c r="L31">
        <v>1723</v>
      </c>
      <c r="M31">
        <v>1305</v>
      </c>
      <c r="N31" s="3">
        <f>SUM(reading_2[[#This Row],[Jan]:[Dec]])</f>
        <v>23846</v>
      </c>
    </row>
    <row r="32" spans="1:14" x14ac:dyDescent="0.3">
      <c r="A32" s="3">
        <v>87</v>
      </c>
      <c r="B32">
        <v>2165</v>
      </c>
      <c r="C32">
        <v>1995</v>
      </c>
      <c r="D32">
        <v>3369</v>
      </c>
      <c r="E32">
        <v>3262</v>
      </c>
      <c r="F32">
        <v>1561</v>
      </c>
      <c r="G32">
        <v>1896</v>
      </c>
      <c r="H32">
        <v>1573</v>
      </c>
      <c r="I32">
        <v>1989</v>
      </c>
      <c r="J32">
        <v>1480</v>
      </c>
      <c r="K32">
        <v>1831</v>
      </c>
      <c r="L32">
        <v>1413</v>
      </c>
      <c r="M32">
        <v>1558</v>
      </c>
      <c r="N32" s="3">
        <f>SUM(reading_2[[#This Row],[Jan]:[Dec]])</f>
        <v>24092</v>
      </c>
    </row>
    <row r="33" spans="1:14" x14ac:dyDescent="0.3">
      <c r="A33" s="3">
        <v>89</v>
      </c>
      <c r="B33">
        <v>2127</v>
      </c>
      <c r="C33">
        <v>1955</v>
      </c>
      <c r="D33">
        <v>3256</v>
      </c>
      <c r="E33">
        <v>3496</v>
      </c>
      <c r="F33">
        <v>1590</v>
      </c>
      <c r="G33">
        <v>1728</v>
      </c>
      <c r="H33">
        <v>1458</v>
      </c>
      <c r="I33">
        <v>2005</v>
      </c>
      <c r="J33">
        <v>1500</v>
      </c>
      <c r="K33">
        <v>1750</v>
      </c>
      <c r="L33">
        <v>1685</v>
      </c>
      <c r="M33">
        <v>1397</v>
      </c>
      <c r="N33" s="3">
        <f>SUM(reading_2[[#This Row],[Jan]:[Dec]])</f>
        <v>23947</v>
      </c>
    </row>
    <row r="34" spans="1:14" x14ac:dyDescent="0.3">
      <c r="A34" s="3">
        <v>90</v>
      </c>
      <c r="B34">
        <v>2189</v>
      </c>
      <c r="C34">
        <v>1794</v>
      </c>
      <c r="D34">
        <v>3367</v>
      </c>
      <c r="E34">
        <v>3611</v>
      </c>
      <c r="F34">
        <v>1610</v>
      </c>
      <c r="G34">
        <v>1850</v>
      </c>
      <c r="H34">
        <v>1606</v>
      </c>
      <c r="I34">
        <v>2033</v>
      </c>
      <c r="J34">
        <v>1529</v>
      </c>
      <c r="K34">
        <v>1574</v>
      </c>
      <c r="L34">
        <v>1653</v>
      </c>
      <c r="M34">
        <v>1508</v>
      </c>
      <c r="N34" s="3">
        <f>SUM(reading_2[[#This Row],[Jan]:[Dec]])</f>
        <v>24324</v>
      </c>
    </row>
    <row r="35" spans="1:14" x14ac:dyDescent="0.3">
      <c r="A35" s="3">
        <v>91</v>
      </c>
      <c r="B35">
        <v>1974</v>
      </c>
      <c r="C35">
        <v>1926</v>
      </c>
      <c r="D35">
        <v>3336</v>
      </c>
      <c r="E35">
        <v>3534</v>
      </c>
      <c r="F35">
        <v>1509</v>
      </c>
      <c r="G35">
        <v>1709</v>
      </c>
      <c r="H35">
        <v>1210</v>
      </c>
      <c r="I35">
        <v>1973</v>
      </c>
      <c r="J35">
        <v>1521</v>
      </c>
      <c r="K35">
        <v>1549</v>
      </c>
      <c r="L35">
        <v>1095</v>
      </c>
      <c r="M35">
        <v>1407</v>
      </c>
      <c r="N35" s="3">
        <f>SUM(reading_2[[#This Row],[Jan]:[Dec]])</f>
        <v>22743</v>
      </c>
    </row>
    <row r="36" spans="1:14" x14ac:dyDescent="0.3">
      <c r="A36" s="3">
        <v>92</v>
      </c>
      <c r="B36">
        <v>2016</v>
      </c>
      <c r="C36">
        <v>1479</v>
      </c>
      <c r="D36">
        <v>2938</v>
      </c>
      <c r="E36">
        <v>3201</v>
      </c>
      <c r="F36">
        <v>1220</v>
      </c>
      <c r="G36">
        <v>1487</v>
      </c>
      <c r="H36">
        <v>1232</v>
      </c>
      <c r="I36">
        <v>1574</v>
      </c>
      <c r="J36">
        <v>1309</v>
      </c>
      <c r="K36">
        <v>1281</v>
      </c>
      <c r="L36">
        <v>1598</v>
      </c>
      <c r="M36">
        <v>1478</v>
      </c>
      <c r="N36" s="3">
        <f>SUM(reading_2[[#This Row],[Jan]:[Dec]])</f>
        <v>20813</v>
      </c>
    </row>
    <row r="37" spans="1:14" x14ac:dyDescent="0.3">
      <c r="A37" s="3">
        <v>93</v>
      </c>
      <c r="B37">
        <v>2255</v>
      </c>
      <c r="C37">
        <v>2003</v>
      </c>
      <c r="D37">
        <v>4369</v>
      </c>
      <c r="E37">
        <v>3333</v>
      </c>
      <c r="F37">
        <v>1487</v>
      </c>
      <c r="G37">
        <v>1840</v>
      </c>
      <c r="H37">
        <v>1504</v>
      </c>
      <c r="I37">
        <v>1919</v>
      </c>
      <c r="J37">
        <v>1295</v>
      </c>
      <c r="K37">
        <v>1483</v>
      </c>
      <c r="L37">
        <v>1732</v>
      </c>
      <c r="M37">
        <v>1577</v>
      </c>
      <c r="N37" s="3">
        <f>SUM(reading_2[[#This Row],[Jan]:[Dec]])</f>
        <v>24797</v>
      </c>
    </row>
    <row r="38" spans="1:14" x14ac:dyDescent="0.3">
      <c r="A38" s="3">
        <v>94</v>
      </c>
      <c r="B38">
        <v>2075</v>
      </c>
      <c r="C38">
        <v>2303</v>
      </c>
      <c r="D38">
        <v>4391</v>
      </c>
      <c r="E38">
        <v>3141</v>
      </c>
      <c r="F38">
        <v>1524</v>
      </c>
      <c r="G38">
        <v>1833</v>
      </c>
      <c r="H38">
        <v>1469</v>
      </c>
      <c r="I38">
        <v>1993</v>
      </c>
      <c r="J38">
        <v>1460</v>
      </c>
      <c r="K38">
        <v>1741</v>
      </c>
      <c r="L38">
        <v>1747</v>
      </c>
      <c r="M38">
        <v>1499</v>
      </c>
      <c r="N38" s="3">
        <f>SUM(reading_2[[#This Row],[Jan]:[Dec]])</f>
        <v>25176</v>
      </c>
    </row>
    <row r="39" spans="1:14" x14ac:dyDescent="0.3">
      <c r="A39" s="3">
        <v>95</v>
      </c>
      <c r="B39">
        <v>514</v>
      </c>
      <c r="C39">
        <v>288</v>
      </c>
      <c r="D39">
        <v>253</v>
      </c>
      <c r="E39">
        <v>697</v>
      </c>
      <c r="F39">
        <v>207</v>
      </c>
      <c r="G39">
        <v>165</v>
      </c>
      <c r="H39">
        <v>315</v>
      </c>
      <c r="I39">
        <v>173</v>
      </c>
      <c r="J39">
        <v>330</v>
      </c>
      <c r="K39">
        <v>409</v>
      </c>
      <c r="L39">
        <v>317</v>
      </c>
      <c r="M39">
        <v>267</v>
      </c>
      <c r="N39" s="3">
        <f>SUM(reading_2[[#This Row],[Jan]:[Dec]])</f>
        <v>3935</v>
      </c>
    </row>
    <row r="40" spans="1:14" x14ac:dyDescent="0.3">
      <c r="A40" s="3">
        <v>105</v>
      </c>
      <c r="B40">
        <v>405</v>
      </c>
      <c r="C40">
        <v>512</v>
      </c>
      <c r="D40">
        <v>972</v>
      </c>
      <c r="E40">
        <v>637</v>
      </c>
      <c r="F40">
        <v>474</v>
      </c>
      <c r="G40">
        <v>102</v>
      </c>
      <c r="H40">
        <v>19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SUM(reading_2[[#This Row],[Jan]:[Dec]])</f>
        <v>3121</v>
      </c>
    </row>
    <row r="41" spans="1:14" x14ac:dyDescent="0.3">
      <c r="A41" s="3">
        <v>106</v>
      </c>
      <c r="B41">
        <v>2116</v>
      </c>
      <c r="C41">
        <v>1851</v>
      </c>
      <c r="D41">
        <v>3221</v>
      </c>
      <c r="E41">
        <v>3440</v>
      </c>
      <c r="F41">
        <v>1434</v>
      </c>
      <c r="G41">
        <v>1627</v>
      </c>
      <c r="H41">
        <v>472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SUM(reading_2[[#This Row],[Jan]:[Dec]])</f>
        <v>14161</v>
      </c>
    </row>
    <row r="42" spans="1:14" x14ac:dyDescent="0.3">
      <c r="A42" s="3">
        <v>107</v>
      </c>
      <c r="B42">
        <v>0</v>
      </c>
      <c r="C42">
        <v>1335</v>
      </c>
      <c r="D42">
        <v>3280</v>
      </c>
      <c r="E42">
        <v>3066</v>
      </c>
      <c r="F42">
        <v>580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SUM(reading_2[[#This Row],[Jan]:[Dec]])</f>
        <v>8261</v>
      </c>
    </row>
    <row r="43" spans="1:14" x14ac:dyDescent="0.3">
      <c r="A43" s="3">
        <v>108</v>
      </c>
      <c r="B43">
        <v>0</v>
      </c>
      <c r="C43">
        <v>314</v>
      </c>
      <c r="D43">
        <v>2239</v>
      </c>
      <c r="E43">
        <v>1780</v>
      </c>
      <c r="F43">
        <v>1522</v>
      </c>
      <c r="G43">
        <v>1828</v>
      </c>
      <c r="H43">
        <v>1572</v>
      </c>
      <c r="I43">
        <v>1948</v>
      </c>
      <c r="J43">
        <v>1597</v>
      </c>
      <c r="K43">
        <v>1818</v>
      </c>
      <c r="L43">
        <v>1779</v>
      </c>
      <c r="M43">
        <v>1573</v>
      </c>
      <c r="N43" s="3">
        <f>SUM(reading_2[[#This Row],[Jan]:[Dec]])</f>
        <v>17970</v>
      </c>
    </row>
    <row r="44" spans="1:14" x14ac:dyDescent="0.3">
      <c r="A44" s="3">
        <v>109</v>
      </c>
      <c r="B44">
        <v>0</v>
      </c>
      <c r="C44">
        <v>305</v>
      </c>
      <c r="D44">
        <v>2045</v>
      </c>
      <c r="E44">
        <v>1858</v>
      </c>
      <c r="F44">
        <v>1605</v>
      </c>
      <c r="G44">
        <v>1756</v>
      </c>
      <c r="H44">
        <v>1478</v>
      </c>
      <c r="I44">
        <v>2008</v>
      </c>
      <c r="J44">
        <v>1489</v>
      </c>
      <c r="K44">
        <v>1734</v>
      </c>
      <c r="L44">
        <v>1508</v>
      </c>
      <c r="M44">
        <v>1588</v>
      </c>
      <c r="N44" s="3">
        <f>SUM(reading_2[[#This Row],[Jan]:[Dec]])</f>
        <v>17374</v>
      </c>
    </row>
    <row r="45" spans="1:14" x14ac:dyDescent="0.3">
      <c r="A45" s="3">
        <v>110</v>
      </c>
      <c r="B45">
        <v>0</v>
      </c>
      <c r="C45">
        <v>138</v>
      </c>
      <c r="D45">
        <v>2138</v>
      </c>
      <c r="E45">
        <v>1833</v>
      </c>
      <c r="F45">
        <v>1561</v>
      </c>
      <c r="G45">
        <v>1767</v>
      </c>
      <c r="H45">
        <v>1568</v>
      </c>
      <c r="I45">
        <v>2038</v>
      </c>
      <c r="J45">
        <v>1471</v>
      </c>
      <c r="K45">
        <v>1387</v>
      </c>
      <c r="L45">
        <v>1799</v>
      </c>
      <c r="M45">
        <v>1545</v>
      </c>
      <c r="N45" s="3">
        <f>SUM(reading_2[[#This Row],[Jan]:[Dec]])</f>
        <v>17245</v>
      </c>
    </row>
    <row r="46" spans="1:14" x14ac:dyDescent="0.3">
      <c r="A46" s="3">
        <v>111</v>
      </c>
      <c r="B46">
        <v>0</v>
      </c>
      <c r="C46">
        <v>194</v>
      </c>
      <c r="D46">
        <v>2206</v>
      </c>
      <c r="E46">
        <v>1828</v>
      </c>
      <c r="F46">
        <v>1626</v>
      </c>
      <c r="G46">
        <v>1787</v>
      </c>
      <c r="H46">
        <v>1504</v>
      </c>
      <c r="I46">
        <v>2036</v>
      </c>
      <c r="J46">
        <v>1440</v>
      </c>
      <c r="K46">
        <v>1755</v>
      </c>
      <c r="L46">
        <v>1722</v>
      </c>
      <c r="M46">
        <v>1555</v>
      </c>
      <c r="N46" s="3">
        <f>SUM(reading_2[[#This Row],[Jan]:[Dec]])</f>
        <v>17653</v>
      </c>
    </row>
    <row r="47" spans="1:14" x14ac:dyDescent="0.3">
      <c r="A47" s="3">
        <v>112</v>
      </c>
      <c r="B47">
        <v>0</v>
      </c>
      <c r="C47">
        <v>320</v>
      </c>
      <c r="D47">
        <v>2156</v>
      </c>
      <c r="E47">
        <v>48</v>
      </c>
      <c r="F47">
        <v>150</v>
      </c>
      <c r="G47">
        <v>53</v>
      </c>
      <c r="H47">
        <v>114</v>
      </c>
      <c r="I47">
        <v>296</v>
      </c>
      <c r="J47">
        <v>166</v>
      </c>
      <c r="K47">
        <v>17</v>
      </c>
      <c r="L47">
        <v>5</v>
      </c>
      <c r="M47">
        <v>2</v>
      </c>
      <c r="N47" s="3">
        <f>SUM(reading_2[[#This Row],[Jan]:[Dec]])</f>
        <v>3327</v>
      </c>
    </row>
    <row r="48" spans="1:14" x14ac:dyDescent="0.3">
      <c r="A48" s="3">
        <v>113</v>
      </c>
      <c r="B48">
        <v>0</v>
      </c>
      <c r="C48">
        <v>729</v>
      </c>
      <c r="D48">
        <v>2069</v>
      </c>
      <c r="E48">
        <v>1430</v>
      </c>
      <c r="F48">
        <v>1309</v>
      </c>
      <c r="G48">
        <v>1194</v>
      </c>
      <c r="H48">
        <v>1224</v>
      </c>
      <c r="I48">
        <v>1765</v>
      </c>
      <c r="J48">
        <v>1076</v>
      </c>
      <c r="K48">
        <v>1275</v>
      </c>
      <c r="L48">
        <v>1061</v>
      </c>
      <c r="M48">
        <v>1074</v>
      </c>
      <c r="N48" s="3">
        <f>SUM(reading_2[[#This Row],[Jan]:[Dec]])</f>
        <v>14206</v>
      </c>
    </row>
    <row r="49" spans="1:14" x14ac:dyDescent="0.3">
      <c r="A49" s="3">
        <v>115</v>
      </c>
      <c r="B49">
        <v>2116</v>
      </c>
      <c r="C49">
        <v>1795</v>
      </c>
      <c r="D49">
        <v>3084</v>
      </c>
      <c r="E49">
        <v>3119</v>
      </c>
      <c r="F49">
        <v>1472</v>
      </c>
      <c r="G49">
        <v>1239</v>
      </c>
      <c r="H49">
        <v>0</v>
      </c>
      <c r="I49">
        <v>0</v>
      </c>
      <c r="J49">
        <v>0</v>
      </c>
      <c r="K49">
        <v>0</v>
      </c>
      <c r="L49">
        <v>313</v>
      </c>
      <c r="M49">
        <v>0</v>
      </c>
      <c r="N49" s="3">
        <f>SUM(reading_2[[#This Row],[Jan]:[Dec]])</f>
        <v>13138</v>
      </c>
    </row>
    <row r="50" spans="1:14" x14ac:dyDescent="0.3">
      <c r="A50" s="3">
        <v>117</v>
      </c>
      <c r="B50">
        <v>1985</v>
      </c>
      <c r="C50">
        <v>1706</v>
      </c>
      <c r="D50">
        <v>3014</v>
      </c>
      <c r="E50">
        <v>3371</v>
      </c>
      <c r="F50">
        <v>1523</v>
      </c>
      <c r="G50">
        <v>1681</v>
      </c>
      <c r="H50">
        <v>1483</v>
      </c>
      <c r="I50">
        <v>1940</v>
      </c>
      <c r="J50">
        <v>1424</v>
      </c>
      <c r="K50">
        <v>1033</v>
      </c>
      <c r="L50">
        <v>1799</v>
      </c>
      <c r="M50">
        <v>1573</v>
      </c>
      <c r="N50" s="3">
        <f>SUM(reading_2[[#This Row],[Jan]:[Dec]])</f>
        <v>22532</v>
      </c>
    </row>
    <row r="51" spans="1:14" x14ac:dyDescent="0.3">
      <c r="A51" s="3">
        <v>118</v>
      </c>
      <c r="B51">
        <v>1352</v>
      </c>
      <c r="C51">
        <v>642</v>
      </c>
      <c r="D51">
        <v>1417</v>
      </c>
      <c r="E51">
        <v>536</v>
      </c>
      <c r="F51">
        <v>476</v>
      </c>
      <c r="G51">
        <v>592</v>
      </c>
      <c r="H51">
        <v>788</v>
      </c>
      <c r="I51">
        <v>1079</v>
      </c>
      <c r="J51">
        <v>889</v>
      </c>
      <c r="K51">
        <v>1019</v>
      </c>
      <c r="L51">
        <v>849</v>
      </c>
      <c r="M51">
        <v>692</v>
      </c>
      <c r="N51" s="3">
        <f>SUM(reading_2[[#This Row],[Jan]:[Dec]])</f>
        <v>10331</v>
      </c>
    </row>
    <row r="52" spans="1:14" x14ac:dyDescent="0.3">
      <c r="A52" s="3">
        <v>119</v>
      </c>
      <c r="B52">
        <v>1907</v>
      </c>
      <c r="C52">
        <v>1843</v>
      </c>
      <c r="D52">
        <v>3141</v>
      </c>
      <c r="E52">
        <v>3389</v>
      </c>
      <c r="F52">
        <v>1563</v>
      </c>
      <c r="G52">
        <v>1742</v>
      </c>
      <c r="H52">
        <v>1339</v>
      </c>
      <c r="I52">
        <v>1882</v>
      </c>
      <c r="J52">
        <v>1449</v>
      </c>
      <c r="K52">
        <v>1614</v>
      </c>
      <c r="L52">
        <v>1684</v>
      </c>
      <c r="M52">
        <v>1407</v>
      </c>
      <c r="N52" s="3">
        <f>SUM(reading_2[[#This Row],[Jan]:[Dec]])</f>
        <v>22960</v>
      </c>
    </row>
    <row r="53" spans="1:14" x14ac:dyDescent="0.3">
      <c r="A53" s="3">
        <v>120</v>
      </c>
      <c r="B53">
        <v>2026</v>
      </c>
      <c r="C53">
        <v>1625</v>
      </c>
      <c r="D53">
        <v>3221</v>
      </c>
      <c r="E53">
        <v>3335</v>
      </c>
      <c r="F53">
        <v>1516</v>
      </c>
      <c r="G53">
        <v>1556</v>
      </c>
      <c r="H53">
        <v>1441</v>
      </c>
      <c r="I53">
        <v>1938</v>
      </c>
      <c r="J53">
        <v>1347</v>
      </c>
      <c r="K53">
        <v>1392</v>
      </c>
      <c r="L53">
        <v>1717</v>
      </c>
      <c r="M53">
        <v>1515</v>
      </c>
      <c r="N53" s="3">
        <f>SUM(reading_2[[#This Row],[Jan]:[Dec]])</f>
        <v>22629</v>
      </c>
    </row>
    <row r="54" spans="1:14" x14ac:dyDescent="0.3">
      <c r="A54" s="3">
        <v>121</v>
      </c>
      <c r="B54">
        <v>2006</v>
      </c>
      <c r="C54">
        <v>1715</v>
      </c>
      <c r="D54">
        <v>3092</v>
      </c>
      <c r="E54">
        <v>2717</v>
      </c>
      <c r="F54">
        <v>1529</v>
      </c>
      <c r="G54">
        <v>1824</v>
      </c>
      <c r="H54">
        <v>1379</v>
      </c>
      <c r="I54">
        <v>1964</v>
      </c>
      <c r="J54">
        <v>1405</v>
      </c>
      <c r="K54">
        <v>1622</v>
      </c>
      <c r="L54">
        <v>1749</v>
      </c>
      <c r="M54">
        <v>1378</v>
      </c>
      <c r="N54" s="3">
        <f>SUM(reading_2[[#This Row],[Jan]:[Dec]])</f>
        <v>22380</v>
      </c>
    </row>
    <row r="55" spans="1:14" x14ac:dyDescent="0.3">
      <c r="A55" s="3">
        <v>122</v>
      </c>
      <c r="B55">
        <v>1980</v>
      </c>
      <c r="C55">
        <v>1665</v>
      </c>
      <c r="D55">
        <v>3201</v>
      </c>
      <c r="E55">
        <v>3450</v>
      </c>
      <c r="F55">
        <v>1456</v>
      </c>
      <c r="G55">
        <v>1675</v>
      </c>
      <c r="H55">
        <v>1444</v>
      </c>
      <c r="I55">
        <v>1770</v>
      </c>
      <c r="J55">
        <v>1384</v>
      </c>
      <c r="K55">
        <v>1682</v>
      </c>
      <c r="L55">
        <v>1599</v>
      </c>
      <c r="M55">
        <v>1490</v>
      </c>
      <c r="N55" s="3">
        <f>SUM(reading_2[[#This Row],[Jan]:[Dec]])</f>
        <v>22796</v>
      </c>
    </row>
    <row r="56" spans="1:14" x14ac:dyDescent="0.3">
      <c r="A56" s="3">
        <v>123</v>
      </c>
      <c r="B56">
        <v>1988</v>
      </c>
      <c r="C56">
        <v>1743</v>
      </c>
      <c r="D56">
        <v>2991</v>
      </c>
      <c r="E56">
        <v>3429</v>
      </c>
      <c r="F56">
        <v>1514</v>
      </c>
      <c r="G56">
        <v>1693</v>
      </c>
      <c r="H56">
        <v>1497</v>
      </c>
      <c r="I56">
        <v>1838</v>
      </c>
      <c r="J56">
        <v>1423</v>
      </c>
      <c r="K56">
        <v>1729</v>
      </c>
      <c r="L56">
        <v>1647</v>
      </c>
      <c r="M56">
        <v>1281</v>
      </c>
      <c r="N56" s="3">
        <f>SUM(reading_2[[#This Row],[Jan]:[Dec]])</f>
        <v>22773</v>
      </c>
    </row>
    <row r="57" spans="1:14" x14ac:dyDescent="0.3">
      <c r="A57" s="3">
        <v>124</v>
      </c>
      <c r="B57">
        <v>2179</v>
      </c>
      <c r="C57">
        <v>1847</v>
      </c>
      <c r="D57">
        <v>3166</v>
      </c>
      <c r="E57">
        <v>3016</v>
      </c>
      <c r="F57">
        <v>1291</v>
      </c>
      <c r="G57">
        <v>1743</v>
      </c>
      <c r="H57">
        <v>1515</v>
      </c>
      <c r="I57">
        <v>1966</v>
      </c>
      <c r="J57">
        <v>1449</v>
      </c>
      <c r="K57">
        <v>1714</v>
      </c>
      <c r="L57">
        <v>1587</v>
      </c>
      <c r="M57">
        <v>1265</v>
      </c>
      <c r="N57" s="3">
        <f>SUM(reading_2[[#This Row],[Jan]:[Dec]])</f>
        <v>22738</v>
      </c>
    </row>
    <row r="58" spans="1:14" x14ac:dyDescent="0.3">
      <c r="A58" s="3">
        <v>125</v>
      </c>
      <c r="B58">
        <v>2082</v>
      </c>
      <c r="C58">
        <v>1715</v>
      </c>
      <c r="D58">
        <v>3244</v>
      </c>
      <c r="E58">
        <v>3366</v>
      </c>
      <c r="F58">
        <v>1545</v>
      </c>
      <c r="G58">
        <v>1621</v>
      </c>
      <c r="H58">
        <v>1443</v>
      </c>
      <c r="I58">
        <v>1917</v>
      </c>
      <c r="J58">
        <v>1434</v>
      </c>
      <c r="K58">
        <v>1636</v>
      </c>
      <c r="L58">
        <v>1532</v>
      </c>
      <c r="M58">
        <v>1454</v>
      </c>
      <c r="N58" s="3">
        <f>SUM(reading_2[[#This Row],[Jan]:[Dec]])</f>
        <v>22989</v>
      </c>
    </row>
    <row r="59" spans="1:14" x14ac:dyDescent="0.3">
      <c r="A59" s="3">
        <v>126</v>
      </c>
      <c r="B59">
        <v>1785</v>
      </c>
      <c r="C59">
        <v>1782</v>
      </c>
      <c r="D59">
        <v>3117</v>
      </c>
      <c r="E59">
        <v>3431</v>
      </c>
      <c r="F59">
        <v>1429</v>
      </c>
      <c r="G59">
        <v>1687</v>
      </c>
      <c r="H59">
        <v>1482</v>
      </c>
      <c r="I59">
        <v>1964</v>
      </c>
      <c r="J59">
        <v>1439</v>
      </c>
      <c r="K59">
        <v>1525</v>
      </c>
      <c r="L59">
        <v>1590</v>
      </c>
      <c r="M59">
        <v>1538</v>
      </c>
      <c r="N59" s="3">
        <f>SUM(reading_2[[#This Row],[Jan]:[Dec]])</f>
        <v>22769</v>
      </c>
    </row>
    <row r="60" spans="1:14" x14ac:dyDescent="0.3">
      <c r="A60" s="3">
        <v>127</v>
      </c>
      <c r="B60">
        <v>2159</v>
      </c>
      <c r="C60">
        <v>1871</v>
      </c>
      <c r="D60">
        <v>3165</v>
      </c>
      <c r="E60">
        <v>3250</v>
      </c>
      <c r="F60">
        <v>1476</v>
      </c>
      <c r="G60">
        <v>778</v>
      </c>
      <c r="H60">
        <v>1421</v>
      </c>
      <c r="I60">
        <v>671</v>
      </c>
      <c r="J60">
        <v>0</v>
      </c>
      <c r="K60">
        <v>0</v>
      </c>
      <c r="L60">
        <v>0</v>
      </c>
      <c r="M60">
        <v>0</v>
      </c>
      <c r="N60" s="3">
        <f>SUM(reading_2[[#This Row],[Jan]:[Dec]])</f>
        <v>14791</v>
      </c>
    </row>
    <row r="61" spans="1:14" x14ac:dyDescent="0.3">
      <c r="A61" s="3">
        <v>128</v>
      </c>
      <c r="B61">
        <v>1780</v>
      </c>
      <c r="C61">
        <v>2149</v>
      </c>
      <c r="D61">
        <v>3610</v>
      </c>
      <c r="E61">
        <v>2894</v>
      </c>
      <c r="F61">
        <v>893</v>
      </c>
      <c r="G61">
        <v>1227</v>
      </c>
      <c r="H61">
        <v>1055</v>
      </c>
      <c r="I61">
        <v>1433</v>
      </c>
      <c r="J61">
        <v>972</v>
      </c>
      <c r="K61">
        <v>1242</v>
      </c>
      <c r="L61">
        <v>1350</v>
      </c>
      <c r="M61">
        <v>1056</v>
      </c>
      <c r="N61" s="3">
        <f>SUM(reading_2[[#This Row],[Jan]:[Dec]])</f>
        <v>19661</v>
      </c>
    </row>
    <row r="62" spans="1:14" x14ac:dyDescent="0.3">
      <c r="A62" s="3">
        <v>129</v>
      </c>
      <c r="B62">
        <v>2111</v>
      </c>
      <c r="C62">
        <v>2186</v>
      </c>
      <c r="D62">
        <v>4066</v>
      </c>
      <c r="E62">
        <v>3324</v>
      </c>
      <c r="F62">
        <v>1509</v>
      </c>
      <c r="G62">
        <v>1828</v>
      </c>
      <c r="H62">
        <v>1541</v>
      </c>
      <c r="I62">
        <v>1918</v>
      </c>
      <c r="J62">
        <v>1242</v>
      </c>
      <c r="K62">
        <v>1650</v>
      </c>
      <c r="L62">
        <v>1746</v>
      </c>
      <c r="M62">
        <v>1391</v>
      </c>
      <c r="N62" s="3">
        <f>SUM(reading_2[[#This Row],[Jan]:[Dec]])</f>
        <v>24512</v>
      </c>
    </row>
    <row r="63" spans="1:14" x14ac:dyDescent="0.3">
      <c r="A63" s="3">
        <v>130</v>
      </c>
      <c r="B63">
        <v>0</v>
      </c>
      <c r="C63">
        <v>330</v>
      </c>
      <c r="D63">
        <v>2234</v>
      </c>
      <c r="E63">
        <v>1846</v>
      </c>
      <c r="F63">
        <v>1543</v>
      </c>
      <c r="G63">
        <v>1737</v>
      </c>
      <c r="H63">
        <v>1518</v>
      </c>
      <c r="I63">
        <v>1590</v>
      </c>
      <c r="J63">
        <v>1379</v>
      </c>
      <c r="K63">
        <v>1454</v>
      </c>
      <c r="L63">
        <v>1794</v>
      </c>
      <c r="M63">
        <v>1459</v>
      </c>
      <c r="N63" s="3">
        <f>SUM(reading_2[[#This Row],[Jan]:[Dec]])</f>
        <v>16884</v>
      </c>
    </row>
    <row r="64" spans="1:14" x14ac:dyDescent="0.3">
      <c r="A64" s="3">
        <v>131</v>
      </c>
      <c r="B64">
        <v>2074</v>
      </c>
      <c r="C64">
        <v>2203</v>
      </c>
      <c r="D64">
        <v>4324</v>
      </c>
      <c r="E64">
        <v>3543</v>
      </c>
      <c r="F64">
        <v>1538</v>
      </c>
      <c r="G64">
        <v>1845</v>
      </c>
      <c r="H64">
        <v>1306</v>
      </c>
      <c r="I64">
        <v>1949</v>
      </c>
      <c r="J64">
        <v>1307</v>
      </c>
      <c r="K64">
        <v>1313</v>
      </c>
      <c r="L64">
        <v>1598</v>
      </c>
      <c r="M64">
        <v>1383</v>
      </c>
      <c r="N64" s="3">
        <f>SUM(reading_2[[#This Row],[Jan]:[Dec]])</f>
        <v>24383</v>
      </c>
    </row>
    <row r="65" spans="1:14" x14ac:dyDescent="0.3">
      <c r="A65" s="3">
        <v>132</v>
      </c>
      <c r="B65">
        <v>2216</v>
      </c>
      <c r="C65">
        <v>2226</v>
      </c>
      <c r="D65">
        <v>3992</v>
      </c>
      <c r="E65">
        <v>3602</v>
      </c>
      <c r="F65">
        <v>1558</v>
      </c>
      <c r="G65">
        <v>1698</v>
      </c>
      <c r="H65">
        <v>1387</v>
      </c>
      <c r="I65">
        <v>1952</v>
      </c>
      <c r="J65">
        <v>1526</v>
      </c>
      <c r="K65">
        <v>1629</v>
      </c>
      <c r="L65">
        <v>1585</v>
      </c>
      <c r="M65">
        <v>1583</v>
      </c>
      <c r="N65" s="3">
        <f>SUM(reading_2[[#This Row],[Jan]:[Dec]])</f>
        <v>24954</v>
      </c>
    </row>
    <row r="66" spans="1:14" x14ac:dyDescent="0.3">
      <c r="A66" s="3">
        <v>133</v>
      </c>
      <c r="B66">
        <v>2047</v>
      </c>
      <c r="C66">
        <v>2208</v>
      </c>
      <c r="D66">
        <v>4016</v>
      </c>
      <c r="E66">
        <v>3627</v>
      </c>
      <c r="F66">
        <v>1522</v>
      </c>
      <c r="G66">
        <v>1888</v>
      </c>
      <c r="H66">
        <v>1189</v>
      </c>
      <c r="I66">
        <v>2043</v>
      </c>
      <c r="J66">
        <v>1393</v>
      </c>
      <c r="K66">
        <v>1791</v>
      </c>
      <c r="L66">
        <v>1767</v>
      </c>
      <c r="M66">
        <v>1531</v>
      </c>
      <c r="N66" s="3">
        <f>SUM(reading_2[[#This Row],[Jan]:[Dec]])</f>
        <v>25022</v>
      </c>
    </row>
    <row r="67" spans="1:14" x14ac:dyDescent="0.3">
      <c r="A67" s="3">
        <v>134</v>
      </c>
      <c r="B67">
        <v>1932</v>
      </c>
      <c r="C67">
        <v>1962</v>
      </c>
      <c r="D67">
        <v>4193</v>
      </c>
      <c r="E67">
        <v>3201</v>
      </c>
      <c r="F67">
        <v>1499</v>
      </c>
      <c r="G67">
        <v>1828</v>
      </c>
      <c r="H67">
        <v>1521</v>
      </c>
      <c r="I67">
        <v>2027</v>
      </c>
      <c r="J67">
        <v>1383</v>
      </c>
      <c r="K67">
        <v>1802</v>
      </c>
      <c r="L67">
        <v>1661</v>
      </c>
      <c r="M67">
        <v>1249</v>
      </c>
      <c r="N67" s="3">
        <f>SUM(reading_2[[#This Row],[Jan]:[Dec]])</f>
        <v>24258</v>
      </c>
    </row>
    <row r="68" spans="1:14" x14ac:dyDescent="0.3">
      <c r="A68" s="3">
        <v>135</v>
      </c>
      <c r="B68">
        <v>2262</v>
      </c>
      <c r="C68">
        <v>2287</v>
      </c>
      <c r="D68">
        <v>4350</v>
      </c>
      <c r="E68">
        <v>3213</v>
      </c>
      <c r="F68">
        <v>1517</v>
      </c>
      <c r="G68">
        <v>1796</v>
      </c>
      <c r="H68">
        <v>1551</v>
      </c>
      <c r="I68">
        <v>1811</v>
      </c>
      <c r="J68">
        <v>1506</v>
      </c>
      <c r="K68">
        <v>1798</v>
      </c>
      <c r="L68">
        <v>1727</v>
      </c>
      <c r="M68">
        <v>1635</v>
      </c>
      <c r="N68" s="3">
        <f>SUM(reading_2[[#This Row],[Jan]:[Dec]])</f>
        <v>25453</v>
      </c>
    </row>
    <row r="69" spans="1:14" x14ac:dyDescent="0.3">
      <c r="A69" s="3">
        <v>136</v>
      </c>
      <c r="B69">
        <v>1938</v>
      </c>
      <c r="C69">
        <v>2211</v>
      </c>
      <c r="D69">
        <v>4215</v>
      </c>
      <c r="E69">
        <v>3653</v>
      </c>
      <c r="F69">
        <v>1483</v>
      </c>
      <c r="G69">
        <v>1487</v>
      </c>
      <c r="H69">
        <v>1422</v>
      </c>
      <c r="I69">
        <v>2065</v>
      </c>
      <c r="J69">
        <v>1526</v>
      </c>
      <c r="K69">
        <v>1625</v>
      </c>
      <c r="L69">
        <v>1887</v>
      </c>
      <c r="M69">
        <v>1232</v>
      </c>
      <c r="N69" s="3">
        <f>SUM(reading_2[[#This Row],[Jan]:[Dec]])</f>
        <v>24744</v>
      </c>
    </row>
    <row r="70" spans="1:14" x14ac:dyDescent="0.3">
      <c r="A70" s="3">
        <v>137</v>
      </c>
      <c r="B70">
        <v>2164</v>
      </c>
      <c r="C70">
        <v>2340</v>
      </c>
      <c r="D70">
        <v>4176</v>
      </c>
      <c r="E70">
        <v>3449</v>
      </c>
      <c r="F70">
        <v>1627</v>
      </c>
      <c r="G70">
        <v>1782</v>
      </c>
      <c r="H70">
        <v>1391</v>
      </c>
      <c r="I70">
        <v>2005</v>
      </c>
      <c r="J70">
        <v>1478</v>
      </c>
      <c r="K70">
        <v>1627</v>
      </c>
      <c r="L70">
        <v>1823</v>
      </c>
      <c r="M70">
        <v>1549</v>
      </c>
      <c r="N70" s="3">
        <f>SUM(reading_2[[#This Row],[Jan]:[Dec]])</f>
        <v>25411</v>
      </c>
    </row>
    <row r="71" spans="1:14" x14ac:dyDescent="0.3">
      <c r="A71" s="3">
        <v>138</v>
      </c>
      <c r="B71">
        <v>0</v>
      </c>
      <c r="C71">
        <v>340</v>
      </c>
      <c r="D71">
        <v>2041</v>
      </c>
      <c r="E71">
        <v>1866</v>
      </c>
      <c r="F71">
        <v>1598</v>
      </c>
      <c r="G71">
        <v>1728</v>
      </c>
      <c r="H71">
        <v>1551</v>
      </c>
      <c r="I71">
        <v>2059</v>
      </c>
      <c r="J71">
        <v>1500</v>
      </c>
      <c r="K71">
        <v>1656</v>
      </c>
      <c r="L71">
        <v>1784</v>
      </c>
      <c r="M71">
        <v>1471</v>
      </c>
      <c r="N71" s="3">
        <f>SUM(reading_2[[#This Row],[Jan]:[Dec]])</f>
        <v>17594</v>
      </c>
    </row>
    <row r="72" spans="1:14" x14ac:dyDescent="0.3">
      <c r="A72" s="3">
        <v>139</v>
      </c>
      <c r="B72">
        <v>2209</v>
      </c>
      <c r="C72">
        <v>2259</v>
      </c>
      <c r="D72">
        <v>3695</v>
      </c>
      <c r="E72">
        <v>3596</v>
      </c>
      <c r="F72">
        <v>1616</v>
      </c>
      <c r="G72">
        <v>1759</v>
      </c>
      <c r="H72">
        <v>1572</v>
      </c>
      <c r="I72">
        <v>2044</v>
      </c>
      <c r="J72">
        <v>1391</v>
      </c>
      <c r="K72">
        <v>1796</v>
      </c>
      <c r="L72">
        <v>1625</v>
      </c>
      <c r="M72">
        <v>1536</v>
      </c>
      <c r="N72" s="3">
        <f>SUM(reading_2[[#This Row],[Jan]:[Dec]])</f>
        <v>25098</v>
      </c>
    </row>
    <row r="73" spans="1:14" x14ac:dyDescent="0.3">
      <c r="A73" s="3">
        <v>140</v>
      </c>
      <c r="B73">
        <v>2240</v>
      </c>
      <c r="C73">
        <v>2202</v>
      </c>
      <c r="D73">
        <v>3877</v>
      </c>
      <c r="E73">
        <v>3169</v>
      </c>
      <c r="F73">
        <v>1328</v>
      </c>
      <c r="G73">
        <v>1615</v>
      </c>
      <c r="H73">
        <v>1489</v>
      </c>
      <c r="I73">
        <v>1785</v>
      </c>
      <c r="J73">
        <v>1398</v>
      </c>
      <c r="K73">
        <v>1585</v>
      </c>
      <c r="L73">
        <v>1778</v>
      </c>
      <c r="M73">
        <v>1577</v>
      </c>
      <c r="N73" s="3">
        <f>SUM(reading_2[[#This Row],[Jan]:[Dec]])</f>
        <v>24043</v>
      </c>
    </row>
    <row r="74" spans="1:14" x14ac:dyDescent="0.3">
      <c r="A74" s="3">
        <v>141</v>
      </c>
      <c r="B74">
        <v>2172</v>
      </c>
      <c r="C74">
        <v>2187</v>
      </c>
      <c r="D74">
        <v>4065</v>
      </c>
      <c r="E74">
        <v>3332</v>
      </c>
      <c r="F74">
        <v>1438</v>
      </c>
      <c r="G74">
        <v>1794</v>
      </c>
      <c r="H74">
        <v>1387</v>
      </c>
      <c r="I74">
        <v>1903</v>
      </c>
      <c r="J74">
        <v>1394</v>
      </c>
      <c r="K74">
        <v>1718</v>
      </c>
      <c r="L74">
        <v>1552</v>
      </c>
      <c r="M74">
        <v>1565</v>
      </c>
      <c r="N74" s="3">
        <f>SUM(reading_2[[#This Row],[Jan]:[Dec]])</f>
        <v>24507</v>
      </c>
    </row>
    <row r="75" spans="1:14" x14ac:dyDescent="0.3">
      <c r="A75" s="3">
        <v>142</v>
      </c>
      <c r="B75">
        <v>2056</v>
      </c>
      <c r="C75">
        <v>2228</v>
      </c>
      <c r="D75">
        <v>4310</v>
      </c>
      <c r="E75">
        <v>3442</v>
      </c>
      <c r="F75">
        <v>1582</v>
      </c>
      <c r="G75">
        <v>1737</v>
      </c>
      <c r="H75">
        <v>1210</v>
      </c>
      <c r="I75">
        <v>1934</v>
      </c>
      <c r="J75">
        <v>1559</v>
      </c>
      <c r="K75">
        <v>1500</v>
      </c>
      <c r="L75">
        <v>1408</v>
      </c>
      <c r="M75">
        <v>1609</v>
      </c>
      <c r="N75" s="3">
        <f>SUM(reading_2[[#This Row],[Jan]:[Dec]])</f>
        <v>24575</v>
      </c>
    </row>
    <row r="76" spans="1:14" x14ac:dyDescent="0.3">
      <c r="A76" s="3">
        <v>143</v>
      </c>
      <c r="B76">
        <v>1953</v>
      </c>
      <c r="C76">
        <v>1895</v>
      </c>
      <c r="D76">
        <v>3948</v>
      </c>
      <c r="E76">
        <v>3088</v>
      </c>
      <c r="F76">
        <v>1441</v>
      </c>
      <c r="G76">
        <v>1831</v>
      </c>
      <c r="H76">
        <v>1432</v>
      </c>
      <c r="I76">
        <v>1904</v>
      </c>
      <c r="J76">
        <v>1197</v>
      </c>
      <c r="K76">
        <v>1626</v>
      </c>
      <c r="L76">
        <v>1374</v>
      </c>
      <c r="M76">
        <v>1530</v>
      </c>
      <c r="N76" s="3">
        <f>SUM(reading_2[[#This Row],[Jan]:[Dec]])</f>
        <v>23219</v>
      </c>
    </row>
    <row r="77" spans="1:14" x14ac:dyDescent="0.3">
      <c r="A77" s="3">
        <v>144</v>
      </c>
      <c r="B77">
        <v>2160</v>
      </c>
      <c r="C77">
        <v>2144</v>
      </c>
      <c r="D77">
        <v>3977</v>
      </c>
      <c r="E77">
        <v>3274</v>
      </c>
      <c r="F77">
        <v>1539</v>
      </c>
      <c r="G77">
        <v>1631</v>
      </c>
      <c r="H77">
        <v>1625</v>
      </c>
      <c r="I77">
        <v>1861</v>
      </c>
      <c r="J77">
        <v>1323</v>
      </c>
      <c r="K77">
        <v>1670</v>
      </c>
      <c r="L77">
        <v>1593</v>
      </c>
      <c r="M77">
        <v>1505</v>
      </c>
      <c r="N77" s="3">
        <f>SUM(reading_2[[#This Row],[Jan]:[Dec]])</f>
        <v>24302</v>
      </c>
    </row>
    <row r="78" spans="1:14" x14ac:dyDescent="0.3">
      <c r="A78" s="3">
        <v>145</v>
      </c>
      <c r="B78">
        <v>2306</v>
      </c>
      <c r="C78">
        <v>2049</v>
      </c>
      <c r="D78">
        <v>4216</v>
      </c>
      <c r="E78">
        <v>3191</v>
      </c>
      <c r="F78">
        <v>1585</v>
      </c>
      <c r="G78">
        <v>1836</v>
      </c>
      <c r="H78">
        <v>1609</v>
      </c>
      <c r="I78">
        <v>1890</v>
      </c>
      <c r="J78">
        <v>1089</v>
      </c>
      <c r="K78">
        <v>1725</v>
      </c>
      <c r="L78">
        <v>1640</v>
      </c>
      <c r="M78">
        <v>1526</v>
      </c>
      <c r="N78" s="3">
        <f>SUM(reading_2[[#This Row],[Jan]:[Dec]])</f>
        <v>24662</v>
      </c>
    </row>
    <row r="79" spans="1:14" x14ac:dyDescent="0.3">
      <c r="A79" s="3">
        <v>147</v>
      </c>
      <c r="B79">
        <v>2133</v>
      </c>
      <c r="C79">
        <v>2316</v>
      </c>
      <c r="D79">
        <v>2137</v>
      </c>
      <c r="E79">
        <v>2058</v>
      </c>
      <c r="F79">
        <v>1792</v>
      </c>
      <c r="G79">
        <v>1815</v>
      </c>
      <c r="H79">
        <v>1520</v>
      </c>
      <c r="I79">
        <v>1985</v>
      </c>
      <c r="J79">
        <v>1493</v>
      </c>
      <c r="K79">
        <v>1737</v>
      </c>
      <c r="L79">
        <v>1800</v>
      </c>
      <c r="M79">
        <v>1130</v>
      </c>
      <c r="N79" s="3">
        <f>SUM(reading_2[[#This Row],[Jan]:[Dec]])</f>
        <v>21916</v>
      </c>
    </row>
    <row r="80" spans="1:14" x14ac:dyDescent="0.3">
      <c r="A80" s="3">
        <v>148</v>
      </c>
      <c r="B80">
        <v>2003</v>
      </c>
      <c r="C80">
        <v>1819</v>
      </c>
      <c r="D80">
        <v>1993</v>
      </c>
      <c r="E80">
        <v>1903</v>
      </c>
      <c r="F80">
        <v>1732</v>
      </c>
      <c r="G80">
        <v>1710</v>
      </c>
      <c r="H80">
        <v>1176</v>
      </c>
      <c r="I80">
        <v>1997</v>
      </c>
      <c r="J80">
        <v>1279</v>
      </c>
      <c r="K80">
        <v>1162</v>
      </c>
      <c r="L80">
        <v>299</v>
      </c>
      <c r="M80">
        <v>1191</v>
      </c>
      <c r="N80" s="3">
        <f>SUM(reading_2[[#This Row],[Jan]:[Dec]])</f>
        <v>18264</v>
      </c>
    </row>
    <row r="81" spans="1:14" x14ac:dyDescent="0.3">
      <c r="A81" s="3">
        <v>149</v>
      </c>
      <c r="B81">
        <v>1767</v>
      </c>
      <c r="C81">
        <v>1457</v>
      </c>
      <c r="D81">
        <v>2996</v>
      </c>
      <c r="E81">
        <v>2998</v>
      </c>
      <c r="F81">
        <v>1170</v>
      </c>
      <c r="G81">
        <v>1455</v>
      </c>
      <c r="H81">
        <v>1304</v>
      </c>
      <c r="I81">
        <v>1593</v>
      </c>
      <c r="J81">
        <v>1293</v>
      </c>
      <c r="K81">
        <v>1459</v>
      </c>
      <c r="L81">
        <v>1391</v>
      </c>
      <c r="M81">
        <v>1384</v>
      </c>
      <c r="N81" s="3">
        <f>SUM(reading_2[[#This Row],[Jan]:[Dec]])</f>
        <v>20267</v>
      </c>
    </row>
    <row r="82" spans="1:14" x14ac:dyDescent="0.3">
      <c r="A82" s="3">
        <v>152</v>
      </c>
      <c r="B82">
        <v>2167</v>
      </c>
      <c r="C82">
        <v>2229</v>
      </c>
      <c r="D82">
        <v>4149</v>
      </c>
      <c r="E82">
        <v>3627</v>
      </c>
      <c r="F82">
        <v>1538</v>
      </c>
      <c r="G82">
        <v>1666</v>
      </c>
      <c r="H82">
        <v>1516</v>
      </c>
      <c r="I82">
        <v>1882</v>
      </c>
      <c r="J82">
        <v>1505</v>
      </c>
      <c r="K82">
        <v>1499</v>
      </c>
      <c r="L82">
        <v>1430</v>
      </c>
      <c r="M82">
        <v>1372</v>
      </c>
      <c r="N82" s="3">
        <f>SUM(reading_2[[#This Row],[Jan]:[Dec]])</f>
        <v>24580</v>
      </c>
    </row>
    <row r="83" spans="1:14" x14ac:dyDescent="0.3">
      <c r="A83" s="3">
        <v>153</v>
      </c>
      <c r="B83">
        <v>2210</v>
      </c>
      <c r="C83">
        <v>2203</v>
      </c>
      <c r="D83">
        <v>4080</v>
      </c>
      <c r="E83">
        <v>3184</v>
      </c>
      <c r="F83">
        <v>1616</v>
      </c>
      <c r="G83">
        <v>1856</v>
      </c>
      <c r="H83">
        <v>1520</v>
      </c>
      <c r="I83">
        <v>1967</v>
      </c>
      <c r="J83">
        <v>1543</v>
      </c>
      <c r="K83">
        <v>1810</v>
      </c>
      <c r="L83">
        <v>1819</v>
      </c>
      <c r="M83">
        <v>1524</v>
      </c>
      <c r="N83" s="3">
        <f>SUM(reading_2[[#This Row],[Jan]:[Dec]])</f>
        <v>25332</v>
      </c>
    </row>
    <row r="84" spans="1:14" x14ac:dyDescent="0.3">
      <c r="A84" s="3">
        <v>154</v>
      </c>
      <c r="B84">
        <v>2172</v>
      </c>
      <c r="C84">
        <v>2322</v>
      </c>
      <c r="D84">
        <v>4426</v>
      </c>
      <c r="E84">
        <v>3561</v>
      </c>
      <c r="F84">
        <v>1581</v>
      </c>
      <c r="G84">
        <v>1724</v>
      </c>
      <c r="H84">
        <v>1555</v>
      </c>
      <c r="I84">
        <v>1996</v>
      </c>
      <c r="J84">
        <v>1492</v>
      </c>
      <c r="K84">
        <v>1690</v>
      </c>
      <c r="L84">
        <v>1872</v>
      </c>
      <c r="M84">
        <v>1546</v>
      </c>
      <c r="N84" s="3">
        <f>SUM(reading_2[[#This Row],[Jan]:[Dec]])</f>
        <v>25937</v>
      </c>
    </row>
    <row r="85" spans="1:14" x14ac:dyDescent="0.3">
      <c r="A85" s="3">
        <v>155</v>
      </c>
      <c r="B85">
        <v>2108</v>
      </c>
      <c r="C85">
        <v>1920</v>
      </c>
      <c r="D85">
        <v>4115</v>
      </c>
      <c r="E85">
        <v>3470</v>
      </c>
      <c r="F85">
        <v>1498</v>
      </c>
      <c r="G85">
        <v>1804</v>
      </c>
      <c r="H85">
        <v>1606</v>
      </c>
      <c r="I85">
        <v>1922</v>
      </c>
      <c r="J85">
        <v>1441</v>
      </c>
      <c r="K85">
        <v>1738</v>
      </c>
      <c r="L85">
        <v>1773</v>
      </c>
      <c r="M85">
        <v>1551</v>
      </c>
      <c r="N85" s="3">
        <f>SUM(reading_2[[#This Row],[Jan]:[Dec]])</f>
        <v>24946</v>
      </c>
    </row>
    <row r="86" spans="1:14" x14ac:dyDescent="0.3">
      <c r="A86" s="3">
        <v>156</v>
      </c>
      <c r="B86">
        <v>1414</v>
      </c>
      <c r="C86">
        <v>1370</v>
      </c>
      <c r="D86">
        <v>1622</v>
      </c>
      <c r="E86">
        <v>2044</v>
      </c>
      <c r="F86">
        <v>973</v>
      </c>
      <c r="G86">
        <v>1124</v>
      </c>
      <c r="H86">
        <v>217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SUM(reading_2[[#This Row],[Jan]:[Dec]])</f>
        <v>8764</v>
      </c>
    </row>
    <row r="87" spans="1:14" x14ac:dyDescent="0.3">
      <c r="A87" s="3">
        <v>157</v>
      </c>
      <c r="B87">
        <v>2123</v>
      </c>
      <c r="C87">
        <v>1769</v>
      </c>
      <c r="D87">
        <v>3128</v>
      </c>
      <c r="E87">
        <v>3384</v>
      </c>
      <c r="F87">
        <v>1487</v>
      </c>
      <c r="G87">
        <v>1709</v>
      </c>
      <c r="H87">
        <v>1442</v>
      </c>
      <c r="I87">
        <v>1732</v>
      </c>
      <c r="J87">
        <v>1192</v>
      </c>
      <c r="K87">
        <v>1726</v>
      </c>
      <c r="L87">
        <v>1694</v>
      </c>
      <c r="M87">
        <v>1472</v>
      </c>
      <c r="N87" s="3">
        <f>SUM(reading_2[[#This Row],[Jan]:[Dec]])</f>
        <v>22858</v>
      </c>
    </row>
    <row r="88" spans="1:14" x14ac:dyDescent="0.3">
      <c r="A88" s="3">
        <v>158</v>
      </c>
      <c r="B88">
        <v>1921</v>
      </c>
      <c r="C88">
        <v>1814</v>
      </c>
      <c r="D88">
        <v>3182</v>
      </c>
      <c r="E88">
        <v>3404</v>
      </c>
      <c r="F88">
        <v>1410</v>
      </c>
      <c r="G88">
        <v>1572</v>
      </c>
      <c r="H88">
        <v>1497</v>
      </c>
      <c r="I88">
        <v>1636</v>
      </c>
      <c r="J88">
        <v>1408</v>
      </c>
      <c r="K88">
        <v>1775</v>
      </c>
      <c r="L88">
        <v>1426</v>
      </c>
      <c r="M88">
        <v>1504</v>
      </c>
      <c r="N88" s="3">
        <f>SUM(reading_2[[#This Row],[Jan]:[Dec]])</f>
        <v>22549</v>
      </c>
    </row>
    <row r="89" spans="1:14" x14ac:dyDescent="0.3">
      <c r="A89" s="3">
        <v>159</v>
      </c>
      <c r="B89">
        <v>2078</v>
      </c>
      <c r="C89">
        <v>1777</v>
      </c>
      <c r="D89">
        <v>3167</v>
      </c>
      <c r="E89">
        <v>2930</v>
      </c>
      <c r="F89">
        <v>1560</v>
      </c>
      <c r="G89">
        <v>1757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SUM(reading_2[[#This Row],[Jan]:[Dec]])</f>
        <v>13269</v>
      </c>
    </row>
    <row r="90" spans="1:14" x14ac:dyDescent="0.3">
      <c r="A90" s="3">
        <v>160</v>
      </c>
      <c r="B90">
        <v>0</v>
      </c>
      <c r="C90">
        <v>0</v>
      </c>
      <c r="D90">
        <v>2826</v>
      </c>
      <c r="E90">
        <v>3284</v>
      </c>
      <c r="F90">
        <v>158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SUM(reading_2[[#This Row],[Jan]:[Dec]])</f>
        <v>6268</v>
      </c>
    </row>
    <row r="91" spans="1:14" x14ac:dyDescent="0.3">
      <c r="A91" s="3">
        <v>161</v>
      </c>
      <c r="B91">
        <v>1520</v>
      </c>
      <c r="C91">
        <v>1583</v>
      </c>
      <c r="D91">
        <v>2801</v>
      </c>
      <c r="E91">
        <v>3240</v>
      </c>
      <c r="F91">
        <v>1385</v>
      </c>
      <c r="G91">
        <v>1605</v>
      </c>
      <c r="H91">
        <v>1444</v>
      </c>
      <c r="I91">
        <v>1864</v>
      </c>
      <c r="J91">
        <v>1310</v>
      </c>
      <c r="K91">
        <v>1409</v>
      </c>
      <c r="L91">
        <v>1744</v>
      </c>
      <c r="M91">
        <v>1334</v>
      </c>
      <c r="N91" s="3">
        <f>SUM(reading_2[[#This Row],[Jan]:[Dec]])</f>
        <v>21239</v>
      </c>
    </row>
    <row r="92" spans="1:14" x14ac:dyDescent="0.3">
      <c r="A92" s="3">
        <v>162</v>
      </c>
      <c r="B92">
        <v>71</v>
      </c>
      <c r="C92">
        <v>122</v>
      </c>
      <c r="D92">
        <v>599</v>
      </c>
      <c r="E92">
        <v>195</v>
      </c>
      <c r="F92">
        <v>180</v>
      </c>
      <c r="G92">
        <v>274</v>
      </c>
      <c r="H92">
        <v>52</v>
      </c>
      <c r="I92">
        <v>167</v>
      </c>
      <c r="J92">
        <v>1176</v>
      </c>
      <c r="K92">
        <v>1684</v>
      </c>
      <c r="L92">
        <v>1125</v>
      </c>
      <c r="M92">
        <v>179</v>
      </c>
      <c r="N92" s="3">
        <f>SUM(reading_2[[#This Row],[Jan]:[Dec]])</f>
        <v>5824</v>
      </c>
    </row>
    <row r="93" spans="1:14" x14ac:dyDescent="0.3">
      <c r="A93" s="3">
        <v>163</v>
      </c>
      <c r="B93">
        <v>696</v>
      </c>
      <c r="C93">
        <v>201</v>
      </c>
      <c r="D93">
        <v>1124</v>
      </c>
      <c r="E93">
        <v>1499</v>
      </c>
      <c r="F93">
        <v>937</v>
      </c>
      <c r="G93">
        <v>1392</v>
      </c>
      <c r="H93">
        <v>1419</v>
      </c>
      <c r="I93">
        <v>1720</v>
      </c>
      <c r="J93">
        <v>1324</v>
      </c>
      <c r="K93">
        <v>1500</v>
      </c>
      <c r="L93">
        <v>1718</v>
      </c>
      <c r="M93">
        <v>1476</v>
      </c>
      <c r="N93" s="3">
        <f>SUM(reading_2[[#This Row],[Jan]:[Dec]])</f>
        <v>15006</v>
      </c>
    </row>
    <row r="94" spans="1:14" x14ac:dyDescent="0.3">
      <c r="A94" s="3">
        <v>164</v>
      </c>
      <c r="B94">
        <v>1690</v>
      </c>
      <c r="C94">
        <v>1638</v>
      </c>
      <c r="D94">
        <v>3036</v>
      </c>
      <c r="E94">
        <v>3307</v>
      </c>
      <c r="F94">
        <v>1488</v>
      </c>
      <c r="G94">
        <v>1619</v>
      </c>
      <c r="H94">
        <v>1478</v>
      </c>
      <c r="I94">
        <v>1952</v>
      </c>
      <c r="J94">
        <v>1249</v>
      </c>
      <c r="K94">
        <v>1405</v>
      </c>
      <c r="L94">
        <v>1685</v>
      </c>
      <c r="M94">
        <v>1425</v>
      </c>
      <c r="N94" s="3">
        <f>SUM(reading_2[[#This Row],[Jan]:[Dec]])</f>
        <v>21972</v>
      </c>
    </row>
    <row r="95" spans="1:14" x14ac:dyDescent="0.3">
      <c r="A95" s="3">
        <v>165</v>
      </c>
      <c r="B95">
        <v>2218</v>
      </c>
      <c r="C95">
        <v>2178</v>
      </c>
      <c r="D95">
        <v>4419</v>
      </c>
      <c r="E95">
        <v>3649</v>
      </c>
      <c r="F95">
        <v>1612</v>
      </c>
      <c r="G95">
        <v>1838</v>
      </c>
      <c r="H95">
        <v>1604</v>
      </c>
      <c r="I95">
        <v>1880</v>
      </c>
      <c r="J95">
        <v>1464</v>
      </c>
      <c r="K95">
        <v>1615</v>
      </c>
      <c r="L95">
        <v>1470</v>
      </c>
      <c r="M95">
        <v>1660</v>
      </c>
      <c r="N95" s="3">
        <f>SUM(reading_2[[#This Row],[Jan]:[Dec]])</f>
        <v>25607</v>
      </c>
    </row>
    <row r="96" spans="1:14" x14ac:dyDescent="0.3">
      <c r="A96" s="3">
        <v>166</v>
      </c>
      <c r="B96">
        <v>2236</v>
      </c>
      <c r="C96">
        <v>2198</v>
      </c>
      <c r="D96">
        <v>4368</v>
      </c>
      <c r="E96">
        <v>3237</v>
      </c>
      <c r="F96">
        <v>1650</v>
      </c>
      <c r="G96">
        <v>1867</v>
      </c>
      <c r="H96">
        <v>1534</v>
      </c>
      <c r="I96">
        <v>1970</v>
      </c>
      <c r="J96">
        <v>1509</v>
      </c>
      <c r="K96">
        <v>1709</v>
      </c>
      <c r="L96">
        <v>1775</v>
      </c>
      <c r="M96">
        <v>1561</v>
      </c>
      <c r="N96" s="3">
        <f>SUM(reading_2[[#This Row],[Jan]:[Dec]])</f>
        <v>25614</v>
      </c>
    </row>
    <row r="97" spans="1:14" x14ac:dyDescent="0.3">
      <c r="A97" s="3">
        <v>167</v>
      </c>
      <c r="B97">
        <v>1902</v>
      </c>
      <c r="C97">
        <v>2027</v>
      </c>
      <c r="D97">
        <v>4400</v>
      </c>
      <c r="E97">
        <v>3420</v>
      </c>
      <c r="F97">
        <v>1516</v>
      </c>
      <c r="G97">
        <v>1701</v>
      </c>
      <c r="H97">
        <v>1311</v>
      </c>
      <c r="I97">
        <v>1873</v>
      </c>
      <c r="J97">
        <v>1558</v>
      </c>
      <c r="K97">
        <v>1647</v>
      </c>
      <c r="L97">
        <v>1647</v>
      </c>
      <c r="M97">
        <v>1510</v>
      </c>
      <c r="N97" s="3">
        <f>SUM(reading_2[[#This Row],[Jan]:[Dec]])</f>
        <v>24512</v>
      </c>
    </row>
    <row r="98" spans="1:14" x14ac:dyDescent="0.3">
      <c r="A98" s="3">
        <v>168</v>
      </c>
      <c r="B98">
        <v>1898</v>
      </c>
      <c r="C98">
        <v>2247</v>
      </c>
      <c r="D98">
        <v>2294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SUM(reading_2[[#This Row],[Jan]:[Dec]])</f>
        <v>6439</v>
      </c>
    </row>
    <row r="99" spans="1:14" x14ac:dyDescent="0.3">
      <c r="A99" s="3">
        <v>169</v>
      </c>
      <c r="B99">
        <v>2078</v>
      </c>
      <c r="C99">
        <v>1847</v>
      </c>
      <c r="D99">
        <v>2839</v>
      </c>
      <c r="E99">
        <v>3230</v>
      </c>
      <c r="F99">
        <v>1552</v>
      </c>
      <c r="G99">
        <v>1629</v>
      </c>
      <c r="H99">
        <v>1207</v>
      </c>
      <c r="I99">
        <v>1787</v>
      </c>
      <c r="J99">
        <v>1372</v>
      </c>
      <c r="K99">
        <v>1651</v>
      </c>
      <c r="L99">
        <v>1720</v>
      </c>
      <c r="M99">
        <v>1513</v>
      </c>
      <c r="N99" s="3">
        <f>SUM(reading_2[[#This Row],[Jan]:[Dec]])</f>
        <v>22425</v>
      </c>
    </row>
    <row r="100" spans="1:14" x14ac:dyDescent="0.3">
      <c r="A100" s="3">
        <v>171</v>
      </c>
      <c r="B100">
        <v>1831</v>
      </c>
      <c r="C100">
        <v>1837</v>
      </c>
      <c r="D100">
        <v>3015</v>
      </c>
      <c r="E100">
        <v>2848</v>
      </c>
      <c r="F100">
        <v>1471</v>
      </c>
      <c r="G100">
        <v>1556</v>
      </c>
      <c r="H100">
        <v>1293</v>
      </c>
      <c r="I100">
        <v>1980</v>
      </c>
      <c r="J100">
        <v>1369</v>
      </c>
      <c r="K100">
        <v>1746</v>
      </c>
      <c r="L100">
        <v>1302</v>
      </c>
      <c r="M100">
        <v>1541</v>
      </c>
      <c r="N100" s="3">
        <f>SUM(reading_2[[#This Row],[Jan]:[Dec]])</f>
        <v>21789</v>
      </c>
    </row>
    <row r="101" spans="1:14" x14ac:dyDescent="0.3">
      <c r="A101" s="3">
        <v>172</v>
      </c>
      <c r="B101">
        <v>1049</v>
      </c>
      <c r="C101">
        <v>918</v>
      </c>
      <c r="D101">
        <v>1092</v>
      </c>
      <c r="E101">
        <v>846</v>
      </c>
      <c r="F101">
        <v>474</v>
      </c>
      <c r="G101">
        <v>456</v>
      </c>
      <c r="H101">
        <v>710</v>
      </c>
      <c r="I101">
        <v>1421</v>
      </c>
      <c r="J101">
        <v>642</v>
      </c>
      <c r="K101">
        <v>1184</v>
      </c>
      <c r="L101">
        <v>1175</v>
      </c>
      <c r="M101">
        <v>120</v>
      </c>
      <c r="N101" s="3">
        <f>SUM(reading_2[[#This Row],[Jan]:[Dec]])</f>
        <v>10087</v>
      </c>
    </row>
    <row r="102" spans="1:14" x14ac:dyDescent="0.3">
      <c r="A102" s="3">
        <v>175</v>
      </c>
      <c r="B102">
        <v>2030</v>
      </c>
      <c r="C102">
        <v>1781</v>
      </c>
      <c r="D102">
        <v>2929</v>
      </c>
      <c r="E102">
        <v>3385</v>
      </c>
      <c r="F102">
        <v>1525</v>
      </c>
      <c r="G102">
        <v>1465</v>
      </c>
      <c r="H102">
        <v>1359</v>
      </c>
      <c r="I102">
        <v>1570</v>
      </c>
      <c r="J102">
        <v>1389</v>
      </c>
      <c r="K102">
        <v>1605</v>
      </c>
      <c r="L102">
        <v>1462</v>
      </c>
      <c r="M102">
        <v>1505</v>
      </c>
      <c r="N102" s="3">
        <f>SUM(reading_2[[#This Row],[Jan]:[Dec]])</f>
        <v>22005</v>
      </c>
    </row>
    <row r="103" spans="1:14" x14ac:dyDescent="0.3">
      <c r="A103" s="3">
        <v>177</v>
      </c>
      <c r="B103">
        <v>2089</v>
      </c>
      <c r="C103">
        <v>1517</v>
      </c>
      <c r="D103">
        <v>3100</v>
      </c>
      <c r="E103">
        <v>3383</v>
      </c>
      <c r="F103">
        <v>1444</v>
      </c>
      <c r="G103">
        <v>1659</v>
      </c>
      <c r="H103">
        <v>1408</v>
      </c>
      <c r="I103">
        <v>1786</v>
      </c>
      <c r="J103">
        <v>1385</v>
      </c>
      <c r="K103">
        <v>1461</v>
      </c>
      <c r="L103">
        <v>1643</v>
      </c>
      <c r="M103">
        <v>1433</v>
      </c>
      <c r="N103" s="3">
        <f>SUM(reading_2[[#This Row],[Jan]:[Dec]])</f>
        <v>22308</v>
      </c>
    </row>
    <row r="104" spans="1:14" x14ac:dyDescent="0.3">
      <c r="A104" s="3">
        <v>178</v>
      </c>
      <c r="B104">
        <v>2288</v>
      </c>
      <c r="C104">
        <v>2059</v>
      </c>
      <c r="D104">
        <v>4431</v>
      </c>
      <c r="E104">
        <v>3554</v>
      </c>
      <c r="F104">
        <v>1403</v>
      </c>
      <c r="G104">
        <v>1856</v>
      </c>
      <c r="H104">
        <v>1602</v>
      </c>
      <c r="I104">
        <v>1771</v>
      </c>
      <c r="J104">
        <v>1367</v>
      </c>
      <c r="K104">
        <v>1623</v>
      </c>
      <c r="L104">
        <v>1822</v>
      </c>
      <c r="M104">
        <v>1549</v>
      </c>
      <c r="N104" s="3">
        <f>SUM(reading_2[[#This Row],[Jan]:[Dec]])</f>
        <v>25325</v>
      </c>
    </row>
    <row r="105" spans="1:14" x14ac:dyDescent="0.3">
      <c r="A105" s="3">
        <v>179</v>
      </c>
      <c r="B105">
        <v>2188</v>
      </c>
      <c r="C105">
        <v>2328</v>
      </c>
      <c r="D105">
        <v>4419</v>
      </c>
      <c r="E105">
        <v>3301</v>
      </c>
      <c r="F105">
        <v>1447</v>
      </c>
      <c r="G105">
        <v>1839</v>
      </c>
      <c r="H105">
        <v>1548</v>
      </c>
      <c r="I105">
        <v>1847</v>
      </c>
      <c r="J105">
        <v>1354</v>
      </c>
      <c r="K105">
        <v>1705</v>
      </c>
      <c r="L105">
        <v>1635</v>
      </c>
      <c r="M105">
        <v>1465</v>
      </c>
      <c r="N105" s="3">
        <f>SUM(reading_2[[#This Row],[Jan]:[Dec]])</f>
        <v>25076</v>
      </c>
    </row>
    <row r="106" spans="1:14" x14ac:dyDescent="0.3">
      <c r="A106" s="3">
        <v>180</v>
      </c>
      <c r="B106">
        <v>2138</v>
      </c>
      <c r="C106">
        <v>1773</v>
      </c>
      <c r="D106">
        <v>3188</v>
      </c>
      <c r="E106">
        <v>2368</v>
      </c>
      <c r="F106">
        <v>86</v>
      </c>
      <c r="G106">
        <v>1763</v>
      </c>
      <c r="H106">
        <v>1377</v>
      </c>
      <c r="I106">
        <v>1879</v>
      </c>
      <c r="J106">
        <v>1380</v>
      </c>
      <c r="K106">
        <v>1754</v>
      </c>
      <c r="L106">
        <v>1717</v>
      </c>
      <c r="M106">
        <v>1359</v>
      </c>
      <c r="N106" s="3">
        <f>SUM(reading_2[[#This Row],[Jan]:[Dec]])</f>
        <v>20782</v>
      </c>
    </row>
    <row r="107" spans="1:14" x14ac:dyDescent="0.3">
      <c r="A107" s="3">
        <v>181</v>
      </c>
      <c r="B107">
        <v>1899</v>
      </c>
      <c r="C107">
        <v>1856</v>
      </c>
      <c r="D107">
        <v>2289</v>
      </c>
      <c r="E107">
        <v>3438</v>
      </c>
      <c r="F107">
        <v>1372</v>
      </c>
      <c r="G107">
        <v>1729</v>
      </c>
      <c r="H107">
        <v>1357</v>
      </c>
      <c r="I107">
        <v>1915</v>
      </c>
      <c r="J107">
        <v>1491</v>
      </c>
      <c r="K107">
        <v>1567</v>
      </c>
      <c r="L107">
        <v>1773</v>
      </c>
      <c r="M107">
        <v>1455</v>
      </c>
      <c r="N107" s="3">
        <f>SUM(reading_2[[#This Row],[Jan]:[Dec]])</f>
        <v>22141</v>
      </c>
    </row>
    <row r="108" spans="1:14" x14ac:dyDescent="0.3">
      <c r="A108" s="3">
        <v>184</v>
      </c>
      <c r="B108">
        <v>2028</v>
      </c>
      <c r="C108">
        <v>1808</v>
      </c>
      <c r="D108">
        <v>2922</v>
      </c>
      <c r="E108">
        <v>3437</v>
      </c>
      <c r="F108">
        <v>1474</v>
      </c>
      <c r="G108">
        <v>1491</v>
      </c>
      <c r="H108">
        <v>1519</v>
      </c>
      <c r="I108">
        <v>1756</v>
      </c>
      <c r="J108">
        <v>1409</v>
      </c>
      <c r="K108">
        <v>1653</v>
      </c>
      <c r="L108">
        <v>1605</v>
      </c>
      <c r="M108">
        <v>1278</v>
      </c>
      <c r="N108" s="3">
        <f>SUM(reading_2[[#This Row],[Jan]:[Dec]])</f>
        <v>22380</v>
      </c>
    </row>
    <row r="109" spans="1:14" x14ac:dyDescent="0.3">
      <c r="A109" s="3">
        <v>185</v>
      </c>
      <c r="B109">
        <v>1543</v>
      </c>
      <c r="C109">
        <v>1773</v>
      </c>
      <c r="D109">
        <v>2943</v>
      </c>
      <c r="E109">
        <v>3102</v>
      </c>
      <c r="F109">
        <v>1375</v>
      </c>
      <c r="G109">
        <v>1526</v>
      </c>
      <c r="H109">
        <v>1358</v>
      </c>
      <c r="I109">
        <v>1651</v>
      </c>
      <c r="J109">
        <v>1264</v>
      </c>
      <c r="K109">
        <v>1654</v>
      </c>
      <c r="L109">
        <v>1635</v>
      </c>
      <c r="M109">
        <v>1079</v>
      </c>
      <c r="N109" s="3">
        <f>SUM(reading_2[[#This Row],[Jan]:[Dec]])</f>
        <v>20903</v>
      </c>
    </row>
    <row r="110" spans="1:14" x14ac:dyDescent="0.3">
      <c r="A110" s="3">
        <v>187</v>
      </c>
      <c r="B110">
        <v>235</v>
      </c>
      <c r="C110">
        <v>213</v>
      </c>
      <c r="D110">
        <v>583</v>
      </c>
      <c r="E110">
        <v>352</v>
      </c>
      <c r="F110">
        <v>84</v>
      </c>
      <c r="G110">
        <v>137</v>
      </c>
      <c r="H110">
        <v>180</v>
      </c>
      <c r="I110">
        <v>428</v>
      </c>
      <c r="J110">
        <v>342</v>
      </c>
      <c r="K110">
        <v>186</v>
      </c>
      <c r="L110">
        <v>333</v>
      </c>
      <c r="M110">
        <v>213</v>
      </c>
      <c r="N110" s="3">
        <f>SUM(reading_2[[#This Row],[Jan]:[Dec]])</f>
        <v>3286</v>
      </c>
    </row>
    <row r="111" spans="1:14" x14ac:dyDescent="0.3">
      <c r="A111" s="3">
        <v>188</v>
      </c>
      <c r="B111">
        <v>1140</v>
      </c>
      <c r="C111">
        <v>1382</v>
      </c>
      <c r="D111">
        <v>2097</v>
      </c>
      <c r="E111">
        <v>1963</v>
      </c>
      <c r="F111">
        <v>976</v>
      </c>
      <c r="G111">
        <v>1200</v>
      </c>
      <c r="H111">
        <v>992</v>
      </c>
      <c r="I111">
        <v>915</v>
      </c>
      <c r="J111">
        <v>968</v>
      </c>
      <c r="K111">
        <v>989</v>
      </c>
      <c r="L111">
        <v>792</v>
      </c>
      <c r="M111">
        <v>910</v>
      </c>
      <c r="N111" s="3">
        <f>SUM(reading_2[[#This Row],[Jan]:[Dec]])</f>
        <v>14324</v>
      </c>
    </row>
    <row r="112" spans="1:14" x14ac:dyDescent="0.3">
      <c r="A112" s="3">
        <v>189</v>
      </c>
      <c r="B112">
        <v>2242</v>
      </c>
      <c r="C112">
        <v>376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SUM(reading_2[[#This Row],[Jan]:[Dec]])</f>
        <v>2618</v>
      </c>
    </row>
    <row r="113" spans="1:14" x14ac:dyDescent="0.3">
      <c r="A113" s="3">
        <v>190</v>
      </c>
      <c r="B113">
        <v>2248</v>
      </c>
      <c r="C113">
        <v>1963</v>
      </c>
      <c r="D113">
        <v>4395</v>
      </c>
      <c r="E113">
        <v>3494</v>
      </c>
      <c r="F113">
        <v>1437</v>
      </c>
      <c r="G113">
        <v>1786</v>
      </c>
      <c r="H113">
        <v>1492</v>
      </c>
      <c r="I113">
        <v>1857</v>
      </c>
      <c r="J113">
        <v>1396</v>
      </c>
      <c r="K113">
        <v>1483</v>
      </c>
      <c r="L113">
        <v>1741</v>
      </c>
      <c r="M113">
        <v>1565</v>
      </c>
      <c r="N113" s="3">
        <f>SUM(reading_2[[#This Row],[Jan]:[Dec]])</f>
        <v>24857</v>
      </c>
    </row>
    <row r="114" spans="1:14" x14ac:dyDescent="0.3">
      <c r="A114" s="3">
        <v>191</v>
      </c>
      <c r="B114">
        <v>2233</v>
      </c>
      <c r="C114">
        <v>2114</v>
      </c>
      <c r="D114">
        <v>4437</v>
      </c>
      <c r="E114">
        <v>3390</v>
      </c>
      <c r="F114">
        <v>1467</v>
      </c>
      <c r="G114">
        <v>1861</v>
      </c>
      <c r="H114">
        <v>1617</v>
      </c>
      <c r="I114">
        <v>2023</v>
      </c>
      <c r="J114">
        <v>1601</v>
      </c>
      <c r="K114">
        <v>1699</v>
      </c>
      <c r="L114">
        <v>1726</v>
      </c>
      <c r="M114">
        <v>1604</v>
      </c>
      <c r="N114" s="3">
        <f>SUM(reading_2[[#This Row],[Jan]:[Dec]])</f>
        <v>25772</v>
      </c>
    </row>
    <row r="115" spans="1:14" x14ac:dyDescent="0.3">
      <c r="A115" s="3">
        <v>193</v>
      </c>
      <c r="B115">
        <v>1946</v>
      </c>
      <c r="C115">
        <v>1620</v>
      </c>
      <c r="D115">
        <v>2188</v>
      </c>
      <c r="E115">
        <v>3124</v>
      </c>
      <c r="F115">
        <v>1235</v>
      </c>
      <c r="G115">
        <v>1690</v>
      </c>
      <c r="H115">
        <v>1090</v>
      </c>
      <c r="I115">
        <v>2008</v>
      </c>
      <c r="J115">
        <v>1037</v>
      </c>
      <c r="K115">
        <v>1172</v>
      </c>
      <c r="L115">
        <v>1099</v>
      </c>
      <c r="M115">
        <v>1274</v>
      </c>
      <c r="N115" s="3">
        <f>SUM(reading_2[[#This Row],[Jan]:[Dec]])</f>
        <v>19483</v>
      </c>
    </row>
    <row r="116" spans="1:14" x14ac:dyDescent="0.3">
      <c r="A116" s="3">
        <v>194</v>
      </c>
      <c r="B116">
        <v>1791</v>
      </c>
      <c r="C116">
        <v>1879</v>
      </c>
      <c r="D116">
        <v>3226</v>
      </c>
      <c r="E116">
        <v>3367</v>
      </c>
      <c r="F116">
        <v>1506</v>
      </c>
      <c r="G116">
        <v>1574</v>
      </c>
      <c r="H116">
        <v>1530</v>
      </c>
      <c r="I116">
        <v>1884</v>
      </c>
      <c r="J116">
        <v>1296</v>
      </c>
      <c r="K116">
        <v>1577</v>
      </c>
      <c r="L116">
        <v>1736</v>
      </c>
      <c r="M116">
        <v>1459</v>
      </c>
      <c r="N116" s="3">
        <f>SUM(reading_2[[#This Row],[Jan]:[Dec]])</f>
        <v>22825</v>
      </c>
    </row>
    <row r="117" spans="1:14" x14ac:dyDescent="0.3">
      <c r="A117" s="3">
        <v>195</v>
      </c>
      <c r="B117">
        <v>750</v>
      </c>
      <c r="C117">
        <v>752</v>
      </c>
      <c r="D117">
        <v>732</v>
      </c>
      <c r="E117">
        <v>420</v>
      </c>
      <c r="F117">
        <v>1250</v>
      </c>
      <c r="G117">
        <v>1023</v>
      </c>
      <c r="H117">
        <v>740</v>
      </c>
      <c r="I117">
        <v>1317</v>
      </c>
      <c r="J117">
        <v>634</v>
      </c>
      <c r="K117">
        <v>966</v>
      </c>
      <c r="L117">
        <v>1053</v>
      </c>
      <c r="M117">
        <v>528</v>
      </c>
      <c r="N117" s="3">
        <f>SUM(reading_2[[#This Row],[Jan]:[Dec]])</f>
        <v>10165</v>
      </c>
    </row>
    <row r="118" spans="1:14" x14ac:dyDescent="0.3">
      <c r="A118" s="3">
        <v>196</v>
      </c>
      <c r="B118">
        <v>2027</v>
      </c>
      <c r="C118">
        <v>1816</v>
      </c>
      <c r="D118">
        <v>3239</v>
      </c>
      <c r="E118">
        <v>3512</v>
      </c>
      <c r="F118">
        <v>1537</v>
      </c>
      <c r="G118">
        <v>1781</v>
      </c>
      <c r="H118">
        <v>1342</v>
      </c>
      <c r="I118">
        <v>1763</v>
      </c>
      <c r="J118">
        <v>1255</v>
      </c>
      <c r="K118">
        <v>1751</v>
      </c>
      <c r="L118">
        <v>1533</v>
      </c>
      <c r="M118">
        <v>1504</v>
      </c>
      <c r="N118" s="3">
        <f>SUM(reading_2[[#This Row],[Jan]:[Dec]])</f>
        <v>23060</v>
      </c>
    </row>
    <row r="119" spans="1:14" x14ac:dyDescent="0.3">
      <c r="A119" s="3">
        <v>197</v>
      </c>
      <c r="B119">
        <v>1438</v>
      </c>
      <c r="C119">
        <v>992</v>
      </c>
      <c r="D119">
        <v>2006</v>
      </c>
      <c r="E119">
        <v>2112</v>
      </c>
      <c r="F119">
        <v>811</v>
      </c>
      <c r="G119">
        <v>1036</v>
      </c>
      <c r="H119">
        <v>594</v>
      </c>
      <c r="I119">
        <v>761</v>
      </c>
      <c r="J119">
        <v>581</v>
      </c>
      <c r="K119">
        <v>764</v>
      </c>
      <c r="L119">
        <v>1169</v>
      </c>
      <c r="M119">
        <v>282</v>
      </c>
      <c r="N119" s="3">
        <f>SUM(reading_2[[#This Row],[Jan]:[Dec]])</f>
        <v>12546</v>
      </c>
    </row>
    <row r="120" spans="1:14" x14ac:dyDescent="0.3">
      <c r="A120" s="3">
        <v>198</v>
      </c>
      <c r="B120">
        <v>245</v>
      </c>
      <c r="C120">
        <v>310</v>
      </c>
      <c r="D120">
        <v>1187</v>
      </c>
      <c r="E120">
        <v>802</v>
      </c>
      <c r="F120">
        <v>660</v>
      </c>
      <c r="G120">
        <v>978</v>
      </c>
      <c r="H120">
        <v>892</v>
      </c>
      <c r="I120">
        <v>895</v>
      </c>
      <c r="J120">
        <v>404</v>
      </c>
      <c r="K120">
        <v>645</v>
      </c>
      <c r="L120">
        <v>486</v>
      </c>
      <c r="M120">
        <v>674</v>
      </c>
      <c r="N120" s="3">
        <f>SUM(reading_2[[#This Row],[Jan]:[Dec]])</f>
        <v>8178</v>
      </c>
    </row>
    <row r="121" spans="1:14" x14ac:dyDescent="0.3">
      <c r="A121" s="3">
        <v>199</v>
      </c>
      <c r="B121">
        <v>956</v>
      </c>
      <c r="C121">
        <v>0</v>
      </c>
      <c r="D121">
        <v>1683</v>
      </c>
      <c r="E121">
        <v>1242</v>
      </c>
      <c r="F121">
        <v>1261</v>
      </c>
      <c r="G121">
        <v>1338</v>
      </c>
      <c r="H121">
        <v>1304</v>
      </c>
      <c r="I121">
        <v>1184</v>
      </c>
      <c r="J121">
        <v>929</v>
      </c>
      <c r="K121">
        <v>933</v>
      </c>
      <c r="L121">
        <v>864</v>
      </c>
      <c r="M121">
        <v>1108</v>
      </c>
      <c r="N121" s="3">
        <f>SUM(reading_2[[#This Row],[Jan]:[Dec]])</f>
        <v>12802</v>
      </c>
    </row>
    <row r="122" spans="1:14" x14ac:dyDescent="0.3">
      <c r="A122" s="3">
        <v>200</v>
      </c>
      <c r="B122">
        <v>2233</v>
      </c>
      <c r="C122">
        <v>2189</v>
      </c>
      <c r="D122">
        <v>3909</v>
      </c>
      <c r="E122">
        <v>3594</v>
      </c>
      <c r="F122">
        <v>1612</v>
      </c>
      <c r="G122">
        <v>1825</v>
      </c>
      <c r="H122">
        <v>1602</v>
      </c>
      <c r="I122">
        <v>1990</v>
      </c>
      <c r="J122">
        <v>1426</v>
      </c>
      <c r="K122">
        <v>1772</v>
      </c>
      <c r="L122">
        <v>1640</v>
      </c>
      <c r="M122">
        <v>37</v>
      </c>
      <c r="N122" s="3">
        <f>SUM(reading_2[[#This Row],[Jan]:[Dec]])</f>
        <v>23829</v>
      </c>
    </row>
    <row r="123" spans="1:14" x14ac:dyDescent="0.3">
      <c r="A123" s="3">
        <v>201</v>
      </c>
      <c r="B123">
        <v>2231</v>
      </c>
      <c r="C123">
        <v>2135</v>
      </c>
      <c r="D123">
        <v>3663</v>
      </c>
      <c r="E123">
        <v>3602</v>
      </c>
      <c r="F123">
        <v>1578</v>
      </c>
      <c r="G123">
        <v>1808</v>
      </c>
      <c r="H123">
        <v>1585</v>
      </c>
      <c r="I123">
        <v>2017</v>
      </c>
      <c r="J123">
        <v>1593</v>
      </c>
      <c r="K123">
        <v>1593</v>
      </c>
      <c r="L123">
        <v>1745</v>
      </c>
      <c r="M123">
        <v>1556</v>
      </c>
      <c r="N123" s="3">
        <f>SUM(reading_2[[#This Row],[Jan]:[Dec]])</f>
        <v>25106</v>
      </c>
    </row>
    <row r="124" spans="1:14" x14ac:dyDescent="0.3">
      <c r="A124" s="3">
        <v>202</v>
      </c>
      <c r="B124">
        <v>2047</v>
      </c>
      <c r="C124">
        <v>1869</v>
      </c>
      <c r="D124">
        <v>4263</v>
      </c>
      <c r="E124">
        <v>3481</v>
      </c>
      <c r="F124">
        <v>1568</v>
      </c>
      <c r="G124">
        <v>1788</v>
      </c>
      <c r="H124">
        <v>1532</v>
      </c>
      <c r="I124">
        <v>2011</v>
      </c>
      <c r="J124">
        <v>1357</v>
      </c>
      <c r="K124">
        <v>1661</v>
      </c>
      <c r="L124">
        <v>1459</v>
      </c>
      <c r="M124">
        <v>1555</v>
      </c>
      <c r="N124" s="3">
        <f>SUM(reading_2[[#This Row],[Jan]:[Dec]])</f>
        <v>24591</v>
      </c>
    </row>
    <row r="125" spans="1:14" x14ac:dyDescent="0.3">
      <c r="A125" s="3">
        <v>203</v>
      </c>
      <c r="B125">
        <v>1898</v>
      </c>
      <c r="C125">
        <v>2064</v>
      </c>
      <c r="D125">
        <v>4240</v>
      </c>
      <c r="E125">
        <v>3179</v>
      </c>
      <c r="F125">
        <v>1563</v>
      </c>
      <c r="G125">
        <v>1740</v>
      </c>
      <c r="H125">
        <v>1334</v>
      </c>
      <c r="I125">
        <v>1936</v>
      </c>
      <c r="J125">
        <v>1415</v>
      </c>
      <c r="K125">
        <v>1642</v>
      </c>
      <c r="L125">
        <v>1462</v>
      </c>
      <c r="M125">
        <v>1203</v>
      </c>
      <c r="N125" s="3">
        <f>SUM(reading_2[[#This Row],[Jan]:[Dec]])</f>
        <v>23676</v>
      </c>
    </row>
    <row r="126" spans="1:14" x14ac:dyDescent="0.3">
      <c r="A126" s="3">
        <v>204</v>
      </c>
      <c r="B126">
        <v>2158</v>
      </c>
      <c r="C126">
        <v>622</v>
      </c>
      <c r="D126">
        <v>1201</v>
      </c>
      <c r="E126">
        <v>2074</v>
      </c>
      <c r="F126">
        <v>1873</v>
      </c>
      <c r="G126">
        <v>1803</v>
      </c>
      <c r="H126">
        <v>1430</v>
      </c>
      <c r="I126">
        <v>1669</v>
      </c>
      <c r="J126">
        <v>1361</v>
      </c>
      <c r="K126">
        <v>1573</v>
      </c>
      <c r="L126">
        <v>1733</v>
      </c>
      <c r="M126">
        <v>1518</v>
      </c>
      <c r="N126" s="3">
        <f>SUM(reading_2[[#This Row],[Jan]:[Dec]])</f>
        <v>19015</v>
      </c>
    </row>
    <row r="127" spans="1:14" x14ac:dyDescent="0.3">
      <c r="A127" s="3">
        <v>205</v>
      </c>
      <c r="B127">
        <v>2066</v>
      </c>
      <c r="C127">
        <v>2309</v>
      </c>
      <c r="D127">
        <v>4426</v>
      </c>
      <c r="E127">
        <v>3158</v>
      </c>
      <c r="F127">
        <v>1646</v>
      </c>
      <c r="G127">
        <v>1729</v>
      </c>
      <c r="H127">
        <v>1560</v>
      </c>
      <c r="I127">
        <v>1666</v>
      </c>
      <c r="J127">
        <v>1471</v>
      </c>
      <c r="K127">
        <v>1622</v>
      </c>
      <c r="L127">
        <v>1821</v>
      </c>
      <c r="M127">
        <v>1533</v>
      </c>
      <c r="N127" s="3">
        <f>SUM(reading_2[[#This Row],[Jan]:[Dec]])</f>
        <v>25007</v>
      </c>
    </row>
    <row r="128" spans="1:14" x14ac:dyDescent="0.3">
      <c r="A128" s="3">
        <v>206</v>
      </c>
      <c r="B128">
        <v>2093</v>
      </c>
      <c r="C128">
        <v>2273</v>
      </c>
      <c r="D128">
        <v>4245</v>
      </c>
      <c r="E128">
        <v>3552</v>
      </c>
      <c r="F128">
        <v>1626</v>
      </c>
      <c r="G128">
        <v>1579</v>
      </c>
      <c r="H128">
        <v>1327</v>
      </c>
      <c r="I128">
        <v>1817</v>
      </c>
      <c r="J128">
        <v>1528</v>
      </c>
      <c r="K128">
        <v>1723</v>
      </c>
      <c r="L128">
        <v>1861</v>
      </c>
      <c r="M128">
        <v>1573</v>
      </c>
      <c r="N128" s="3">
        <f>SUM(reading_2[[#This Row],[Jan]:[Dec]])</f>
        <v>25197</v>
      </c>
    </row>
    <row r="129" spans="1:14" x14ac:dyDescent="0.3">
      <c r="A129" s="3">
        <v>207</v>
      </c>
      <c r="B129">
        <v>0</v>
      </c>
      <c r="C129">
        <v>0</v>
      </c>
      <c r="D129">
        <v>1722</v>
      </c>
      <c r="E129">
        <v>3016</v>
      </c>
      <c r="F129">
        <v>2685</v>
      </c>
      <c r="G129">
        <v>2364</v>
      </c>
      <c r="H129">
        <v>2258</v>
      </c>
      <c r="I129">
        <v>3023</v>
      </c>
      <c r="J129">
        <v>1875</v>
      </c>
      <c r="K129">
        <v>2302</v>
      </c>
      <c r="L129">
        <v>2631</v>
      </c>
      <c r="M129">
        <v>2271</v>
      </c>
      <c r="N129" s="3">
        <f>SUM(reading_2[[#This Row],[Jan]:[Dec]])</f>
        <v>24147</v>
      </c>
    </row>
    <row r="130" spans="1:14" x14ac:dyDescent="0.3">
      <c r="A130" s="3">
        <v>209</v>
      </c>
      <c r="B130">
        <v>2225</v>
      </c>
      <c r="C130">
        <v>2261</v>
      </c>
      <c r="D130">
        <v>4149</v>
      </c>
      <c r="E130">
        <v>3498</v>
      </c>
      <c r="F130">
        <v>1590</v>
      </c>
      <c r="G130">
        <v>1827</v>
      </c>
      <c r="H130">
        <v>1428</v>
      </c>
      <c r="I130">
        <v>2048</v>
      </c>
      <c r="J130">
        <v>1503</v>
      </c>
      <c r="K130">
        <v>1796</v>
      </c>
      <c r="L130">
        <v>1597</v>
      </c>
      <c r="M130">
        <v>1523</v>
      </c>
      <c r="N130" s="3">
        <f>SUM(reading_2[[#This Row],[Jan]:[Dec]])</f>
        <v>25445</v>
      </c>
    </row>
    <row r="131" spans="1:14" x14ac:dyDescent="0.3">
      <c r="A131" s="3">
        <v>211</v>
      </c>
      <c r="B131">
        <v>2084</v>
      </c>
      <c r="C131">
        <v>2283</v>
      </c>
      <c r="D131">
        <v>4366</v>
      </c>
      <c r="E131">
        <v>3595</v>
      </c>
      <c r="F131">
        <v>1673</v>
      </c>
      <c r="G131">
        <v>1779</v>
      </c>
      <c r="H131">
        <v>1566</v>
      </c>
      <c r="I131">
        <v>2043</v>
      </c>
      <c r="J131">
        <v>1498</v>
      </c>
      <c r="K131">
        <v>1872</v>
      </c>
      <c r="L131">
        <v>1836</v>
      </c>
      <c r="M131">
        <v>1372</v>
      </c>
      <c r="N131" s="3">
        <f>SUM(reading_2[[#This Row],[Jan]:[Dec]])</f>
        <v>25967</v>
      </c>
    </row>
    <row r="132" spans="1:14" x14ac:dyDescent="0.3">
      <c r="A132" s="3">
        <v>212</v>
      </c>
      <c r="B132">
        <v>2281</v>
      </c>
      <c r="C132">
        <v>2097</v>
      </c>
      <c r="D132">
        <v>4284</v>
      </c>
      <c r="E132">
        <v>3469</v>
      </c>
      <c r="F132">
        <v>1535</v>
      </c>
      <c r="G132">
        <v>1827</v>
      </c>
      <c r="H132">
        <v>1453</v>
      </c>
      <c r="I132">
        <v>2097</v>
      </c>
      <c r="J132">
        <v>1474</v>
      </c>
      <c r="K132">
        <v>1653</v>
      </c>
      <c r="L132">
        <v>1558</v>
      </c>
      <c r="M132">
        <v>1559</v>
      </c>
      <c r="N132" s="3">
        <f>SUM(reading_2[[#This Row],[Jan]:[Dec]])</f>
        <v>25287</v>
      </c>
    </row>
    <row r="133" spans="1:14" x14ac:dyDescent="0.3">
      <c r="A133" s="3">
        <v>213</v>
      </c>
      <c r="B133">
        <v>2026</v>
      </c>
      <c r="C133">
        <v>2180</v>
      </c>
      <c r="D133">
        <v>4372</v>
      </c>
      <c r="E133">
        <v>3512</v>
      </c>
      <c r="F133">
        <v>1608</v>
      </c>
      <c r="G133">
        <v>1863</v>
      </c>
      <c r="H133">
        <v>1547</v>
      </c>
      <c r="I133">
        <v>1832</v>
      </c>
      <c r="J133">
        <v>1305</v>
      </c>
      <c r="K133">
        <v>1452</v>
      </c>
      <c r="L133">
        <v>1896</v>
      </c>
      <c r="M133">
        <v>1348</v>
      </c>
      <c r="N133" s="3">
        <f>SUM(reading_2[[#This Row],[Jan]:[Dec]])</f>
        <v>24941</v>
      </c>
    </row>
    <row r="134" spans="1:14" x14ac:dyDescent="0.3">
      <c r="A134" s="3">
        <v>214</v>
      </c>
      <c r="B134">
        <v>2254</v>
      </c>
      <c r="C134">
        <v>2217</v>
      </c>
      <c r="D134">
        <v>4243</v>
      </c>
      <c r="E134">
        <v>3404</v>
      </c>
      <c r="F134">
        <v>1593</v>
      </c>
      <c r="G134">
        <v>1762</v>
      </c>
      <c r="H134">
        <v>1343</v>
      </c>
      <c r="I134">
        <v>1863</v>
      </c>
      <c r="J134">
        <v>1463</v>
      </c>
      <c r="K134">
        <v>1444</v>
      </c>
      <c r="L134">
        <v>1818</v>
      </c>
      <c r="M134">
        <v>1505</v>
      </c>
      <c r="N134" s="3">
        <f>SUM(reading_2[[#This Row],[Jan]:[Dec]])</f>
        <v>24909</v>
      </c>
    </row>
    <row r="135" spans="1:14" x14ac:dyDescent="0.3">
      <c r="A135" s="3">
        <v>215</v>
      </c>
      <c r="B135">
        <v>2275</v>
      </c>
      <c r="C135">
        <v>2226</v>
      </c>
      <c r="D135">
        <v>4417</v>
      </c>
      <c r="E135">
        <v>3675</v>
      </c>
      <c r="F135">
        <v>1528</v>
      </c>
      <c r="G135">
        <v>1851</v>
      </c>
      <c r="H135">
        <v>1332</v>
      </c>
      <c r="I135">
        <v>1436</v>
      </c>
      <c r="J135">
        <v>1533</v>
      </c>
      <c r="K135">
        <v>1761</v>
      </c>
      <c r="L135">
        <v>1614</v>
      </c>
      <c r="M135">
        <v>1613</v>
      </c>
      <c r="N135" s="3">
        <f>SUM(reading_2[[#This Row],[Jan]:[Dec]])</f>
        <v>25261</v>
      </c>
    </row>
    <row r="136" spans="1:14" x14ac:dyDescent="0.3">
      <c r="A136" s="3">
        <v>216</v>
      </c>
      <c r="B136">
        <v>2119</v>
      </c>
      <c r="C136">
        <v>2312</v>
      </c>
      <c r="D136">
        <v>4288</v>
      </c>
      <c r="E136">
        <v>3610</v>
      </c>
      <c r="F136">
        <v>1577</v>
      </c>
      <c r="G136">
        <v>1732</v>
      </c>
      <c r="H136">
        <v>1600</v>
      </c>
      <c r="I136">
        <v>1723</v>
      </c>
      <c r="J136">
        <v>1330</v>
      </c>
      <c r="K136">
        <v>1794</v>
      </c>
      <c r="L136">
        <v>1632</v>
      </c>
      <c r="M136">
        <v>1471</v>
      </c>
      <c r="N136" s="3">
        <f>SUM(reading_2[[#This Row],[Jan]:[Dec]])</f>
        <v>25188</v>
      </c>
    </row>
    <row r="137" spans="1:14" x14ac:dyDescent="0.3">
      <c r="A137" s="3">
        <v>217</v>
      </c>
      <c r="B137">
        <v>2199</v>
      </c>
      <c r="C137">
        <v>1942</v>
      </c>
      <c r="D137">
        <v>4337</v>
      </c>
      <c r="E137">
        <v>3411</v>
      </c>
      <c r="F137">
        <v>1640</v>
      </c>
      <c r="G137">
        <v>1688</v>
      </c>
      <c r="H137">
        <v>1413</v>
      </c>
      <c r="I137">
        <v>1532</v>
      </c>
      <c r="J137">
        <v>1572</v>
      </c>
      <c r="K137">
        <v>1686</v>
      </c>
      <c r="L137">
        <v>1841</v>
      </c>
      <c r="M137">
        <v>1310</v>
      </c>
      <c r="N137" s="3">
        <f>SUM(reading_2[[#This Row],[Jan]:[Dec]])</f>
        <v>24571</v>
      </c>
    </row>
    <row r="138" spans="1:14" x14ac:dyDescent="0.3">
      <c r="A138" s="3">
        <v>218</v>
      </c>
      <c r="B138">
        <v>1955</v>
      </c>
      <c r="C138">
        <v>1950</v>
      </c>
      <c r="D138">
        <v>4092</v>
      </c>
      <c r="E138">
        <v>2039</v>
      </c>
      <c r="F138">
        <v>1756</v>
      </c>
      <c r="G138">
        <v>1818</v>
      </c>
      <c r="H138">
        <v>1425</v>
      </c>
      <c r="I138">
        <v>1947</v>
      </c>
      <c r="J138">
        <v>1488</v>
      </c>
      <c r="K138">
        <v>1698</v>
      </c>
      <c r="L138">
        <v>1776</v>
      </c>
      <c r="M138">
        <v>1567</v>
      </c>
      <c r="N138" s="3">
        <f>SUM(reading_2[[#This Row],[Jan]:[Dec]])</f>
        <v>23511</v>
      </c>
    </row>
    <row r="139" spans="1:14" x14ac:dyDescent="0.3">
      <c r="A139" s="3">
        <v>219</v>
      </c>
      <c r="B139">
        <v>2210</v>
      </c>
      <c r="C139">
        <v>1894</v>
      </c>
      <c r="D139">
        <v>4389</v>
      </c>
      <c r="E139">
        <v>3608</v>
      </c>
      <c r="F139">
        <v>1618</v>
      </c>
      <c r="G139">
        <v>1838</v>
      </c>
      <c r="H139">
        <v>1522</v>
      </c>
      <c r="I139">
        <v>1931</v>
      </c>
      <c r="J139">
        <v>1487</v>
      </c>
      <c r="K139">
        <v>1791</v>
      </c>
      <c r="L139">
        <v>1667</v>
      </c>
      <c r="M139">
        <v>1527</v>
      </c>
      <c r="N139" s="3">
        <f>SUM(reading_2[[#This Row],[Jan]:[Dec]])</f>
        <v>25482</v>
      </c>
    </row>
    <row r="140" spans="1:14" x14ac:dyDescent="0.3">
      <c r="A140" s="3">
        <v>220</v>
      </c>
      <c r="B140">
        <v>2105</v>
      </c>
      <c r="C140">
        <v>2333</v>
      </c>
      <c r="D140">
        <v>4328</v>
      </c>
      <c r="E140">
        <v>3041</v>
      </c>
      <c r="F140">
        <v>1581</v>
      </c>
      <c r="G140">
        <v>1802</v>
      </c>
      <c r="H140">
        <v>1518</v>
      </c>
      <c r="I140">
        <v>2053</v>
      </c>
      <c r="J140">
        <v>1400</v>
      </c>
      <c r="K140">
        <v>1748</v>
      </c>
      <c r="L140">
        <v>1828</v>
      </c>
      <c r="M140">
        <v>1612</v>
      </c>
      <c r="N140" s="3">
        <f>SUM(reading_2[[#This Row],[Jan]:[Dec]])</f>
        <v>25349</v>
      </c>
    </row>
    <row r="141" spans="1:14" x14ac:dyDescent="0.3">
      <c r="A141" s="3">
        <v>221</v>
      </c>
      <c r="B141">
        <v>2209</v>
      </c>
      <c r="C141">
        <v>2351</v>
      </c>
      <c r="D141">
        <v>4274</v>
      </c>
      <c r="E141">
        <v>3462</v>
      </c>
      <c r="F141">
        <v>1445</v>
      </c>
      <c r="G141">
        <v>1808</v>
      </c>
      <c r="H141">
        <v>1535</v>
      </c>
      <c r="I141">
        <v>2024</v>
      </c>
      <c r="J141">
        <v>1489</v>
      </c>
      <c r="K141">
        <v>1628</v>
      </c>
      <c r="L141">
        <v>1408</v>
      </c>
      <c r="M141">
        <v>1248</v>
      </c>
      <c r="N141" s="3">
        <f>SUM(reading_2[[#This Row],[Jan]:[Dec]])</f>
        <v>24881</v>
      </c>
    </row>
    <row r="142" spans="1:14" x14ac:dyDescent="0.3">
      <c r="A142" s="3">
        <v>222</v>
      </c>
      <c r="B142">
        <v>2094</v>
      </c>
      <c r="C142">
        <v>2223</v>
      </c>
      <c r="D142">
        <v>4408</v>
      </c>
      <c r="E142">
        <v>3474</v>
      </c>
      <c r="F142">
        <v>1593</v>
      </c>
      <c r="G142">
        <v>1809</v>
      </c>
      <c r="H142">
        <v>1397</v>
      </c>
      <c r="I142">
        <v>2005</v>
      </c>
      <c r="J142">
        <v>1228</v>
      </c>
      <c r="K142">
        <v>1799</v>
      </c>
      <c r="L142">
        <v>1835</v>
      </c>
      <c r="M142">
        <v>1497</v>
      </c>
      <c r="N142" s="3">
        <f>SUM(reading_2[[#This Row],[Jan]:[Dec]])</f>
        <v>25362</v>
      </c>
    </row>
    <row r="143" spans="1:14" x14ac:dyDescent="0.3">
      <c r="A143" s="3">
        <v>223</v>
      </c>
      <c r="B143">
        <v>2258</v>
      </c>
      <c r="C143">
        <v>2224</v>
      </c>
      <c r="D143">
        <v>4267</v>
      </c>
      <c r="E143">
        <v>3588</v>
      </c>
      <c r="F143">
        <v>1607</v>
      </c>
      <c r="G143">
        <v>1854</v>
      </c>
      <c r="H143">
        <v>1499</v>
      </c>
      <c r="I143">
        <v>1915</v>
      </c>
      <c r="J143">
        <v>1376</v>
      </c>
      <c r="K143">
        <v>1631</v>
      </c>
      <c r="L143">
        <v>1811</v>
      </c>
      <c r="M143">
        <v>1507</v>
      </c>
      <c r="N143" s="3">
        <f>SUM(reading_2[[#This Row],[Jan]:[Dec]])</f>
        <v>25537</v>
      </c>
    </row>
    <row r="144" spans="1:14" x14ac:dyDescent="0.3">
      <c r="A144" s="3">
        <v>224</v>
      </c>
      <c r="B144">
        <v>2216</v>
      </c>
      <c r="C144">
        <v>2284</v>
      </c>
      <c r="D144">
        <v>4055</v>
      </c>
      <c r="E144">
        <v>3536</v>
      </c>
      <c r="F144">
        <v>1605</v>
      </c>
      <c r="G144">
        <v>1673</v>
      </c>
      <c r="H144">
        <v>1571</v>
      </c>
      <c r="I144">
        <v>1731</v>
      </c>
      <c r="J144">
        <v>1572</v>
      </c>
      <c r="K144">
        <v>1656</v>
      </c>
      <c r="L144">
        <v>1741</v>
      </c>
      <c r="M144">
        <v>1526</v>
      </c>
      <c r="N144" s="3">
        <f>SUM(reading_2[[#This Row],[Jan]:[Dec]])</f>
        <v>25166</v>
      </c>
    </row>
    <row r="145" spans="1:14" x14ac:dyDescent="0.3">
      <c r="A145" s="3">
        <v>225</v>
      </c>
      <c r="B145">
        <v>2058</v>
      </c>
      <c r="C145">
        <v>2216</v>
      </c>
      <c r="D145">
        <v>4155</v>
      </c>
      <c r="E145">
        <v>3601</v>
      </c>
      <c r="F145">
        <v>1482</v>
      </c>
      <c r="G145">
        <v>1828</v>
      </c>
      <c r="H145">
        <v>1575</v>
      </c>
      <c r="I145">
        <v>1900</v>
      </c>
      <c r="J145">
        <v>1343</v>
      </c>
      <c r="K145">
        <v>1657</v>
      </c>
      <c r="L145">
        <v>1639</v>
      </c>
      <c r="M145">
        <v>1557</v>
      </c>
      <c r="N145" s="3">
        <f>SUM(reading_2[[#This Row],[Jan]:[Dec]])</f>
        <v>25011</v>
      </c>
    </row>
    <row r="146" spans="1:14" x14ac:dyDescent="0.3">
      <c r="A146" s="3">
        <v>226</v>
      </c>
      <c r="B146">
        <v>2145</v>
      </c>
      <c r="C146">
        <v>2306</v>
      </c>
      <c r="D146">
        <v>4341</v>
      </c>
      <c r="E146">
        <v>3590</v>
      </c>
      <c r="F146">
        <v>1591</v>
      </c>
      <c r="G146">
        <v>1732</v>
      </c>
      <c r="H146">
        <v>1375</v>
      </c>
      <c r="I146">
        <v>1821</v>
      </c>
      <c r="J146">
        <v>1300</v>
      </c>
      <c r="K146">
        <v>1797</v>
      </c>
      <c r="L146">
        <v>1826</v>
      </c>
      <c r="M146">
        <v>1570</v>
      </c>
      <c r="N146" s="3">
        <f>SUM(reading_2[[#This Row],[Jan]:[Dec]])</f>
        <v>25394</v>
      </c>
    </row>
    <row r="147" spans="1:14" x14ac:dyDescent="0.3">
      <c r="A147" s="3">
        <v>228</v>
      </c>
      <c r="B147">
        <v>1988</v>
      </c>
      <c r="C147">
        <v>1733</v>
      </c>
      <c r="D147">
        <v>2933</v>
      </c>
      <c r="E147">
        <v>3060</v>
      </c>
      <c r="F147">
        <v>1358</v>
      </c>
      <c r="G147">
        <v>1499</v>
      </c>
      <c r="H147">
        <v>1413</v>
      </c>
      <c r="I147">
        <v>1732</v>
      </c>
      <c r="J147">
        <v>1244</v>
      </c>
      <c r="K147">
        <v>1381</v>
      </c>
      <c r="L147">
        <v>1612</v>
      </c>
      <c r="M147">
        <v>1497</v>
      </c>
      <c r="N147" s="3">
        <f>SUM(reading_2[[#This Row],[Jan]:[Dec]])</f>
        <v>21450</v>
      </c>
    </row>
    <row r="148" spans="1:14" x14ac:dyDescent="0.3">
      <c r="A148" s="3">
        <v>229</v>
      </c>
      <c r="B148">
        <v>2210</v>
      </c>
      <c r="C148">
        <v>1817</v>
      </c>
      <c r="D148">
        <v>3146</v>
      </c>
      <c r="E148">
        <v>3262</v>
      </c>
      <c r="F148">
        <v>1500</v>
      </c>
      <c r="G148">
        <v>1716</v>
      </c>
      <c r="H148">
        <v>1344</v>
      </c>
      <c r="I148">
        <v>1900</v>
      </c>
      <c r="J148">
        <v>1413</v>
      </c>
      <c r="K148">
        <v>1718</v>
      </c>
      <c r="L148">
        <v>1477</v>
      </c>
      <c r="M148">
        <v>1491</v>
      </c>
      <c r="N148" s="3">
        <f>SUM(reading_2[[#This Row],[Jan]:[Dec]])</f>
        <v>22994</v>
      </c>
    </row>
    <row r="149" spans="1:14" x14ac:dyDescent="0.3">
      <c r="A149" s="3">
        <v>230</v>
      </c>
      <c r="B149">
        <v>1594</v>
      </c>
      <c r="C149">
        <v>1393</v>
      </c>
      <c r="D149">
        <v>2719</v>
      </c>
      <c r="E149">
        <v>3013</v>
      </c>
      <c r="F149">
        <v>1206</v>
      </c>
      <c r="G149">
        <v>1013</v>
      </c>
      <c r="H149">
        <v>665</v>
      </c>
      <c r="I149">
        <v>1071</v>
      </c>
      <c r="J149">
        <v>896</v>
      </c>
      <c r="K149">
        <v>895</v>
      </c>
      <c r="L149">
        <v>981</v>
      </c>
      <c r="M149">
        <v>867</v>
      </c>
      <c r="N149" s="3">
        <f>SUM(reading_2[[#This Row],[Jan]:[Dec]])</f>
        <v>16313</v>
      </c>
    </row>
    <row r="150" spans="1:14" x14ac:dyDescent="0.3">
      <c r="A150" s="3">
        <v>231</v>
      </c>
      <c r="B150">
        <v>1214</v>
      </c>
      <c r="C150">
        <v>774</v>
      </c>
      <c r="D150">
        <v>1668</v>
      </c>
      <c r="E150">
        <v>1813</v>
      </c>
      <c r="F150">
        <v>383</v>
      </c>
      <c r="G150">
        <v>472</v>
      </c>
      <c r="H150">
        <v>237</v>
      </c>
      <c r="I150">
        <v>547</v>
      </c>
      <c r="J150">
        <v>723</v>
      </c>
      <c r="K150">
        <v>1022</v>
      </c>
      <c r="L150">
        <v>435</v>
      </c>
      <c r="M150">
        <v>294</v>
      </c>
      <c r="N150" s="3">
        <f>SUM(reading_2[[#This Row],[Jan]:[Dec]])</f>
        <v>9582</v>
      </c>
    </row>
    <row r="151" spans="1:14" x14ac:dyDescent="0.3">
      <c r="A151" s="3">
        <v>232</v>
      </c>
      <c r="B151">
        <v>191</v>
      </c>
      <c r="C151">
        <v>148</v>
      </c>
      <c r="D151">
        <v>944</v>
      </c>
      <c r="E151">
        <v>720</v>
      </c>
      <c r="F151">
        <v>200</v>
      </c>
      <c r="G151">
        <v>282</v>
      </c>
      <c r="H151">
        <v>186</v>
      </c>
      <c r="I151">
        <v>152</v>
      </c>
      <c r="J151">
        <v>175</v>
      </c>
      <c r="K151">
        <v>402</v>
      </c>
      <c r="L151">
        <v>199</v>
      </c>
      <c r="M151">
        <v>336</v>
      </c>
      <c r="N151" s="3">
        <f>SUM(reading_2[[#This Row],[Jan]:[Dec]])</f>
        <v>3935</v>
      </c>
    </row>
    <row r="152" spans="1:14" x14ac:dyDescent="0.3">
      <c r="A152" s="3">
        <v>233</v>
      </c>
      <c r="B152">
        <v>2119</v>
      </c>
      <c r="C152">
        <v>1802</v>
      </c>
      <c r="D152">
        <v>2046</v>
      </c>
      <c r="E152">
        <v>1932</v>
      </c>
      <c r="F152">
        <v>1787</v>
      </c>
      <c r="G152">
        <v>1706</v>
      </c>
      <c r="H152">
        <v>1247</v>
      </c>
      <c r="I152">
        <v>1934</v>
      </c>
      <c r="J152">
        <v>1394</v>
      </c>
      <c r="K152">
        <v>1394</v>
      </c>
      <c r="L152">
        <v>1488</v>
      </c>
      <c r="M152">
        <v>1326</v>
      </c>
      <c r="N152" s="3">
        <f>SUM(reading_2[[#This Row],[Jan]:[Dec]])</f>
        <v>20175</v>
      </c>
    </row>
    <row r="153" spans="1:14" x14ac:dyDescent="0.3">
      <c r="A153" s="3">
        <v>234</v>
      </c>
      <c r="B153">
        <v>1973</v>
      </c>
      <c r="C153">
        <v>1824</v>
      </c>
      <c r="D153">
        <v>2949</v>
      </c>
      <c r="E153">
        <v>3170</v>
      </c>
      <c r="F153">
        <v>1483</v>
      </c>
      <c r="G153">
        <v>1446</v>
      </c>
      <c r="H153">
        <v>1266</v>
      </c>
      <c r="I153">
        <v>1822</v>
      </c>
      <c r="J153">
        <v>1401</v>
      </c>
      <c r="K153">
        <v>1451</v>
      </c>
      <c r="L153">
        <v>1436</v>
      </c>
      <c r="M153">
        <v>1453</v>
      </c>
      <c r="N153" s="3">
        <f>SUM(reading_2[[#This Row],[Jan]:[Dec]])</f>
        <v>21674</v>
      </c>
    </row>
    <row r="154" spans="1:14" x14ac:dyDescent="0.3">
      <c r="A154" s="3">
        <v>236</v>
      </c>
      <c r="B154">
        <v>2124</v>
      </c>
      <c r="C154">
        <v>1675</v>
      </c>
      <c r="D154">
        <v>3233</v>
      </c>
      <c r="E154">
        <v>3432</v>
      </c>
      <c r="F154">
        <v>1530</v>
      </c>
      <c r="G154">
        <v>1732</v>
      </c>
      <c r="H154">
        <v>531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SUM(reading_2[[#This Row],[Jan]:[Dec]])</f>
        <v>14257</v>
      </c>
    </row>
    <row r="155" spans="1:14" x14ac:dyDescent="0.3">
      <c r="A155" s="3">
        <v>237</v>
      </c>
      <c r="B155">
        <v>2141</v>
      </c>
      <c r="C155">
        <v>1617</v>
      </c>
      <c r="D155">
        <v>3070</v>
      </c>
      <c r="E155">
        <v>3436</v>
      </c>
      <c r="F155">
        <v>1543</v>
      </c>
      <c r="G155">
        <v>1696</v>
      </c>
      <c r="H155">
        <v>1407</v>
      </c>
      <c r="I155">
        <v>1907</v>
      </c>
      <c r="J155">
        <v>1421</v>
      </c>
      <c r="K155">
        <v>1634</v>
      </c>
      <c r="L155">
        <v>1692</v>
      </c>
      <c r="M155">
        <v>1536</v>
      </c>
      <c r="N155" s="3">
        <f>SUM(reading_2[[#This Row],[Jan]:[Dec]])</f>
        <v>23100</v>
      </c>
    </row>
    <row r="156" spans="1:14" x14ac:dyDescent="0.3">
      <c r="A156" s="3">
        <v>238</v>
      </c>
      <c r="B156">
        <v>1971</v>
      </c>
      <c r="C156">
        <v>1340</v>
      </c>
      <c r="D156">
        <v>1426</v>
      </c>
      <c r="E156">
        <v>1323</v>
      </c>
      <c r="F156">
        <v>838</v>
      </c>
      <c r="G156">
        <v>201</v>
      </c>
      <c r="H156">
        <v>230</v>
      </c>
      <c r="I156">
        <v>681</v>
      </c>
      <c r="J156">
        <v>201</v>
      </c>
      <c r="K156">
        <v>157</v>
      </c>
      <c r="L156">
        <v>533</v>
      </c>
      <c r="M156">
        <v>1209</v>
      </c>
      <c r="N156" s="3">
        <f>SUM(reading_2[[#This Row],[Jan]:[Dec]])</f>
        <v>10110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1347</v>
      </c>
      <c r="J157">
        <v>1397</v>
      </c>
      <c r="K157">
        <v>1746</v>
      </c>
      <c r="L157">
        <v>1648</v>
      </c>
      <c r="M157">
        <v>1544</v>
      </c>
      <c r="N157" s="3">
        <f>SUM(reading_2[[#This Row],[Jan]:[Dec]])</f>
        <v>7682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958</v>
      </c>
      <c r="J158">
        <v>556</v>
      </c>
      <c r="K158">
        <v>1096</v>
      </c>
      <c r="L158">
        <v>903</v>
      </c>
      <c r="M158">
        <v>1357</v>
      </c>
      <c r="N158" s="3">
        <f>SUM(reading_2[[#This Row],[Jan]:[Dec]])</f>
        <v>4870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2129</v>
      </c>
      <c r="J159">
        <v>2752</v>
      </c>
      <c r="K159">
        <v>2620</v>
      </c>
      <c r="L159">
        <v>2784</v>
      </c>
      <c r="M159">
        <v>2124</v>
      </c>
      <c r="N159" s="3">
        <f>SUM(reading_2[[#This Row],[Jan]:[Dec]])</f>
        <v>12409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1486</v>
      </c>
      <c r="J160">
        <v>1355</v>
      </c>
      <c r="K160">
        <v>1518</v>
      </c>
      <c r="L160">
        <v>1635</v>
      </c>
      <c r="M160">
        <v>1412</v>
      </c>
      <c r="N160" s="3">
        <f>SUM(reading_2[[#This Row],[Jan]:[Dec]])</f>
        <v>7406</v>
      </c>
    </row>
  </sheetData>
  <conditionalFormatting sqref="B2:M160">
    <cfRule type="top10" dxfId="34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E4EC-FF23-4E2C-A706-DA222CDE3A2D}">
  <dimension ref="A1:N160"/>
  <sheetViews>
    <sheetView workbookViewId="0">
      <selection activeCell="N1" sqref="N1:N1048576"/>
    </sheetView>
  </sheetViews>
  <sheetFormatPr defaultRowHeight="14.4" x14ac:dyDescent="0.3"/>
  <cols>
    <col min="1" max="1" width="11.21875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1150</v>
      </c>
      <c r="E2">
        <v>1898</v>
      </c>
      <c r="F2">
        <v>1400</v>
      </c>
      <c r="G2">
        <v>1620</v>
      </c>
      <c r="H2">
        <v>1551</v>
      </c>
      <c r="I2">
        <v>1840</v>
      </c>
      <c r="J2">
        <v>1276</v>
      </c>
      <c r="K2">
        <v>1711</v>
      </c>
      <c r="L2">
        <v>1527</v>
      </c>
      <c r="M2">
        <v>1385</v>
      </c>
      <c r="N2" s="3">
        <f>SUM(reading_3[[#This Row],[Jan]:[Dec]])</f>
        <v>15358</v>
      </c>
    </row>
    <row r="3" spans="1:14" x14ac:dyDescent="0.3">
      <c r="A3" s="3">
        <v>2</v>
      </c>
      <c r="B3">
        <v>2251</v>
      </c>
      <c r="C3">
        <v>1884</v>
      </c>
      <c r="D3">
        <v>13384</v>
      </c>
      <c r="E3">
        <v>20474</v>
      </c>
      <c r="F3">
        <v>16588</v>
      </c>
      <c r="G3">
        <v>17986</v>
      </c>
      <c r="H3">
        <v>13393</v>
      </c>
      <c r="I3">
        <v>17684</v>
      </c>
      <c r="J3">
        <v>14383</v>
      </c>
      <c r="K3">
        <v>17651</v>
      </c>
      <c r="L3">
        <v>16611</v>
      </c>
      <c r="M3">
        <v>15425</v>
      </c>
      <c r="N3" s="3">
        <f>SUM(reading_3[[#This Row],[Jan]:[Dec]])</f>
        <v>167714</v>
      </c>
    </row>
    <row r="4" spans="1:14" x14ac:dyDescent="0.3">
      <c r="A4" s="3">
        <v>3</v>
      </c>
      <c r="B4">
        <v>21915</v>
      </c>
      <c r="C4">
        <v>18880</v>
      </c>
      <c r="D4">
        <v>8613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SUM(reading_3[[#This Row],[Jan]:[Dec]])</f>
        <v>49408</v>
      </c>
    </row>
    <row r="5" spans="1:14" x14ac:dyDescent="0.3">
      <c r="A5" s="3">
        <v>4</v>
      </c>
      <c r="B5">
        <v>1153</v>
      </c>
      <c r="C5">
        <v>1534</v>
      </c>
      <c r="D5">
        <v>1407</v>
      </c>
      <c r="E5">
        <v>1614</v>
      </c>
      <c r="F5">
        <v>745</v>
      </c>
      <c r="G5">
        <v>996</v>
      </c>
      <c r="H5">
        <v>52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SUM(reading_3[[#This Row],[Jan]:[Dec]])</f>
        <v>7501</v>
      </c>
    </row>
    <row r="6" spans="1:14" x14ac:dyDescent="0.3">
      <c r="A6" s="3">
        <v>43</v>
      </c>
      <c r="B6">
        <v>2018</v>
      </c>
      <c r="C6">
        <v>1416</v>
      </c>
      <c r="D6">
        <v>2810</v>
      </c>
      <c r="E6">
        <v>2978</v>
      </c>
      <c r="F6">
        <v>1360</v>
      </c>
      <c r="G6">
        <v>1298</v>
      </c>
      <c r="H6">
        <v>1178</v>
      </c>
      <c r="I6">
        <v>1692</v>
      </c>
      <c r="J6">
        <v>1257</v>
      </c>
      <c r="K6">
        <v>1536</v>
      </c>
      <c r="L6">
        <v>1406</v>
      </c>
      <c r="M6">
        <v>1411</v>
      </c>
      <c r="N6" s="3">
        <f>SUM(reading_3[[#This Row],[Jan]:[Dec]])</f>
        <v>20360</v>
      </c>
    </row>
    <row r="7" spans="1:14" x14ac:dyDescent="0.3">
      <c r="A7" s="3">
        <v>44</v>
      </c>
      <c r="B7">
        <v>2135</v>
      </c>
      <c r="C7">
        <v>1728</v>
      </c>
      <c r="D7">
        <v>2961</v>
      </c>
      <c r="E7">
        <v>3226</v>
      </c>
      <c r="F7">
        <v>1455</v>
      </c>
      <c r="G7">
        <v>1545</v>
      </c>
      <c r="H7">
        <v>572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SUM(reading_3[[#This Row],[Jan]:[Dec]])</f>
        <v>13622</v>
      </c>
    </row>
    <row r="8" spans="1:14" x14ac:dyDescent="0.3">
      <c r="A8" s="3">
        <v>46</v>
      </c>
      <c r="B8">
        <v>4070</v>
      </c>
      <c r="C8">
        <v>3222</v>
      </c>
      <c r="D8">
        <v>4323</v>
      </c>
      <c r="E8">
        <v>4208</v>
      </c>
      <c r="F8">
        <v>1293</v>
      </c>
      <c r="G8">
        <v>890</v>
      </c>
      <c r="H8">
        <v>312</v>
      </c>
      <c r="I8">
        <v>412</v>
      </c>
      <c r="J8">
        <v>0</v>
      </c>
      <c r="K8">
        <v>0</v>
      </c>
      <c r="L8">
        <v>0</v>
      </c>
      <c r="M8">
        <v>0</v>
      </c>
      <c r="N8" s="3">
        <f>SUM(reading_3[[#This Row],[Jan]:[Dec]])</f>
        <v>18730</v>
      </c>
    </row>
    <row r="9" spans="1:14" x14ac:dyDescent="0.3">
      <c r="A9" s="3">
        <v>47</v>
      </c>
      <c r="B9">
        <v>34191</v>
      </c>
      <c r="C9">
        <v>32327</v>
      </c>
      <c r="D9">
        <v>46649</v>
      </c>
      <c r="E9">
        <v>43915</v>
      </c>
      <c r="F9">
        <v>12002</v>
      </c>
      <c r="G9">
        <v>11278</v>
      </c>
      <c r="H9">
        <v>12455</v>
      </c>
      <c r="I9">
        <v>10446</v>
      </c>
      <c r="J9">
        <v>4861</v>
      </c>
      <c r="K9">
        <v>6426</v>
      </c>
      <c r="L9">
        <v>4663</v>
      </c>
      <c r="M9">
        <v>4499</v>
      </c>
      <c r="N9" s="3">
        <f>SUM(reading_3[[#This Row],[Jan]:[Dec]])</f>
        <v>223712</v>
      </c>
    </row>
    <row r="10" spans="1:14" x14ac:dyDescent="0.3">
      <c r="A10" s="3">
        <v>63</v>
      </c>
      <c r="B10">
        <v>1349</v>
      </c>
      <c r="C10">
        <v>1661</v>
      </c>
      <c r="D10">
        <v>2061</v>
      </c>
      <c r="E10">
        <v>1720</v>
      </c>
      <c r="F10">
        <v>1706</v>
      </c>
      <c r="G10">
        <v>1793</v>
      </c>
      <c r="H10">
        <v>1268</v>
      </c>
      <c r="I10">
        <v>1620</v>
      </c>
      <c r="J10">
        <v>1403</v>
      </c>
      <c r="K10">
        <v>1596</v>
      </c>
      <c r="L10">
        <v>1627</v>
      </c>
      <c r="M10">
        <v>1397</v>
      </c>
      <c r="N10" s="3">
        <f>SUM(reading_3[[#This Row],[Jan]:[Dec]])</f>
        <v>19201</v>
      </c>
    </row>
    <row r="11" spans="1:14" x14ac:dyDescent="0.3">
      <c r="A11" s="3">
        <v>64</v>
      </c>
      <c r="B11">
        <v>2112</v>
      </c>
      <c r="C11">
        <v>1889</v>
      </c>
      <c r="D11">
        <v>3091</v>
      </c>
      <c r="E11">
        <v>3145</v>
      </c>
      <c r="F11">
        <v>1506</v>
      </c>
      <c r="G11">
        <v>1640</v>
      </c>
      <c r="H11">
        <v>1466</v>
      </c>
      <c r="I11">
        <v>1811</v>
      </c>
      <c r="J11">
        <v>1384</v>
      </c>
      <c r="K11">
        <v>598</v>
      </c>
      <c r="L11">
        <v>0</v>
      </c>
      <c r="M11">
        <v>0</v>
      </c>
      <c r="N11" s="3">
        <f>SUM(reading_3[[#This Row],[Jan]:[Dec]])</f>
        <v>18642</v>
      </c>
    </row>
    <row r="12" spans="1:14" x14ac:dyDescent="0.3">
      <c r="A12" s="3">
        <v>65</v>
      </c>
      <c r="B12">
        <v>3821</v>
      </c>
      <c r="C12">
        <v>3605</v>
      </c>
      <c r="D12">
        <v>5034</v>
      </c>
      <c r="E12">
        <v>4519</v>
      </c>
      <c r="F12">
        <v>1413</v>
      </c>
      <c r="G12">
        <v>1648</v>
      </c>
      <c r="H12">
        <v>435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SUM(reading_3[[#This Row],[Jan]:[Dec]])</f>
        <v>20475</v>
      </c>
    </row>
    <row r="13" spans="1:14" x14ac:dyDescent="0.3">
      <c r="A13" s="3">
        <v>66</v>
      </c>
      <c r="B13">
        <v>2178</v>
      </c>
      <c r="C13">
        <v>1930</v>
      </c>
      <c r="D13">
        <v>3449</v>
      </c>
      <c r="E13">
        <v>3306</v>
      </c>
      <c r="F13">
        <v>1638</v>
      </c>
      <c r="G13">
        <v>1375</v>
      </c>
      <c r="H13">
        <v>1197</v>
      </c>
      <c r="I13">
        <v>1846</v>
      </c>
      <c r="J13">
        <v>1269</v>
      </c>
      <c r="K13">
        <v>1609</v>
      </c>
      <c r="L13">
        <v>1321</v>
      </c>
      <c r="M13">
        <v>1610</v>
      </c>
      <c r="N13" s="3">
        <f>SUM(reading_3[[#This Row],[Jan]:[Dec]])</f>
        <v>22728</v>
      </c>
    </row>
    <row r="14" spans="1:14" x14ac:dyDescent="0.3">
      <c r="A14" s="3">
        <v>67</v>
      </c>
      <c r="B14">
        <v>2279</v>
      </c>
      <c r="C14">
        <v>1899</v>
      </c>
      <c r="D14">
        <v>3423</v>
      </c>
      <c r="E14">
        <v>3384</v>
      </c>
      <c r="F14">
        <v>1426</v>
      </c>
      <c r="G14">
        <v>1857</v>
      </c>
      <c r="H14">
        <v>1541</v>
      </c>
      <c r="I14">
        <v>1860</v>
      </c>
      <c r="J14">
        <v>1312</v>
      </c>
      <c r="K14">
        <v>1571</v>
      </c>
      <c r="L14">
        <v>1543</v>
      </c>
      <c r="M14">
        <v>1388</v>
      </c>
      <c r="N14" s="3">
        <f>SUM(reading_3[[#This Row],[Jan]:[Dec]])</f>
        <v>23483</v>
      </c>
    </row>
    <row r="15" spans="1:14" x14ac:dyDescent="0.3">
      <c r="A15" s="3">
        <v>69</v>
      </c>
      <c r="B15">
        <v>2160</v>
      </c>
      <c r="C15">
        <v>1998</v>
      </c>
      <c r="D15">
        <v>3187</v>
      </c>
      <c r="E15">
        <v>3622</v>
      </c>
      <c r="F15">
        <v>1622</v>
      </c>
      <c r="G15">
        <v>1622</v>
      </c>
      <c r="H15">
        <v>1555</v>
      </c>
      <c r="I15">
        <v>1998</v>
      </c>
      <c r="J15">
        <v>1478</v>
      </c>
      <c r="K15">
        <v>1863</v>
      </c>
      <c r="L15">
        <v>1858</v>
      </c>
      <c r="M15">
        <v>1542</v>
      </c>
      <c r="N15" s="3">
        <f>SUM(reading_3[[#This Row],[Jan]:[Dec]])</f>
        <v>24505</v>
      </c>
    </row>
    <row r="16" spans="1:14" x14ac:dyDescent="0.3">
      <c r="A16" s="3">
        <v>70</v>
      </c>
      <c r="B16">
        <v>2137</v>
      </c>
      <c r="C16">
        <v>1957</v>
      </c>
      <c r="D16">
        <v>3393</v>
      </c>
      <c r="E16">
        <v>3461</v>
      </c>
      <c r="F16">
        <v>1547</v>
      </c>
      <c r="G16">
        <v>1618</v>
      </c>
      <c r="H16">
        <v>1517</v>
      </c>
      <c r="I16">
        <v>1848</v>
      </c>
      <c r="J16">
        <v>1423</v>
      </c>
      <c r="K16">
        <v>1741</v>
      </c>
      <c r="L16">
        <v>1825</v>
      </c>
      <c r="M16">
        <v>1459</v>
      </c>
      <c r="N16" s="3">
        <f>SUM(reading_3[[#This Row],[Jan]:[Dec]])</f>
        <v>23926</v>
      </c>
    </row>
    <row r="17" spans="1:14" x14ac:dyDescent="0.3">
      <c r="A17" s="3">
        <v>71</v>
      </c>
      <c r="B17">
        <v>2250</v>
      </c>
      <c r="C17">
        <v>1993</v>
      </c>
      <c r="D17">
        <v>4181</v>
      </c>
      <c r="E17">
        <v>3532</v>
      </c>
      <c r="F17">
        <v>1561</v>
      </c>
      <c r="G17">
        <v>1813</v>
      </c>
      <c r="H17">
        <v>1594</v>
      </c>
      <c r="I17">
        <v>1996</v>
      </c>
      <c r="J17">
        <v>1501</v>
      </c>
      <c r="K17">
        <v>1816</v>
      </c>
      <c r="L17">
        <v>1611</v>
      </c>
      <c r="M17">
        <v>1583</v>
      </c>
      <c r="N17" s="3">
        <f>SUM(reading_3[[#This Row],[Jan]:[Dec]])</f>
        <v>25431</v>
      </c>
    </row>
    <row r="18" spans="1:14" x14ac:dyDescent="0.3">
      <c r="A18" s="3">
        <v>72</v>
      </c>
      <c r="B18">
        <v>2033</v>
      </c>
      <c r="C18">
        <v>2332</v>
      </c>
      <c r="D18">
        <v>4453</v>
      </c>
      <c r="E18">
        <v>3594</v>
      </c>
      <c r="F18">
        <v>1603</v>
      </c>
      <c r="G18">
        <v>1637</v>
      </c>
      <c r="H18">
        <v>1483</v>
      </c>
      <c r="I18">
        <v>1956</v>
      </c>
      <c r="J18">
        <v>1501</v>
      </c>
      <c r="K18">
        <v>1623</v>
      </c>
      <c r="L18">
        <v>1800</v>
      </c>
      <c r="M18">
        <v>1479</v>
      </c>
      <c r="N18" s="3">
        <f>SUM(reading_3[[#This Row],[Jan]:[Dec]])</f>
        <v>25494</v>
      </c>
    </row>
    <row r="19" spans="1:14" x14ac:dyDescent="0.3">
      <c r="A19" s="3">
        <v>73</v>
      </c>
      <c r="B19">
        <v>2092</v>
      </c>
      <c r="C19">
        <v>1772</v>
      </c>
      <c r="D19">
        <v>3346</v>
      </c>
      <c r="E19">
        <v>3603</v>
      </c>
      <c r="F19">
        <v>1571</v>
      </c>
      <c r="G19">
        <v>1689</v>
      </c>
      <c r="H19">
        <v>1462</v>
      </c>
      <c r="I19">
        <v>2027</v>
      </c>
      <c r="J19">
        <v>1366</v>
      </c>
      <c r="K19">
        <v>1864</v>
      </c>
      <c r="L19">
        <v>1592</v>
      </c>
      <c r="M19">
        <v>1582</v>
      </c>
      <c r="N19" s="3">
        <f>SUM(reading_3[[#This Row],[Jan]:[Dec]])</f>
        <v>23966</v>
      </c>
    </row>
    <row r="20" spans="1:14" x14ac:dyDescent="0.3">
      <c r="A20" s="3">
        <v>74</v>
      </c>
      <c r="B20">
        <v>2199</v>
      </c>
      <c r="C20">
        <v>1712</v>
      </c>
      <c r="D20">
        <v>3287</v>
      </c>
      <c r="E20">
        <v>3529</v>
      </c>
      <c r="F20">
        <v>1503</v>
      </c>
      <c r="G20">
        <v>1698</v>
      </c>
      <c r="H20">
        <v>1367</v>
      </c>
      <c r="I20">
        <v>1414</v>
      </c>
      <c r="J20">
        <v>1168</v>
      </c>
      <c r="K20">
        <v>1534</v>
      </c>
      <c r="L20">
        <v>1525</v>
      </c>
      <c r="M20">
        <v>1380</v>
      </c>
      <c r="N20" s="3">
        <f>SUM(reading_3[[#This Row],[Jan]:[Dec]])</f>
        <v>22316</v>
      </c>
    </row>
    <row r="21" spans="1:14" x14ac:dyDescent="0.3">
      <c r="A21" s="3">
        <v>75</v>
      </c>
      <c r="B21">
        <v>1959</v>
      </c>
      <c r="C21">
        <v>1764</v>
      </c>
      <c r="D21">
        <v>3154</v>
      </c>
      <c r="E21">
        <v>3634</v>
      </c>
      <c r="F21">
        <v>1581</v>
      </c>
      <c r="G21">
        <v>1796</v>
      </c>
      <c r="H21">
        <v>1538</v>
      </c>
      <c r="I21">
        <v>2020</v>
      </c>
      <c r="J21">
        <v>1175</v>
      </c>
      <c r="K21">
        <v>1783</v>
      </c>
      <c r="L21">
        <v>1782</v>
      </c>
      <c r="M21">
        <v>1564</v>
      </c>
      <c r="N21" s="3">
        <f>SUM(reading_3[[#This Row],[Jan]:[Dec]])</f>
        <v>23750</v>
      </c>
    </row>
    <row r="22" spans="1:14" x14ac:dyDescent="0.3">
      <c r="A22" s="3">
        <v>76</v>
      </c>
      <c r="B22">
        <v>663</v>
      </c>
      <c r="C22">
        <v>379</v>
      </c>
      <c r="D22">
        <v>966</v>
      </c>
      <c r="E22">
        <v>338</v>
      </c>
      <c r="F22">
        <v>0</v>
      </c>
      <c r="G22">
        <v>249</v>
      </c>
      <c r="H22">
        <v>248</v>
      </c>
      <c r="I22">
        <v>481</v>
      </c>
      <c r="J22">
        <v>280</v>
      </c>
      <c r="K22">
        <v>674</v>
      </c>
      <c r="L22">
        <v>399</v>
      </c>
      <c r="M22">
        <v>435</v>
      </c>
      <c r="N22" s="3">
        <f>SUM(reading_3[[#This Row],[Jan]:[Dec]])</f>
        <v>5112</v>
      </c>
    </row>
    <row r="23" spans="1:14" x14ac:dyDescent="0.3">
      <c r="A23" s="3">
        <v>77</v>
      </c>
      <c r="B23">
        <v>2186</v>
      </c>
      <c r="C23">
        <v>1571</v>
      </c>
      <c r="D23">
        <v>3302</v>
      </c>
      <c r="E23">
        <v>3430</v>
      </c>
      <c r="F23">
        <v>1539</v>
      </c>
      <c r="G23">
        <v>1811</v>
      </c>
      <c r="H23">
        <v>1404</v>
      </c>
      <c r="I23">
        <v>1926</v>
      </c>
      <c r="J23">
        <v>1187</v>
      </c>
      <c r="K23">
        <v>1796</v>
      </c>
      <c r="L23">
        <v>1782</v>
      </c>
      <c r="M23">
        <v>1426</v>
      </c>
      <c r="N23" s="3">
        <f>SUM(reading_3[[#This Row],[Jan]:[Dec]])</f>
        <v>23360</v>
      </c>
    </row>
    <row r="24" spans="1:14" x14ac:dyDescent="0.3">
      <c r="A24" s="3">
        <v>78</v>
      </c>
      <c r="B24">
        <v>2044</v>
      </c>
      <c r="C24">
        <v>2264</v>
      </c>
      <c r="D24">
        <v>4418</v>
      </c>
      <c r="E24">
        <v>3550</v>
      </c>
      <c r="F24">
        <v>1608</v>
      </c>
      <c r="G24">
        <v>1842</v>
      </c>
      <c r="H24">
        <v>1505</v>
      </c>
      <c r="I24">
        <v>1992</v>
      </c>
      <c r="J24">
        <v>1320</v>
      </c>
      <c r="K24">
        <v>1796</v>
      </c>
      <c r="L24">
        <v>1638</v>
      </c>
      <c r="M24">
        <v>1574</v>
      </c>
      <c r="N24" s="3">
        <f>SUM(reading_3[[#This Row],[Jan]:[Dec]])</f>
        <v>25551</v>
      </c>
    </row>
    <row r="25" spans="1:14" x14ac:dyDescent="0.3">
      <c r="A25" s="3">
        <v>80</v>
      </c>
      <c r="B25">
        <v>2256</v>
      </c>
      <c r="C25">
        <v>1960</v>
      </c>
      <c r="D25">
        <v>3382</v>
      </c>
      <c r="E25">
        <v>3554</v>
      </c>
      <c r="F25">
        <v>1588</v>
      </c>
      <c r="G25">
        <v>1805</v>
      </c>
      <c r="H25">
        <v>1568</v>
      </c>
      <c r="I25">
        <v>2061</v>
      </c>
      <c r="J25">
        <v>1530</v>
      </c>
      <c r="K25">
        <v>1632</v>
      </c>
      <c r="L25">
        <v>1816</v>
      </c>
      <c r="M25">
        <v>1447</v>
      </c>
      <c r="N25" s="3">
        <f>SUM(reading_3[[#This Row],[Jan]:[Dec]])</f>
        <v>24599</v>
      </c>
    </row>
    <row r="26" spans="1:14" x14ac:dyDescent="0.3">
      <c r="A26" s="3">
        <v>81</v>
      </c>
      <c r="B26">
        <v>2232</v>
      </c>
      <c r="C26">
        <v>1833</v>
      </c>
      <c r="D26">
        <v>3219</v>
      </c>
      <c r="E26">
        <v>3542</v>
      </c>
      <c r="F26">
        <v>1503</v>
      </c>
      <c r="G26">
        <v>1806</v>
      </c>
      <c r="H26">
        <v>1537</v>
      </c>
      <c r="I26">
        <v>1779</v>
      </c>
      <c r="J26">
        <v>1540</v>
      </c>
      <c r="K26">
        <v>1619</v>
      </c>
      <c r="L26">
        <v>1927</v>
      </c>
      <c r="M26">
        <v>1346</v>
      </c>
      <c r="N26" s="3">
        <f>SUM(reading_3[[#This Row],[Jan]:[Dec]])</f>
        <v>23883</v>
      </c>
    </row>
    <row r="27" spans="1:14" x14ac:dyDescent="0.3">
      <c r="A27" s="3">
        <v>82</v>
      </c>
      <c r="B27">
        <v>2180</v>
      </c>
      <c r="C27">
        <v>1928</v>
      </c>
      <c r="D27">
        <v>3289</v>
      </c>
      <c r="E27">
        <v>3570</v>
      </c>
      <c r="F27">
        <v>1499</v>
      </c>
      <c r="G27">
        <v>1822</v>
      </c>
      <c r="H27">
        <v>1529</v>
      </c>
      <c r="I27">
        <v>2010</v>
      </c>
      <c r="J27">
        <v>1258</v>
      </c>
      <c r="K27">
        <v>1570</v>
      </c>
      <c r="L27">
        <v>1572</v>
      </c>
      <c r="M27">
        <v>1349</v>
      </c>
      <c r="N27" s="3">
        <f>SUM(reading_3[[#This Row],[Jan]:[Dec]])</f>
        <v>23576</v>
      </c>
    </row>
    <row r="28" spans="1:14" x14ac:dyDescent="0.3">
      <c r="A28" s="3">
        <v>83</v>
      </c>
      <c r="B28">
        <v>2192</v>
      </c>
      <c r="C28">
        <v>1932</v>
      </c>
      <c r="D28">
        <v>3357</v>
      </c>
      <c r="E28">
        <v>3400</v>
      </c>
      <c r="F28">
        <v>1602</v>
      </c>
      <c r="G28">
        <v>1758</v>
      </c>
      <c r="H28">
        <v>1521</v>
      </c>
      <c r="I28">
        <v>1893</v>
      </c>
      <c r="J28">
        <v>1506</v>
      </c>
      <c r="K28">
        <v>1756</v>
      </c>
      <c r="L28">
        <v>1799</v>
      </c>
      <c r="M28">
        <v>1602</v>
      </c>
      <c r="N28" s="3">
        <f>SUM(reading_3[[#This Row],[Jan]:[Dec]])</f>
        <v>24318</v>
      </c>
    </row>
    <row r="29" spans="1:14" x14ac:dyDescent="0.3">
      <c r="A29" s="3">
        <v>84</v>
      </c>
      <c r="B29">
        <v>2201</v>
      </c>
      <c r="C29">
        <v>1903</v>
      </c>
      <c r="D29">
        <v>3276</v>
      </c>
      <c r="E29">
        <v>3614</v>
      </c>
      <c r="F29">
        <v>1534</v>
      </c>
      <c r="G29">
        <v>1817</v>
      </c>
      <c r="H29">
        <v>1537</v>
      </c>
      <c r="I29">
        <v>1333</v>
      </c>
      <c r="J29">
        <v>0</v>
      </c>
      <c r="K29">
        <v>0</v>
      </c>
      <c r="L29">
        <v>95</v>
      </c>
      <c r="M29">
        <v>1469</v>
      </c>
      <c r="N29" s="3">
        <f>SUM(reading_3[[#This Row],[Jan]:[Dec]])</f>
        <v>18779</v>
      </c>
    </row>
    <row r="30" spans="1:14" x14ac:dyDescent="0.3">
      <c r="A30" s="3">
        <v>85</v>
      </c>
      <c r="B30">
        <v>1896</v>
      </c>
      <c r="C30">
        <v>1700</v>
      </c>
      <c r="D30">
        <v>3390</v>
      </c>
      <c r="E30">
        <v>3571</v>
      </c>
      <c r="F30">
        <v>1589</v>
      </c>
      <c r="G30">
        <v>1762</v>
      </c>
      <c r="H30">
        <v>1549</v>
      </c>
      <c r="I30">
        <v>1760</v>
      </c>
      <c r="J30">
        <v>1451</v>
      </c>
      <c r="K30">
        <v>1630</v>
      </c>
      <c r="L30">
        <v>1763</v>
      </c>
      <c r="M30">
        <v>1330</v>
      </c>
      <c r="N30" s="3">
        <f>SUM(reading_3[[#This Row],[Jan]:[Dec]])</f>
        <v>23391</v>
      </c>
    </row>
    <row r="31" spans="1:14" x14ac:dyDescent="0.3">
      <c r="A31" s="3">
        <v>86</v>
      </c>
      <c r="B31">
        <v>2087</v>
      </c>
      <c r="C31">
        <v>1739</v>
      </c>
      <c r="D31">
        <v>3383</v>
      </c>
      <c r="E31">
        <v>3688</v>
      </c>
      <c r="F31">
        <v>1568</v>
      </c>
      <c r="G31">
        <v>1823</v>
      </c>
      <c r="H31">
        <v>1585</v>
      </c>
      <c r="I31">
        <v>1753</v>
      </c>
      <c r="J31">
        <v>1533</v>
      </c>
      <c r="K31">
        <v>1766</v>
      </c>
      <c r="L31">
        <v>1728</v>
      </c>
      <c r="M31">
        <v>1343</v>
      </c>
      <c r="N31" s="3">
        <f>SUM(reading_3[[#This Row],[Jan]:[Dec]])</f>
        <v>23996</v>
      </c>
    </row>
    <row r="32" spans="1:14" x14ac:dyDescent="0.3">
      <c r="A32" s="3">
        <v>87</v>
      </c>
      <c r="B32">
        <v>2253</v>
      </c>
      <c r="C32">
        <v>1989</v>
      </c>
      <c r="D32">
        <v>3415</v>
      </c>
      <c r="E32">
        <v>3281</v>
      </c>
      <c r="F32">
        <v>1474</v>
      </c>
      <c r="G32">
        <v>1779</v>
      </c>
      <c r="H32">
        <v>1590</v>
      </c>
      <c r="I32">
        <v>1983</v>
      </c>
      <c r="J32">
        <v>1453</v>
      </c>
      <c r="K32">
        <v>1816</v>
      </c>
      <c r="L32">
        <v>1410</v>
      </c>
      <c r="M32">
        <v>1536</v>
      </c>
      <c r="N32" s="3">
        <f>SUM(reading_3[[#This Row],[Jan]:[Dec]])</f>
        <v>23979</v>
      </c>
    </row>
    <row r="33" spans="1:14" x14ac:dyDescent="0.3">
      <c r="A33" s="3">
        <v>89</v>
      </c>
      <c r="B33">
        <v>2250</v>
      </c>
      <c r="C33">
        <v>1939</v>
      </c>
      <c r="D33">
        <v>3207</v>
      </c>
      <c r="E33">
        <v>3488</v>
      </c>
      <c r="F33">
        <v>1580</v>
      </c>
      <c r="G33">
        <v>1760</v>
      </c>
      <c r="H33">
        <v>1389</v>
      </c>
      <c r="I33">
        <v>2067</v>
      </c>
      <c r="J33">
        <v>1481</v>
      </c>
      <c r="K33">
        <v>1786</v>
      </c>
      <c r="L33">
        <v>1654</v>
      </c>
      <c r="M33">
        <v>1451</v>
      </c>
      <c r="N33" s="3">
        <f>SUM(reading_3[[#This Row],[Jan]:[Dec]])</f>
        <v>24052</v>
      </c>
    </row>
    <row r="34" spans="1:14" x14ac:dyDescent="0.3">
      <c r="A34" s="3">
        <v>90</v>
      </c>
      <c r="B34">
        <v>2183</v>
      </c>
      <c r="C34">
        <v>1813</v>
      </c>
      <c r="D34">
        <v>3253</v>
      </c>
      <c r="E34">
        <v>3631</v>
      </c>
      <c r="F34">
        <v>1592</v>
      </c>
      <c r="G34">
        <v>1790</v>
      </c>
      <c r="H34">
        <v>1621</v>
      </c>
      <c r="I34">
        <v>2035</v>
      </c>
      <c r="J34">
        <v>1545</v>
      </c>
      <c r="K34">
        <v>1536</v>
      </c>
      <c r="L34">
        <v>1656</v>
      </c>
      <c r="M34">
        <v>1560</v>
      </c>
      <c r="N34" s="3">
        <f>SUM(reading_3[[#This Row],[Jan]:[Dec]])</f>
        <v>24215</v>
      </c>
    </row>
    <row r="35" spans="1:14" x14ac:dyDescent="0.3">
      <c r="A35" s="3">
        <v>91</v>
      </c>
      <c r="B35">
        <v>1984</v>
      </c>
      <c r="C35">
        <v>1995</v>
      </c>
      <c r="D35">
        <v>3381</v>
      </c>
      <c r="E35">
        <v>3522</v>
      </c>
      <c r="F35">
        <v>1399</v>
      </c>
      <c r="G35">
        <v>1610</v>
      </c>
      <c r="H35">
        <v>1204</v>
      </c>
      <c r="I35">
        <v>2009</v>
      </c>
      <c r="J35">
        <v>1508</v>
      </c>
      <c r="K35">
        <v>1577</v>
      </c>
      <c r="L35">
        <v>1095</v>
      </c>
      <c r="M35">
        <v>1470</v>
      </c>
      <c r="N35" s="3">
        <f>SUM(reading_3[[#This Row],[Jan]:[Dec]])</f>
        <v>22754</v>
      </c>
    </row>
    <row r="36" spans="1:14" x14ac:dyDescent="0.3">
      <c r="A36" s="3">
        <v>92</v>
      </c>
      <c r="B36">
        <v>2041</v>
      </c>
      <c r="C36">
        <v>1493</v>
      </c>
      <c r="D36">
        <v>2858</v>
      </c>
      <c r="E36">
        <v>3144</v>
      </c>
      <c r="F36">
        <v>1173</v>
      </c>
      <c r="G36">
        <v>1406</v>
      </c>
      <c r="H36">
        <v>1208</v>
      </c>
      <c r="I36">
        <v>1592</v>
      </c>
      <c r="J36">
        <v>1339</v>
      </c>
      <c r="K36">
        <v>1292</v>
      </c>
      <c r="L36">
        <v>1627</v>
      </c>
      <c r="M36">
        <v>1475</v>
      </c>
      <c r="N36" s="3">
        <f>SUM(reading_3[[#This Row],[Jan]:[Dec]])</f>
        <v>20648</v>
      </c>
    </row>
    <row r="37" spans="1:14" x14ac:dyDescent="0.3">
      <c r="A37" s="3">
        <v>93</v>
      </c>
      <c r="B37">
        <v>2214</v>
      </c>
      <c r="C37">
        <v>1965</v>
      </c>
      <c r="D37">
        <v>4362</v>
      </c>
      <c r="E37">
        <v>3243</v>
      </c>
      <c r="F37">
        <v>1522</v>
      </c>
      <c r="G37">
        <v>1852</v>
      </c>
      <c r="H37">
        <v>1456</v>
      </c>
      <c r="I37">
        <v>1955</v>
      </c>
      <c r="J37">
        <v>1308</v>
      </c>
      <c r="K37">
        <v>1489</v>
      </c>
      <c r="L37">
        <v>1724</v>
      </c>
      <c r="M37">
        <v>1607</v>
      </c>
      <c r="N37" s="3">
        <f>SUM(reading_3[[#This Row],[Jan]:[Dec]])</f>
        <v>24697</v>
      </c>
    </row>
    <row r="38" spans="1:14" x14ac:dyDescent="0.3">
      <c r="A38" s="3">
        <v>94</v>
      </c>
      <c r="B38">
        <v>2158</v>
      </c>
      <c r="C38">
        <v>2206</v>
      </c>
      <c r="D38">
        <v>4417</v>
      </c>
      <c r="E38">
        <v>3164</v>
      </c>
      <c r="F38">
        <v>1473</v>
      </c>
      <c r="G38">
        <v>1791</v>
      </c>
      <c r="H38">
        <v>1470</v>
      </c>
      <c r="I38">
        <v>1975</v>
      </c>
      <c r="J38">
        <v>1461</v>
      </c>
      <c r="K38">
        <v>1785</v>
      </c>
      <c r="L38">
        <v>1800</v>
      </c>
      <c r="M38">
        <v>1556</v>
      </c>
      <c r="N38" s="3">
        <f>SUM(reading_3[[#This Row],[Jan]:[Dec]])</f>
        <v>25256</v>
      </c>
    </row>
    <row r="39" spans="1:14" x14ac:dyDescent="0.3">
      <c r="A39" s="3">
        <v>95</v>
      </c>
      <c r="B39">
        <v>293</v>
      </c>
      <c r="C39">
        <v>202</v>
      </c>
      <c r="D39">
        <v>149</v>
      </c>
      <c r="E39">
        <v>433</v>
      </c>
      <c r="F39">
        <v>134</v>
      </c>
      <c r="G39">
        <v>102</v>
      </c>
      <c r="H39">
        <v>164</v>
      </c>
      <c r="I39">
        <v>104</v>
      </c>
      <c r="J39">
        <v>177</v>
      </c>
      <c r="K39">
        <v>270</v>
      </c>
      <c r="L39">
        <v>182</v>
      </c>
      <c r="M39">
        <v>121</v>
      </c>
      <c r="N39" s="3">
        <f>SUM(reading_3[[#This Row],[Jan]:[Dec]])</f>
        <v>2331</v>
      </c>
    </row>
    <row r="40" spans="1:14" x14ac:dyDescent="0.3">
      <c r="A40" s="3">
        <v>105</v>
      </c>
      <c r="B40">
        <v>422</v>
      </c>
      <c r="C40">
        <v>516</v>
      </c>
      <c r="D40">
        <v>960</v>
      </c>
      <c r="E40">
        <v>597</v>
      </c>
      <c r="F40">
        <v>508</v>
      </c>
      <c r="G40">
        <v>97</v>
      </c>
      <c r="H40">
        <v>18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SUM(reading_3[[#This Row],[Jan]:[Dec]])</f>
        <v>3118</v>
      </c>
    </row>
    <row r="41" spans="1:14" x14ac:dyDescent="0.3">
      <c r="A41" s="3">
        <v>106</v>
      </c>
      <c r="B41">
        <v>2037</v>
      </c>
      <c r="C41">
        <v>1804</v>
      </c>
      <c r="D41">
        <v>3175</v>
      </c>
      <c r="E41">
        <v>3370</v>
      </c>
      <c r="F41">
        <v>1455</v>
      </c>
      <c r="G41">
        <v>1534</v>
      </c>
      <c r="H41">
        <v>455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SUM(reading_3[[#This Row],[Jan]:[Dec]])</f>
        <v>13830</v>
      </c>
    </row>
    <row r="42" spans="1:14" x14ac:dyDescent="0.3">
      <c r="A42" s="3">
        <v>107</v>
      </c>
      <c r="B42">
        <v>0</v>
      </c>
      <c r="C42">
        <v>1283</v>
      </c>
      <c r="D42">
        <v>3161</v>
      </c>
      <c r="E42">
        <v>3043</v>
      </c>
      <c r="F42">
        <v>595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SUM(reading_3[[#This Row],[Jan]:[Dec]])</f>
        <v>8082</v>
      </c>
    </row>
    <row r="43" spans="1:14" x14ac:dyDescent="0.3">
      <c r="A43" s="3">
        <v>108</v>
      </c>
      <c r="B43">
        <v>0</v>
      </c>
      <c r="C43">
        <v>347</v>
      </c>
      <c r="D43">
        <v>2213</v>
      </c>
      <c r="E43">
        <v>1758</v>
      </c>
      <c r="F43">
        <v>1649</v>
      </c>
      <c r="G43">
        <v>1793</v>
      </c>
      <c r="H43">
        <v>1618</v>
      </c>
      <c r="I43">
        <v>1975</v>
      </c>
      <c r="J43">
        <v>1575</v>
      </c>
      <c r="K43">
        <v>1804</v>
      </c>
      <c r="L43">
        <v>1788</v>
      </c>
      <c r="M43">
        <v>1636</v>
      </c>
      <c r="N43" s="3">
        <f>SUM(reading_3[[#This Row],[Jan]:[Dec]])</f>
        <v>18156</v>
      </c>
    </row>
    <row r="44" spans="1:14" x14ac:dyDescent="0.3">
      <c r="A44" s="3">
        <v>109</v>
      </c>
      <c r="B44">
        <v>0</v>
      </c>
      <c r="C44">
        <v>351</v>
      </c>
      <c r="D44">
        <v>2051</v>
      </c>
      <c r="E44">
        <v>1865</v>
      </c>
      <c r="F44">
        <v>1592</v>
      </c>
      <c r="G44">
        <v>1732</v>
      </c>
      <c r="H44">
        <v>1480</v>
      </c>
      <c r="I44">
        <v>1982</v>
      </c>
      <c r="J44">
        <v>1430</v>
      </c>
      <c r="K44">
        <v>1731</v>
      </c>
      <c r="L44">
        <v>1532</v>
      </c>
      <c r="M44">
        <v>1608</v>
      </c>
      <c r="N44" s="3">
        <f>SUM(reading_3[[#This Row],[Jan]:[Dec]])</f>
        <v>17354</v>
      </c>
    </row>
    <row r="45" spans="1:14" x14ac:dyDescent="0.3">
      <c r="A45" s="3">
        <v>110</v>
      </c>
      <c r="B45">
        <v>0</v>
      </c>
      <c r="C45">
        <v>140</v>
      </c>
      <c r="D45">
        <v>2254</v>
      </c>
      <c r="E45">
        <v>1886</v>
      </c>
      <c r="F45">
        <v>1580</v>
      </c>
      <c r="G45">
        <v>1640</v>
      </c>
      <c r="H45">
        <v>1530</v>
      </c>
      <c r="I45">
        <v>1990</v>
      </c>
      <c r="J45">
        <v>1481</v>
      </c>
      <c r="K45">
        <v>1334</v>
      </c>
      <c r="L45">
        <v>1773</v>
      </c>
      <c r="M45">
        <v>1525</v>
      </c>
      <c r="N45" s="3">
        <f>SUM(reading_3[[#This Row],[Jan]:[Dec]])</f>
        <v>17133</v>
      </c>
    </row>
    <row r="46" spans="1:14" x14ac:dyDescent="0.3">
      <c r="A46" s="3">
        <v>111</v>
      </c>
      <c r="B46">
        <v>0</v>
      </c>
      <c r="C46">
        <v>190</v>
      </c>
      <c r="D46">
        <v>2203</v>
      </c>
      <c r="E46">
        <v>1750</v>
      </c>
      <c r="F46">
        <v>1667</v>
      </c>
      <c r="G46">
        <v>1827</v>
      </c>
      <c r="H46">
        <v>1514</v>
      </c>
      <c r="I46">
        <v>2017</v>
      </c>
      <c r="J46">
        <v>1484</v>
      </c>
      <c r="K46">
        <v>1697</v>
      </c>
      <c r="L46">
        <v>1697</v>
      </c>
      <c r="M46">
        <v>1552</v>
      </c>
      <c r="N46" s="3">
        <f>SUM(reading_3[[#This Row],[Jan]:[Dec]])</f>
        <v>17598</v>
      </c>
    </row>
    <row r="47" spans="1:14" x14ac:dyDescent="0.3">
      <c r="A47" s="3">
        <v>112</v>
      </c>
      <c r="B47">
        <v>0</v>
      </c>
      <c r="C47">
        <v>339</v>
      </c>
      <c r="D47">
        <v>2189</v>
      </c>
      <c r="E47">
        <v>1871</v>
      </c>
      <c r="F47">
        <v>1681</v>
      </c>
      <c r="G47">
        <v>1824</v>
      </c>
      <c r="H47">
        <v>1502</v>
      </c>
      <c r="I47">
        <v>2073</v>
      </c>
      <c r="J47">
        <v>1477</v>
      </c>
      <c r="K47">
        <v>1562</v>
      </c>
      <c r="L47">
        <v>1430</v>
      </c>
      <c r="M47">
        <v>1590</v>
      </c>
      <c r="N47" s="3">
        <f>SUM(reading_3[[#This Row],[Jan]:[Dec]])</f>
        <v>17538</v>
      </c>
    </row>
    <row r="48" spans="1:14" x14ac:dyDescent="0.3">
      <c r="A48" s="3">
        <v>113</v>
      </c>
      <c r="B48">
        <v>1</v>
      </c>
      <c r="C48">
        <v>759</v>
      </c>
      <c r="D48">
        <v>1993</v>
      </c>
      <c r="E48">
        <v>1465</v>
      </c>
      <c r="F48">
        <v>1329</v>
      </c>
      <c r="G48">
        <v>1218</v>
      </c>
      <c r="H48">
        <v>1217</v>
      </c>
      <c r="I48">
        <v>1752</v>
      </c>
      <c r="J48">
        <v>1015</v>
      </c>
      <c r="K48">
        <v>1258</v>
      </c>
      <c r="L48">
        <v>1056</v>
      </c>
      <c r="M48">
        <v>1065</v>
      </c>
      <c r="N48" s="3">
        <f>SUM(reading_3[[#This Row],[Jan]:[Dec]])</f>
        <v>14128</v>
      </c>
    </row>
    <row r="49" spans="1:14" x14ac:dyDescent="0.3">
      <c r="A49" s="3">
        <v>115</v>
      </c>
      <c r="B49">
        <v>2088</v>
      </c>
      <c r="C49">
        <v>1739</v>
      </c>
      <c r="D49">
        <v>3010</v>
      </c>
      <c r="E49">
        <v>3049</v>
      </c>
      <c r="F49">
        <v>1386</v>
      </c>
      <c r="G49">
        <v>1219</v>
      </c>
      <c r="H49">
        <v>0</v>
      </c>
      <c r="I49">
        <v>0</v>
      </c>
      <c r="J49">
        <v>0</v>
      </c>
      <c r="K49">
        <v>0</v>
      </c>
      <c r="L49">
        <v>313</v>
      </c>
      <c r="M49">
        <v>0</v>
      </c>
      <c r="N49" s="3">
        <f>SUM(reading_3[[#This Row],[Jan]:[Dec]])</f>
        <v>12804</v>
      </c>
    </row>
    <row r="50" spans="1:14" x14ac:dyDescent="0.3">
      <c r="A50" s="3">
        <v>117</v>
      </c>
      <c r="B50">
        <v>2008</v>
      </c>
      <c r="C50">
        <v>1720</v>
      </c>
      <c r="D50">
        <v>2928</v>
      </c>
      <c r="E50">
        <v>3136</v>
      </c>
      <c r="F50">
        <v>1539</v>
      </c>
      <c r="G50">
        <v>1709</v>
      </c>
      <c r="H50">
        <v>1432</v>
      </c>
      <c r="I50">
        <v>1913</v>
      </c>
      <c r="J50">
        <v>1437</v>
      </c>
      <c r="K50">
        <v>1014</v>
      </c>
      <c r="L50">
        <v>1731</v>
      </c>
      <c r="M50">
        <v>1502</v>
      </c>
      <c r="N50" s="3">
        <f>SUM(reading_3[[#This Row],[Jan]:[Dec]])</f>
        <v>22069</v>
      </c>
    </row>
    <row r="51" spans="1:14" x14ac:dyDescent="0.3">
      <c r="A51" s="3">
        <v>118</v>
      </c>
      <c r="B51">
        <v>1344</v>
      </c>
      <c r="C51">
        <v>621</v>
      </c>
      <c r="D51">
        <v>1443</v>
      </c>
      <c r="E51">
        <v>567</v>
      </c>
      <c r="F51">
        <v>500</v>
      </c>
      <c r="G51">
        <v>561</v>
      </c>
      <c r="H51">
        <v>825</v>
      </c>
      <c r="I51">
        <v>1082</v>
      </c>
      <c r="J51">
        <v>880</v>
      </c>
      <c r="K51">
        <v>967</v>
      </c>
      <c r="L51">
        <v>863</v>
      </c>
      <c r="M51">
        <v>689</v>
      </c>
      <c r="N51" s="3">
        <f>SUM(reading_3[[#This Row],[Jan]:[Dec]])</f>
        <v>10342</v>
      </c>
    </row>
    <row r="52" spans="1:14" x14ac:dyDescent="0.3">
      <c r="A52" s="3">
        <v>119</v>
      </c>
      <c r="B52">
        <v>1856</v>
      </c>
      <c r="C52">
        <v>1829</v>
      </c>
      <c r="D52">
        <v>3143</v>
      </c>
      <c r="E52">
        <v>3473</v>
      </c>
      <c r="F52">
        <v>1526</v>
      </c>
      <c r="G52">
        <v>1732</v>
      </c>
      <c r="H52">
        <v>1325</v>
      </c>
      <c r="I52">
        <v>1850</v>
      </c>
      <c r="J52">
        <v>1500</v>
      </c>
      <c r="K52">
        <v>1578</v>
      </c>
      <c r="L52">
        <v>1666</v>
      </c>
      <c r="M52">
        <v>1365</v>
      </c>
      <c r="N52" s="3">
        <f>SUM(reading_3[[#This Row],[Jan]:[Dec]])</f>
        <v>22843</v>
      </c>
    </row>
    <row r="53" spans="1:14" x14ac:dyDescent="0.3">
      <c r="A53" s="3">
        <v>120</v>
      </c>
      <c r="B53">
        <v>2096</v>
      </c>
      <c r="C53">
        <v>1592</v>
      </c>
      <c r="D53">
        <v>3062</v>
      </c>
      <c r="E53">
        <v>3353</v>
      </c>
      <c r="F53">
        <v>1480</v>
      </c>
      <c r="G53">
        <v>1550</v>
      </c>
      <c r="H53">
        <v>1469</v>
      </c>
      <c r="I53">
        <v>1903</v>
      </c>
      <c r="J53">
        <v>1381</v>
      </c>
      <c r="K53">
        <v>1364</v>
      </c>
      <c r="L53">
        <v>1699</v>
      </c>
      <c r="M53">
        <v>1467</v>
      </c>
      <c r="N53" s="3">
        <f>SUM(reading_3[[#This Row],[Jan]:[Dec]])</f>
        <v>22416</v>
      </c>
    </row>
    <row r="54" spans="1:14" x14ac:dyDescent="0.3">
      <c r="A54" s="3">
        <v>121</v>
      </c>
      <c r="B54">
        <v>1997</v>
      </c>
      <c r="C54">
        <v>1760</v>
      </c>
      <c r="D54">
        <v>2965</v>
      </c>
      <c r="E54">
        <v>2775</v>
      </c>
      <c r="F54">
        <v>1529</v>
      </c>
      <c r="G54">
        <v>1747</v>
      </c>
      <c r="H54">
        <v>1390</v>
      </c>
      <c r="I54">
        <v>1906</v>
      </c>
      <c r="J54">
        <v>1416</v>
      </c>
      <c r="K54">
        <v>1669</v>
      </c>
      <c r="L54">
        <v>1736</v>
      </c>
      <c r="M54">
        <v>1362</v>
      </c>
      <c r="N54" s="3">
        <f>SUM(reading_3[[#This Row],[Jan]:[Dec]])</f>
        <v>22252</v>
      </c>
    </row>
    <row r="55" spans="1:14" x14ac:dyDescent="0.3">
      <c r="A55" s="3">
        <v>122</v>
      </c>
      <c r="B55">
        <v>1971</v>
      </c>
      <c r="C55">
        <v>1618</v>
      </c>
      <c r="D55">
        <v>3063</v>
      </c>
      <c r="E55">
        <v>3392</v>
      </c>
      <c r="F55">
        <v>1460</v>
      </c>
      <c r="G55">
        <v>1731</v>
      </c>
      <c r="H55">
        <v>1426</v>
      </c>
      <c r="I55">
        <v>1768</v>
      </c>
      <c r="J55">
        <v>1376</v>
      </c>
      <c r="K55">
        <v>1686</v>
      </c>
      <c r="L55">
        <v>1506</v>
      </c>
      <c r="M55">
        <v>1505</v>
      </c>
      <c r="N55" s="3">
        <f>SUM(reading_3[[#This Row],[Jan]:[Dec]])</f>
        <v>22502</v>
      </c>
    </row>
    <row r="56" spans="1:14" x14ac:dyDescent="0.3">
      <c r="A56" s="3">
        <v>123</v>
      </c>
      <c r="B56">
        <v>2026</v>
      </c>
      <c r="C56">
        <v>1732</v>
      </c>
      <c r="D56">
        <v>2961</v>
      </c>
      <c r="E56">
        <v>3354</v>
      </c>
      <c r="F56">
        <v>1498</v>
      </c>
      <c r="G56">
        <v>1690</v>
      </c>
      <c r="H56">
        <v>1426</v>
      </c>
      <c r="I56">
        <v>1802</v>
      </c>
      <c r="J56">
        <v>1418</v>
      </c>
      <c r="K56">
        <v>1746</v>
      </c>
      <c r="L56">
        <v>1630</v>
      </c>
      <c r="M56">
        <v>1284</v>
      </c>
      <c r="N56" s="3">
        <f>SUM(reading_3[[#This Row],[Jan]:[Dec]])</f>
        <v>22567</v>
      </c>
    </row>
    <row r="57" spans="1:14" x14ac:dyDescent="0.3">
      <c r="A57" s="3">
        <v>124</v>
      </c>
      <c r="B57">
        <v>2138</v>
      </c>
      <c r="C57">
        <v>1832</v>
      </c>
      <c r="D57">
        <v>3155</v>
      </c>
      <c r="E57">
        <v>2815</v>
      </c>
      <c r="F57">
        <v>1256</v>
      </c>
      <c r="G57">
        <v>1749</v>
      </c>
      <c r="H57">
        <v>1484</v>
      </c>
      <c r="I57">
        <v>1932</v>
      </c>
      <c r="J57">
        <v>1404</v>
      </c>
      <c r="K57">
        <v>1691</v>
      </c>
      <c r="L57">
        <v>1641</v>
      </c>
      <c r="M57">
        <v>1346</v>
      </c>
      <c r="N57" s="3">
        <f>SUM(reading_3[[#This Row],[Jan]:[Dec]])</f>
        <v>22443</v>
      </c>
    </row>
    <row r="58" spans="1:14" x14ac:dyDescent="0.3">
      <c r="A58" s="3">
        <v>125</v>
      </c>
      <c r="B58">
        <v>2095</v>
      </c>
      <c r="C58">
        <v>1719</v>
      </c>
      <c r="D58">
        <v>3163</v>
      </c>
      <c r="E58">
        <v>3313</v>
      </c>
      <c r="F58">
        <v>1458</v>
      </c>
      <c r="G58">
        <v>1648</v>
      </c>
      <c r="H58">
        <v>1366</v>
      </c>
      <c r="I58">
        <v>1960</v>
      </c>
      <c r="J58">
        <v>1402</v>
      </c>
      <c r="K58">
        <v>1747</v>
      </c>
      <c r="L58">
        <v>1565</v>
      </c>
      <c r="M58">
        <v>1494</v>
      </c>
      <c r="N58" s="3">
        <f>SUM(reading_3[[#This Row],[Jan]:[Dec]])</f>
        <v>22930</v>
      </c>
    </row>
    <row r="59" spans="1:14" x14ac:dyDescent="0.3">
      <c r="A59" s="3">
        <v>126</v>
      </c>
      <c r="B59">
        <v>1736</v>
      </c>
      <c r="C59">
        <v>1827</v>
      </c>
      <c r="D59">
        <v>3089</v>
      </c>
      <c r="E59">
        <v>3299</v>
      </c>
      <c r="F59">
        <v>1545</v>
      </c>
      <c r="G59">
        <v>1758</v>
      </c>
      <c r="H59">
        <v>1483</v>
      </c>
      <c r="I59">
        <v>1913</v>
      </c>
      <c r="J59">
        <v>1378</v>
      </c>
      <c r="K59">
        <v>1479</v>
      </c>
      <c r="L59">
        <v>1593</v>
      </c>
      <c r="M59">
        <v>1502</v>
      </c>
      <c r="N59" s="3">
        <f>SUM(reading_3[[#This Row],[Jan]:[Dec]])</f>
        <v>22602</v>
      </c>
    </row>
    <row r="60" spans="1:14" x14ac:dyDescent="0.3">
      <c r="A60" s="3">
        <v>127</v>
      </c>
      <c r="B60">
        <v>2087</v>
      </c>
      <c r="C60">
        <v>1901</v>
      </c>
      <c r="D60">
        <v>3217</v>
      </c>
      <c r="E60">
        <v>3264</v>
      </c>
      <c r="F60">
        <v>1522</v>
      </c>
      <c r="G60">
        <v>759</v>
      </c>
      <c r="H60">
        <v>1432</v>
      </c>
      <c r="I60">
        <v>684</v>
      </c>
      <c r="J60">
        <v>0</v>
      </c>
      <c r="K60">
        <v>0</v>
      </c>
      <c r="L60">
        <v>0</v>
      </c>
      <c r="M60">
        <v>0</v>
      </c>
      <c r="N60" s="3">
        <f>SUM(reading_3[[#This Row],[Jan]:[Dec]])</f>
        <v>14866</v>
      </c>
    </row>
    <row r="61" spans="1:14" x14ac:dyDescent="0.3">
      <c r="A61" s="3">
        <v>128</v>
      </c>
      <c r="B61">
        <v>1809</v>
      </c>
      <c r="C61">
        <v>2142</v>
      </c>
      <c r="D61">
        <v>3637</v>
      </c>
      <c r="E61">
        <v>2821</v>
      </c>
      <c r="F61">
        <v>923</v>
      </c>
      <c r="G61">
        <v>1286</v>
      </c>
      <c r="H61">
        <v>1004</v>
      </c>
      <c r="I61">
        <v>1420</v>
      </c>
      <c r="J61">
        <v>967</v>
      </c>
      <c r="K61">
        <v>1290</v>
      </c>
      <c r="L61">
        <v>1365</v>
      </c>
      <c r="M61">
        <v>1016</v>
      </c>
      <c r="N61" s="3">
        <f>SUM(reading_3[[#This Row],[Jan]:[Dec]])</f>
        <v>19680</v>
      </c>
    </row>
    <row r="62" spans="1:14" x14ac:dyDescent="0.3">
      <c r="A62" s="3">
        <v>129</v>
      </c>
      <c r="B62">
        <v>2203</v>
      </c>
      <c r="C62">
        <v>2281</v>
      </c>
      <c r="D62">
        <v>4164</v>
      </c>
      <c r="E62">
        <v>3264</v>
      </c>
      <c r="F62">
        <v>1551</v>
      </c>
      <c r="G62">
        <v>1813</v>
      </c>
      <c r="H62">
        <v>1542</v>
      </c>
      <c r="I62">
        <v>1928</v>
      </c>
      <c r="J62">
        <v>1252</v>
      </c>
      <c r="K62">
        <v>1687</v>
      </c>
      <c r="L62">
        <v>1798</v>
      </c>
      <c r="M62">
        <v>1300</v>
      </c>
      <c r="N62" s="3">
        <f>SUM(reading_3[[#This Row],[Jan]:[Dec]])</f>
        <v>24783</v>
      </c>
    </row>
    <row r="63" spans="1:14" x14ac:dyDescent="0.3">
      <c r="A63" s="3">
        <v>130</v>
      </c>
      <c r="B63">
        <v>0</v>
      </c>
      <c r="C63">
        <v>358</v>
      </c>
      <c r="D63">
        <v>2164</v>
      </c>
      <c r="E63">
        <v>1834</v>
      </c>
      <c r="F63">
        <v>1501</v>
      </c>
      <c r="G63">
        <v>1773</v>
      </c>
      <c r="H63">
        <v>1588</v>
      </c>
      <c r="I63">
        <v>1576</v>
      </c>
      <c r="J63">
        <v>1367</v>
      </c>
      <c r="K63">
        <v>1425</v>
      </c>
      <c r="L63">
        <v>1760</v>
      </c>
      <c r="M63">
        <v>1416</v>
      </c>
      <c r="N63" s="3">
        <f>SUM(reading_3[[#This Row],[Jan]:[Dec]])</f>
        <v>16762</v>
      </c>
    </row>
    <row r="64" spans="1:14" x14ac:dyDescent="0.3">
      <c r="A64" s="3">
        <v>131</v>
      </c>
      <c r="B64">
        <v>2155</v>
      </c>
      <c r="C64">
        <v>2184</v>
      </c>
      <c r="D64">
        <v>4467</v>
      </c>
      <c r="E64">
        <v>3557</v>
      </c>
      <c r="F64">
        <v>1593</v>
      </c>
      <c r="G64">
        <v>1753</v>
      </c>
      <c r="H64">
        <v>1368</v>
      </c>
      <c r="I64">
        <v>1960</v>
      </c>
      <c r="J64">
        <v>1355</v>
      </c>
      <c r="K64">
        <v>1283</v>
      </c>
      <c r="L64">
        <v>1577</v>
      </c>
      <c r="M64">
        <v>1311</v>
      </c>
      <c r="N64" s="3">
        <f>SUM(reading_3[[#This Row],[Jan]:[Dec]])</f>
        <v>24563</v>
      </c>
    </row>
    <row r="65" spans="1:14" x14ac:dyDescent="0.3">
      <c r="A65" s="3">
        <v>132</v>
      </c>
      <c r="B65">
        <v>2225</v>
      </c>
      <c r="C65">
        <v>2347</v>
      </c>
      <c r="D65">
        <v>3950</v>
      </c>
      <c r="E65">
        <v>3525</v>
      </c>
      <c r="F65">
        <v>1559</v>
      </c>
      <c r="G65">
        <v>1643</v>
      </c>
      <c r="H65">
        <v>1325</v>
      </c>
      <c r="I65">
        <v>2002</v>
      </c>
      <c r="J65">
        <v>1527</v>
      </c>
      <c r="K65">
        <v>1654</v>
      </c>
      <c r="L65">
        <v>1567</v>
      </c>
      <c r="M65">
        <v>1558</v>
      </c>
      <c r="N65" s="3">
        <f>SUM(reading_3[[#This Row],[Jan]:[Dec]])</f>
        <v>24882</v>
      </c>
    </row>
    <row r="66" spans="1:14" x14ac:dyDescent="0.3">
      <c r="A66" s="3">
        <v>133</v>
      </c>
      <c r="B66">
        <v>1972</v>
      </c>
      <c r="C66">
        <v>2236</v>
      </c>
      <c r="D66">
        <v>4140</v>
      </c>
      <c r="E66">
        <v>3656</v>
      </c>
      <c r="F66">
        <v>1476</v>
      </c>
      <c r="G66">
        <v>1849</v>
      </c>
      <c r="H66">
        <v>1253</v>
      </c>
      <c r="I66">
        <v>1920</v>
      </c>
      <c r="J66">
        <v>1424</v>
      </c>
      <c r="K66">
        <v>1782</v>
      </c>
      <c r="L66">
        <v>1805</v>
      </c>
      <c r="M66">
        <v>1546</v>
      </c>
      <c r="N66" s="3">
        <f>SUM(reading_3[[#This Row],[Jan]:[Dec]])</f>
        <v>25059</v>
      </c>
    </row>
    <row r="67" spans="1:14" x14ac:dyDescent="0.3">
      <c r="A67" s="3">
        <v>134</v>
      </c>
      <c r="B67">
        <v>1889</v>
      </c>
      <c r="C67">
        <v>1871</v>
      </c>
      <c r="D67">
        <v>4087</v>
      </c>
      <c r="E67">
        <v>3289</v>
      </c>
      <c r="F67">
        <v>1432</v>
      </c>
      <c r="G67">
        <v>1892</v>
      </c>
      <c r="H67">
        <v>1559</v>
      </c>
      <c r="I67">
        <v>2005</v>
      </c>
      <c r="J67">
        <v>1395</v>
      </c>
      <c r="K67">
        <v>1789</v>
      </c>
      <c r="L67">
        <v>1656</v>
      </c>
      <c r="M67">
        <v>1278</v>
      </c>
      <c r="N67" s="3">
        <f>SUM(reading_3[[#This Row],[Jan]:[Dec]])</f>
        <v>24142</v>
      </c>
    </row>
    <row r="68" spans="1:14" x14ac:dyDescent="0.3">
      <c r="A68" s="3">
        <v>135</v>
      </c>
      <c r="B68">
        <v>2261</v>
      </c>
      <c r="C68">
        <v>2312</v>
      </c>
      <c r="D68">
        <v>4432</v>
      </c>
      <c r="E68">
        <v>3205</v>
      </c>
      <c r="F68">
        <v>1593</v>
      </c>
      <c r="G68">
        <v>1810</v>
      </c>
      <c r="H68">
        <v>1573</v>
      </c>
      <c r="I68">
        <v>1819</v>
      </c>
      <c r="J68">
        <v>1542</v>
      </c>
      <c r="K68">
        <v>1766</v>
      </c>
      <c r="L68">
        <v>1742</v>
      </c>
      <c r="M68">
        <v>1568</v>
      </c>
      <c r="N68" s="3">
        <f>SUM(reading_3[[#This Row],[Jan]:[Dec]])</f>
        <v>25623</v>
      </c>
    </row>
    <row r="69" spans="1:14" x14ac:dyDescent="0.3">
      <c r="A69" s="3">
        <v>136</v>
      </c>
      <c r="B69">
        <v>1989</v>
      </c>
      <c r="C69">
        <v>2289</v>
      </c>
      <c r="D69">
        <v>4131</v>
      </c>
      <c r="E69">
        <v>3611</v>
      </c>
      <c r="F69">
        <v>1483</v>
      </c>
      <c r="G69">
        <v>1521</v>
      </c>
      <c r="H69">
        <v>1372</v>
      </c>
      <c r="I69">
        <v>1934</v>
      </c>
      <c r="J69">
        <v>1534</v>
      </c>
      <c r="K69">
        <v>1546</v>
      </c>
      <c r="L69">
        <v>1831</v>
      </c>
      <c r="M69">
        <v>1200</v>
      </c>
      <c r="N69" s="3">
        <f>SUM(reading_3[[#This Row],[Jan]:[Dec]])</f>
        <v>24441</v>
      </c>
    </row>
    <row r="70" spans="1:14" x14ac:dyDescent="0.3">
      <c r="A70" s="3">
        <v>137</v>
      </c>
      <c r="B70">
        <v>2274</v>
      </c>
      <c r="C70">
        <v>2235</v>
      </c>
      <c r="D70">
        <v>4245</v>
      </c>
      <c r="E70">
        <v>3478</v>
      </c>
      <c r="F70">
        <v>1517</v>
      </c>
      <c r="G70">
        <v>1807</v>
      </c>
      <c r="H70">
        <v>1371</v>
      </c>
      <c r="I70">
        <v>1990</v>
      </c>
      <c r="J70">
        <v>1544</v>
      </c>
      <c r="K70">
        <v>1691</v>
      </c>
      <c r="L70">
        <v>1831</v>
      </c>
      <c r="M70">
        <v>1603</v>
      </c>
      <c r="N70" s="3">
        <f>SUM(reading_3[[#This Row],[Jan]:[Dec]])</f>
        <v>25586</v>
      </c>
    </row>
    <row r="71" spans="1:14" x14ac:dyDescent="0.3">
      <c r="A71" s="3">
        <v>138</v>
      </c>
      <c r="B71">
        <v>0</v>
      </c>
      <c r="C71">
        <v>337</v>
      </c>
      <c r="D71">
        <v>2120</v>
      </c>
      <c r="E71">
        <v>1836</v>
      </c>
      <c r="F71">
        <v>1601</v>
      </c>
      <c r="G71">
        <v>1663</v>
      </c>
      <c r="H71">
        <v>1568</v>
      </c>
      <c r="I71">
        <v>1981</v>
      </c>
      <c r="J71">
        <v>1463</v>
      </c>
      <c r="K71">
        <v>1661</v>
      </c>
      <c r="L71">
        <v>1855</v>
      </c>
      <c r="M71">
        <v>1517</v>
      </c>
      <c r="N71" s="3">
        <f>SUM(reading_3[[#This Row],[Jan]:[Dec]])</f>
        <v>17602</v>
      </c>
    </row>
    <row r="72" spans="1:14" x14ac:dyDescent="0.3">
      <c r="A72" s="3">
        <v>139</v>
      </c>
      <c r="B72">
        <v>2098</v>
      </c>
      <c r="C72">
        <v>2285</v>
      </c>
      <c r="D72">
        <v>3784</v>
      </c>
      <c r="E72">
        <v>3599</v>
      </c>
      <c r="F72">
        <v>1637</v>
      </c>
      <c r="G72">
        <v>1700</v>
      </c>
      <c r="H72">
        <v>1603</v>
      </c>
      <c r="I72">
        <v>2019</v>
      </c>
      <c r="J72">
        <v>1415</v>
      </c>
      <c r="K72">
        <v>1751</v>
      </c>
      <c r="L72">
        <v>1613</v>
      </c>
      <c r="M72">
        <v>1569</v>
      </c>
      <c r="N72" s="3">
        <f>SUM(reading_3[[#This Row],[Jan]:[Dec]])</f>
        <v>25073</v>
      </c>
    </row>
    <row r="73" spans="1:14" x14ac:dyDescent="0.3">
      <c r="A73" s="3">
        <v>140</v>
      </c>
      <c r="B73">
        <v>2136</v>
      </c>
      <c r="C73">
        <v>2182</v>
      </c>
      <c r="D73">
        <v>3887</v>
      </c>
      <c r="E73">
        <v>3226</v>
      </c>
      <c r="F73">
        <v>1338</v>
      </c>
      <c r="G73">
        <v>1683</v>
      </c>
      <c r="H73">
        <v>1441</v>
      </c>
      <c r="I73">
        <v>1799</v>
      </c>
      <c r="J73">
        <v>1415</v>
      </c>
      <c r="K73">
        <v>1513</v>
      </c>
      <c r="L73">
        <v>1746</v>
      </c>
      <c r="M73">
        <v>1488</v>
      </c>
      <c r="N73" s="3">
        <f>SUM(reading_3[[#This Row],[Jan]:[Dec]])</f>
        <v>23854</v>
      </c>
    </row>
    <row r="74" spans="1:14" x14ac:dyDescent="0.3">
      <c r="A74" s="3">
        <v>141</v>
      </c>
      <c r="B74">
        <v>2159</v>
      </c>
      <c r="C74">
        <v>2185</v>
      </c>
      <c r="D74">
        <v>4039</v>
      </c>
      <c r="E74">
        <v>3383</v>
      </c>
      <c r="F74">
        <v>1478</v>
      </c>
      <c r="G74">
        <v>1727</v>
      </c>
      <c r="H74">
        <v>1398</v>
      </c>
      <c r="I74">
        <v>1993</v>
      </c>
      <c r="J74">
        <v>1422</v>
      </c>
      <c r="K74">
        <v>1674</v>
      </c>
      <c r="L74">
        <v>1580</v>
      </c>
      <c r="M74">
        <v>1494</v>
      </c>
      <c r="N74" s="3">
        <f>SUM(reading_3[[#This Row],[Jan]:[Dec]])</f>
        <v>24532</v>
      </c>
    </row>
    <row r="75" spans="1:14" x14ac:dyDescent="0.3">
      <c r="A75" s="3">
        <v>142</v>
      </c>
      <c r="B75">
        <v>2151</v>
      </c>
      <c r="C75">
        <v>2222</v>
      </c>
      <c r="D75">
        <v>4365</v>
      </c>
      <c r="E75">
        <v>3400</v>
      </c>
      <c r="F75">
        <v>1525</v>
      </c>
      <c r="G75">
        <v>1824</v>
      </c>
      <c r="H75">
        <v>1278</v>
      </c>
      <c r="I75">
        <v>2012</v>
      </c>
      <c r="J75">
        <v>1475</v>
      </c>
      <c r="K75">
        <v>1477</v>
      </c>
      <c r="L75">
        <v>1449</v>
      </c>
      <c r="M75">
        <v>1627</v>
      </c>
      <c r="N75" s="3">
        <f>SUM(reading_3[[#This Row],[Jan]:[Dec]])</f>
        <v>24805</v>
      </c>
    </row>
    <row r="76" spans="1:14" x14ac:dyDescent="0.3">
      <c r="A76" s="3">
        <v>143</v>
      </c>
      <c r="B76">
        <v>1979</v>
      </c>
      <c r="C76">
        <v>1927</v>
      </c>
      <c r="D76">
        <v>3875</v>
      </c>
      <c r="E76">
        <v>3089</v>
      </c>
      <c r="F76">
        <v>1461</v>
      </c>
      <c r="G76">
        <v>1791</v>
      </c>
      <c r="H76">
        <v>1349</v>
      </c>
      <c r="I76">
        <v>1902</v>
      </c>
      <c r="J76">
        <v>1266</v>
      </c>
      <c r="K76">
        <v>1613</v>
      </c>
      <c r="L76">
        <v>1349</v>
      </c>
      <c r="M76">
        <v>1612</v>
      </c>
      <c r="N76" s="3">
        <f>SUM(reading_3[[#This Row],[Jan]:[Dec]])</f>
        <v>23213</v>
      </c>
    </row>
    <row r="77" spans="1:14" x14ac:dyDescent="0.3">
      <c r="A77" s="3">
        <v>144</v>
      </c>
      <c r="B77">
        <v>2209</v>
      </c>
      <c r="C77">
        <v>2082</v>
      </c>
      <c r="D77">
        <v>4085</v>
      </c>
      <c r="E77">
        <v>3333</v>
      </c>
      <c r="F77">
        <v>1548</v>
      </c>
      <c r="G77">
        <v>1602</v>
      </c>
      <c r="H77">
        <v>1532</v>
      </c>
      <c r="I77">
        <v>1894</v>
      </c>
      <c r="J77">
        <v>1418</v>
      </c>
      <c r="K77">
        <v>1625</v>
      </c>
      <c r="L77">
        <v>1534</v>
      </c>
      <c r="M77">
        <v>1568</v>
      </c>
      <c r="N77" s="3">
        <f>SUM(reading_3[[#This Row],[Jan]:[Dec]])</f>
        <v>24430</v>
      </c>
    </row>
    <row r="78" spans="1:14" x14ac:dyDescent="0.3">
      <c r="A78" s="3">
        <v>145</v>
      </c>
      <c r="B78">
        <v>2199</v>
      </c>
      <c r="C78">
        <v>2157</v>
      </c>
      <c r="D78">
        <v>4268</v>
      </c>
      <c r="E78">
        <v>3056</v>
      </c>
      <c r="F78">
        <v>1642</v>
      </c>
      <c r="G78">
        <v>1878</v>
      </c>
      <c r="H78">
        <v>1516</v>
      </c>
      <c r="I78">
        <v>1830</v>
      </c>
      <c r="J78">
        <v>1100</v>
      </c>
      <c r="K78">
        <v>1798</v>
      </c>
      <c r="L78">
        <v>1631</v>
      </c>
      <c r="M78">
        <v>1582</v>
      </c>
      <c r="N78" s="3">
        <f>SUM(reading_3[[#This Row],[Jan]:[Dec]])</f>
        <v>24657</v>
      </c>
    </row>
    <row r="79" spans="1:14" x14ac:dyDescent="0.3">
      <c r="A79" s="3">
        <v>147</v>
      </c>
      <c r="B79">
        <v>2075</v>
      </c>
      <c r="C79">
        <v>2304</v>
      </c>
      <c r="D79">
        <v>2176</v>
      </c>
      <c r="E79">
        <v>1971</v>
      </c>
      <c r="F79">
        <v>1796</v>
      </c>
      <c r="G79">
        <v>1762</v>
      </c>
      <c r="H79">
        <v>1544</v>
      </c>
      <c r="I79">
        <v>1952</v>
      </c>
      <c r="J79">
        <v>1518</v>
      </c>
      <c r="K79">
        <v>1750</v>
      </c>
      <c r="L79">
        <v>1794</v>
      </c>
      <c r="M79">
        <v>1114</v>
      </c>
      <c r="N79" s="3">
        <f>SUM(reading_3[[#This Row],[Jan]:[Dec]])</f>
        <v>21756</v>
      </c>
    </row>
    <row r="80" spans="1:14" x14ac:dyDescent="0.3">
      <c r="A80" s="3">
        <v>148</v>
      </c>
      <c r="B80">
        <v>2021</v>
      </c>
      <c r="C80">
        <v>1851</v>
      </c>
      <c r="D80">
        <v>1952</v>
      </c>
      <c r="E80">
        <v>2009</v>
      </c>
      <c r="F80">
        <v>1780</v>
      </c>
      <c r="G80">
        <v>1731</v>
      </c>
      <c r="H80">
        <v>1204</v>
      </c>
      <c r="I80">
        <v>1935</v>
      </c>
      <c r="J80">
        <v>1222</v>
      </c>
      <c r="K80">
        <v>1080</v>
      </c>
      <c r="L80">
        <v>305</v>
      </c>
      <c r="M80">
        <v>1237</v>
      </c>
      <c r="N80" s="3">
        <f>SUM(reading_3[[#This Row],[Jan]:[Dec]])</f>
        <v>18327</v>
      </c>
    </row>
    <row r="81" spans="1:14" x14ac:dyDescent="0.3">
      <c r="A81" s="3">
        <v>149</v>
      </c>
      <c r="B81">
        <v>1742</v>
      </c>
      <c r="C81">
        <v>1467</v>
      </c>
      <c r="D81">
        <v>2988</v>
      </c>
      <c r="E81">
        <v>3011</v>
      </c>
      <c r="F81">
        <v>1168</v>
      </c>
      <c r="G81">
        <v>1388</v>
      </c>
      <c r="H81">
        <v>1295</v>
      </c>
      <c r="I81">
        <v>1585</v>
      </c>
      <c r="J81">
        <v>1353</v>
      </c>
      <c r="K81">
        <v>1405</v>
      </c>
      <c r="L81">
        <v>1385</v>
      </c>
      <c r="M81">
        <v>1394</v>
      </c>
      <c r="N81" s="3">
        <f>SUM(reading_3[[#This Row],[Jan]:[Dec]])</f>
        <v>20181</v>
      </c>
    </row>
    <row r="82" spans="1:14" x14ac:dyDescent="0.3">
      <c r="A82" s="3">
        <v>152</v>
      </c>
      <c r="B82">
        <v>2076</v>
      </c>
      <c r="C82">
        <v>2275</v>
      </c>
      <c r="D82">
        <v>4260</v>
      </c>
      <c r="E82">
        <v>3612</v>
      </c>
      <c r="F82">
        <v>1556</v>
      </c>
      <c r="G82">
        <v>1779</v>
      </c>
      <c r="H82">
        <v>1548</v>
      </c>
      <c r="I82">
        <v>1923</v>
      </c>
      <c r="J82">
        <v>1470</v>
      </c>
      <c r="K82">
        <v>1497</v>
      </c>
      <c r="L82">
        <v>1424</v>
      </c>
      <c r="M82">
        <v>1326</v>
      </c>
      <c r="N82" s="3">
        <f>SUM(reading_3[[#This Row],[Jan]:[Dec]])</f>
        <v>24746</v>
      </c>
    </row>
    <row r="83" spans="1:14" x14ac:dyDescent="0.3">
      <c r="A83" s="3">
        <v>153</v>
      </c>
      <c r="B83">
        <v>2236</v>
      </c>
      <c r="C83">
        <v>2081</v>
      </c>
      <c r="D83">
        <v>4013</v>
      </c>
      <c r="E83">
        <v>3214</v>
      </c>
      <c r="F83">
        <v>1627</v>
      </c>
      <c r="G83">
        <v>1840</v>
      </c>
      <c r="H83">
        <v>1515</v>
      </c>
      <c r="I83">
        <v>2021</v>
      </c>
      <c r="J83">
        <v>1511</v>
      </c>
      <c r="K83">
        <v>1773</v>
      </c>
      <c r="L83">
        <v>1791</v>
      </c>
      <c r="M83">
        <v>1582</v>
      </c>
      <c r="N83" s="3">
        <f>SUM(reading_3[[#This Row],[Jan]:[Dec]])</f>
        <v>25204</v>
      </c>
    </row>
    <row r="84" spans="1:14" x14ac:dyDescent="0.3">
      <c r="A84" s="3">
        <v>154</v>
      </c>
      <c r="B84">
        <v>2128</v>
      </c>
      <c r="C84">
        <v>2332</v>
      </c>
      <c r="D84">
        <v>4417</v>
      </c>
      <c r="E84">
        <v>3487</v>
      </c>
      <c r="F84">
        <v>1574</v>
      </c>
      <c r="G84">
        <v>1824</v>
      </c>
      <c r="H84">
        <v>1539</v>
      </c>
      <c r="I84">
        <v>2073</v>
      </c>
      <c r="J84">
        <v>1423</v>
      </c>
      <c r="K84">
        <v>1669</v>
      </c>
      <c r="L84">
        <v>1768</v>
      </c>
      <c r="M84">
        <v>1547</v>
      </c>
      <c r="N84" s="3">
        <f>SUM(reading_3[[#This Row],[Jan]:[Dec]])</f>
        <v>25781</v>
      </c>
    </row>
    <row r="85" spans="1:14" x14ac:dyDescent="0.3">
      <c r="A85" s="3">
        <v>155</v>
      </c>
      <c r="B85">
        <v>2134</v>
      </c>
      <c r="C85">
        <v>1890</v>
      </c>
      <c r="D85">
        <v>4028</v>
      </c>
      <c r="E85">
        <v>3501</v>
      </c>
      <c r="F85">
        <v>1558</v>
      </c>
      <c r="G85">
        <v>1891</v>
      </c>
      <c r="H85">
        <v>1594</v>
      </c>
      <c r="I85">
        <v>1925</v>
      </c>
      <c r="J85">
        <v>1411</v>
      </c>
      <c r="K85">
        <v>1608</v>
      </c>
      <c r="L85">
        <v>1681</v>
      </c>
      <c r="M85">
        <v>1557</v>
      </c>
      <c r="N85" s="3">
        <f>SUM(reading_3[[#This Row],[Jan]:[Dec]])</f>
        <v>24778</v>
      </c>
    </row>
    <row r="86" spans="1:14" x14ac:dyDescent="0.3">
      <c r="A86" s="3">
        <v>156</v>
      </c>
      <c r="B86">
        <v>1360</v>
      </c>
      <c r="C86">
        <v>1336</v>
      </c>
      <c r="D86">
        <v>1616</v>
      </c>
      <c r="E86">
        <v>2028</v>
      </c>
      <c r="F86">
        <v>996</v>
      </c>
      <c r="G86">
        <v>1116</v>
      </c>
      <c r="H86">
        <v>216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SUM(reading_3[[#This Row],[Jan]:[Dec]])</f>
        <v>8668</v>
      </c>
    </row>
    <row r="87" spans="1:14" x14ac:dyDescent="0.3">
      <c r="A87" s="3">
        <v>157</v>
      </c>
      <c r="B87">
        <v>2120</v>
      </c>
      <c r="C87">
        <v>1826</v>
      </c>
      <c r="D87">
        <v>3124</v>
      </c>
      <c r="E87">
        <v>3400</v>
      </c>
      <c r="F87">
        <v>1535</v>
      </c>
      <c r="G87">
        <v>1732</v>
      </c>
      <c r="H87">
        <v>1442</v>
      </c>
      <c r="I87">
        <v>1741</v>
      </c>
      <c r="J87">
        <v>1173</v>
      </c>
      <c r="K87">
        <v>1728</v>
      </c>
      <c r="L87">
        <v>1784</v>
      </c>
      <c r="M87">
        <v>1533</v>
      </c>
      <c r="N87" s="3">
        <f>SUM(reading_3[[#This Row],[Jan]:[Dec]])</f>
        <v>23138</v>
      </c>
    </row>
    <row r="88" spans="1:14" x14ac:dyDescent="0.3">
      <c r="A88" s="3">
        <v>158</v>
      </c>
      <c r="B88">
        <v>1999</v>
      </c>
      <c r="C88">
        <v>1861</v>
      </c>
      <c r="D88">
        <v>3286</v>
      </c>
      <c r="E88">
        <v>3411</v>
      </c>
      <c r="F88">
        <v>1397</v>
      </c>
      <c r="G88">
        <v>1535</v>
      </c>
      <c r="H88">
        <v>1486</v>
      </c>
      <c r="I88">
        <v>1581</v>
      </c>
      <c r="J88">
        <v>1384</v>
      </c>
      <c r="K88">
        <v>1639</v>
      </c>
      <c r="L88">
        <v>1461</v>
      </c>
      <c r="M88">
        <v>1531</v>
      </c>
      <c r="N88" s="3">
        <f>SUM(reading_3[[#This Row],[Jan]:[Dec]])</f>
        <v>22571</v>
      </c>
    </row>
    <row r="89" spans="1:14" x14ac:dyDescent="0.3">
      <c r="A89" s="3">
        <v>159</v>
      </c>
      <c r="B89">
        <v>2101</v>
      </c>
      <c r="C89">
        <v>1753</v>
      </c>
      <c r="D89">
        <v>3052</v>
      </c>
      <c r="E89">
        <v>2927</v>
      </c>
      <c r="F89">
        <v>1503</v>
      </c>
      <c r="G89">
        <v>1748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SUM(reading_3[[#This Row],[Jan]:[Dec]])</f>
        <v>13084</v>
      </c>
    </row>
    <row r="90" spans="1:14" x14ac:dyDescent="0.3">
      <c r="A90" s="3">
        <v>160</v>
      </c>
      <c r="B90">
        <v>0</v>
      </c>
      <c r="C90">
        <v>0</v>
      </c>
      <c r="D90">
        <v>2724</v>
      </c>
      <c r="E90">
        <v>3255</v>
      </c>
      <c r="F90">
        <v>164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SUM(reading_3[[#This Row],[Jan]:[Dec]])</f>
        <v>6143</v>
      </c>
    </row>
    <row r="91" spans="1:14" x14ac:dyDescent="0.3">
      <c r="A91" s="3">
        <v>161</v>
      </c>
      <c r="B91">
        <v>1497</v>
      </c>
      <c r="C91">
        <v>1526</v>
      </c>
      <c r="D91">
        <v>2827</v>
      </c>
      <c r="E91">
        <v>3160</v>
      </c>
      <c r="F91">
        <v>1429</v>
      </c>
      <c r="G91">
        <v>1650</v>
      </c>
      <c r="H91">
        <v>1350</v>
      </c>
      <c r="I91">
        <v>1763</v>
      </c>
      <c r="J91">
        <v>1260</v>
      </c>
      <c r="K91">
        <v>1361</v>
      </c>
      <c r="L91">
        <v>1643</v>
      </c>
      <c r="M91">
        <v>1322</v>
      </c>
      <c r="N91" s="3">
        <f>SUM(reading_3[[#This Row],[Jan]:[Dec]])</f>
        <v>20788</v>
      </c>
    </row>
    <row r="92" spans="1:14" x14ac:dyDescent="0.3">
      <c r="A92" s="3">
        <v>162</v>
      </c>
      <c r="B92">
        <v>79</v>
      </c>
      <c r="C92">
        <v>113</v>
      </c>
      <c r="D92">
        <v>603</v>
      </c>
      <c r="E92">
        <v>216</v>
      </c>
      <c r="F92">
        <v>195</v>
      </c>
      <c r="G92">
        <v>263</v>
      </c>
      <c r="H92">
        <v>55</v>
      </c>
      <c r="I92">
        <v>149</v>
      </c>
      <c r="J92">
        <v>1169</v>
      </c>
      <c r="K92">
        <v>1672</v>
      </c>
      <c r="L92">
        <v>1147</v>
      </c>
      <c r="M92">
        <v>155</v>
      </c>
      <c r="N92" s="3">
        <f>SUM(reading_3[[#This Row],[Jan]:[Dec]])</f>
        <v>5816</v>
      </c>
    </row>
    <row r="93" spans="1:14" x14ac:dyDescent="0.3">
      <c r="A93" s="3">
        <v>163</v>
      </c>
      <c r="B93">
        <v>690</v>
      </c>
      <c r="C93">
        <v>210</v>
      </c>
      <c r="D93">
        <v>1089</v>
      </c>
      <c r="E93">
        <v>1489</v>
      </c>
      <c r="F93">
        <v>902</v>
      </c>
      <c r="G93">
        <v>1398</v>
      </c>
      <c r="H93">
        <v>1402</v>
      </c>
      <c r="I93">
        <v>1694</v>
      </c>
      <c r="J93">
        <v>1258</v>
      </c>
      <c r="K93">
        <v>1508</v>
      </c>
      <c r="L93">
        <v>1684</v>
      </c>
      <c r="M93">
        <v>1491</v>
      </c>
      <c r="N93" s="3">
        <f>SUM(reading_3[[#This Row],[Jan]:[Dec]])</f>
        <v>14815</v>
      </c>
    </row>
    <row r="94" spans="1:14" x14ac:dyDescent="0.3">
      <c r="A94" s="3">
        <v>164</v>
      </c>
      <c r="B94">
        <v>1639</v>
      </c>
      <c r="C94">
        <v>1676</v>
      </c>
      <c r="D94">
        <v>2966</v>
      </c>
      <c r="E94">
        <v>3124</v>
      </c>
      <c r="F94">
        <v>1495</v>
      </c>
      <c r="G94">
        <v>1589</v>
      </c>
      <c r="H94">
        <v>1507</v>
      </c>
      <c r="I94">
        <v>1931</v>
      </c>
      <c r="J94">
        <v>1233</v>
      </c>
      <c r="K94">
        <v>1370</v>
      </c>
      <c r="L94">
        <v>1740</v>
      </c>
      <c r="M94">
        <v>1359</v>
      </c>
      <c r="N94" s="3">
        <f>SUM(reading_3[[#This Row],[Jan]:[Dec]])</f>
        <v>21629</v>
      </c>
    </row>
    <row r="95" spans="1:14" x14ac:dyDescent="0.3">
      <c r="A95" s="3">
        <v>165</v>
      </c>
      <c r="B95">
        <v>2268</v>
      </c>
      <c r="C95">
        <v>2144</v>
      </c>
      <c r="D95">
        <v>4530</v>
      </c>
      <c r="E95">
        <v>3614</v>
      </c>
      <c r="F95">
        <v>1578</v>
      </c>
      <c r="G95">
        <v>1820</v>
      </c>
      <c r="H95">
        <v>1568</v>
      </c>
      <c r="I95">
        <v>1827</v>
      </c>
      <c r="J95">
        <v>1423</v>
      </c>
      <c r="K95">
        <v>1552</v>
      </c>
      <c r="L95">
        <v>1457</v>
      </c>
      <c r="M95">
        <v>1528</v>
      </c>
      <c r="N95" s="3">
        <f>SUM(reading_3[[#This Row],[Jan]:[Dec]])</f>
        <v>25309</v>
      </c>
    </row>
    <row r="96" spans="1:14" x14ac:dyDescent="0.3">
      <c r="A96" s="3">
        <v>166</v>
      </c>
      <c r="B96">
        <v>2190</v>
      </c>
      <c r="C96">
        <v>2197</v>
      </c>
      <c r="D96">
        <v>4397</v>
      </c>
      <c r="E96">
        <v>3309</v>
      </c>
      <c r="F96">
        <v>1526</v>
      </c>
      <c r="G96">
        <v>1784</v>
      </c>
      <c r="H96">
        <v>1529</v>
      </c>
      <c r="I96">
        <v>1990</v>
      </c>
      <c r="J96">
        <v>1488</v>
      </c>
      <c r="K96">
        <v>1788</v>
      </c>
      <c r="L96">
        <v>1816</v>
      </c>
      <c r="M96">
        <v>1500</v>
      </c>
      <c r="N96" s="3">
        <f>SUM(reading_3[[#This Row],[Jan]:[Dec]])</f>
        <v>25514</v>
      </c>
    </row>
    <row r="97" spans="1:14" x14ac:dyDescent="0.3">
      <c r="A97" s="3">
        <v>167</v>
      </c>
      <c r="B97">
        <v>1859</v>
      </c>
      <c r="C97">
        <v>1979</v>
      </c>
      <c r="D97">
        <v>4434</v>
      </c>
      <c r="E97">
        <v>3411</v>
      </c>
      <c r="F97">
        <v>1499</v>
      </c>
      <c r="G97">
        <v>1679</v>
      </c>
      <c r="H97">
        <v>1224</v>
      </c>
      <c r="I97">
        <v>1872</v>
      </c>
      <c r="J97">
        <v>1516</v>
      </c>
      <c r="K97">
        <v>1705</v>
      </c>
      <c r="L97">
        <v>1615</v>
      </c>
      <c r="M97">
        <v>1547</v>
      </c>
      <c r="N97" s="3">
        <f>SUM(reading_3[[#This Row],[Jan]:[Dec]])</f>
        <v>24340</v>
      </c>
    </row>
    <row r="98" spans="1:14" x14ac:dyDescent="0.3">
      <c r="A98" s="3">
        <v>168</v>
      </c>
      <c r="B98">
        <v>1939</v>
      </c>
      <c r="C98">
        <v>2210</v>
      </c>
      <c r="D98">
        <v>2297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SUM(reading_3[[#This Row],[Jan]:[Dec]])</f>
        <v>6446</v>
      </c>
    </row>
    <row r="99" spans="1:14" x14ac:dyDescent="0.3">
      <c r="A99" s="3">
        <v>169</v>
      </c>
      <c r="B99">
        <v>2033</v>
      </c>
      <c r="C99">
        <v>1829</v>
      </c>
      <c r="D99">
        <v>2894</v>
      </c>
      <c r="E99">
        <v>3273</v>
      </c>
      <c r="F99">
        <v>1484</v>
      </c>
      <c r="G99">
        <v>1655</v>
      </c>
      <c r="H99">
        <v>1224</v>
      </c>
      <c r="I99">
        <v>1730</v>
      </c>
      <c r="J99">
        <v>1359</v>
      </c>
      <c r="K99">
        <v>1751</v>
      </c>
      <c r="L99">
        <v>1754</v>
      </c>
      <c r="M99">
        <v>1501</v>
      </c>
      <c r="N99" s="3">
        <f>SUM(reading_3[[#This Row],[Jan]:[Dec]])</f>
        <v>22487</v>
      </c>
    </row>
    <row r="100" spans="1:14" x14ac:dyDescent="0.3">
      <c r="A100" s="3">
        <v>171</v>
      </c>
      <c r="B100">
        <v>1878</v>
      </c>
      <c r="C100">
        <v>1810</v>
      </c>
      <c r="D100">
        <v>2969</v>
      </c>
      <c r="E100">
        <v>2908</v>
      </c>
      <c r="F100">
        <v>1493</v>
      </c>
      <c r="G100">
        <v>1623</v>
      </c>
      <c r="H100">
        <v>1293</v>
      </c>
      <c r="I100">
        <v>1977</v>
      </c>
      <c r="J100">
        <v>1342</v>
      </c>
      <c r="K100">
        <v>1687</v>
      </c>
      <c r="L100">
        <v>1325</v>
      </c>
      <c r="M100">
        <v>1534</v>
      </c>
      <c r="N100" s="3">
        <f>SUM(reading_3[[#This Row],[Jan]:[Dec]])</f>
        <v>21839</v>
      </c>
    </row>
    <row r="101" spans="1:14" x14ac:dyDescent="0.3">
      <c r="A101" s="3">
        <v>172</v>
      </c>
      <c r="B101">
        <v>1109</v>
      </c>
      <c r="C101">
        <v>955</v>
      </c>
      <c r="D101">
        <v>1057</v>
      </c>
      <c r="E101">
        <v>824</v>
      </c>
      <c r="F101">
        <v>456</v>
      </c>
      <c r="G101">
        <v>455</v>
      </c>
      <c r="H101">
        <v>684</v>
      </c>
      <c r="I101">
        <v>1419</v>
      </c>
      <c r="J101">
        <v>652</v>
      </c>
      <c r="K101">
        <v>1166</v>
      </c>
      <c r="L101">
        <v>1228</v>
      </c>
      <c r="M101">
        <v>114</v>
      </c>
      <c r="N101" s="3">
        <f>SUM(reading_3[[#This Row],[Jan]:[Dec]])</f>
        <v>10119</v>
      </c>
    </row>
    <row r="102" spans="1:14" x14ac:dyDescent="0.3">
      <c r="A102" s="3">
        <v>175</v>
      </c>
      <c r="B102">
        <v>1901</v>
      </c>
      <c r="C102">
        <v>1729</v>
      </c>
      <c r="D102">
        <v>2908</v>
      </c>
      <c r="E102">
        <v>3449</v>
      </c>
      <c r="F102">
        <v>1488</v>
      </c>
      <c r="G102">
        <v>1386</v>
      </c>
      <c r="H102">
        <v>1318</v>
      </c>
      <c r="I102">
        <v>1546</v>
      </c>
      <c r="J102">
        <v>1370</v>
      </c>
      <c r="K102">
        <v>1623</v>
      </c>
      <c r="L102">
        <v>1418</v>
      </c>
      <c r="M102">
        <v>1449</v>
      </c>
      <c r="N102" s="3">
        <f>SUM(reading_3[[#This Row],[Jan]:[Dec]])</f>
        <v>21585</v>
      </c>
    </row>
    <row r="103" spans="1:14" x14ac:dyDescent="0.3">
      <c r="A103" s="3">
        <v>177</v>
      </c>
      <c r="B103">
        <v>2030</v>
      </c>
      <c r="C103">
        <v>1492</v>
      </c>
      <c r="D103">
        <v>3134</v>
      </c>
      <c r="E103">
        <v>3260</v>
      </c>
      <c r="F103">
        <v>1536</v>
      </c>
      <c r="G103">
        <v>1605</v>
      </c>
      <c r="H103">
        <v>1382</v>
      </c>
      <c r="I103">
        <v>1719</v>
      </c>
      <c r="J103">
        <v>1356</v>
      </c>
      <c r="K103">
        <v>1391</v>
      </c>
      <c r="L103">
        <v>1637</v>
      </c>
      <c r="M103">
        <v>1448</v>
      </c>
      <c r="N103" s="3">
        <f>SUM(reading_3[[#This Row],[Jan]:[Dec]])</f>
        <v>21990</v>
      </c>
    </row>
    <row r="104" spans="1:14" x14ac:dyDescent="0.3">
      <c r="A104" s="3">
        <v>178</v>
      </c>
      <c r="B104">
        <v>2293</v>
      </c>
      <c r="C104">
        <v>2085</v>
      </c>
      <c r="D104">
        <v>4447</v>
      </c>
      <c r="E104">
        <v>3569</v>
      </c>
      <c r="F104">
        <v>1414</v>
      </c>
      <c r="G104">
        <v>1887</v>
      </c>
      <c r="H104">
        <v>1623</v>
      </c>
      <c r="I104">
        <v>1841</v>
      </c>
      <c r="J104">
        <v>1320</v>
      </c>
      <c r="K104">
        <v>1612</v>
      </c>
      <c r="L104">
        <v>1808</v>
      </c>
      <c r="M104">
        <v>1537</v>
      </c>
      <c r="N104" s="3">
        <f>SUM(reading_3[[#This Row],[Jan]:[Dec]])</f>
        <v>25436</v>
      </c>
    </row>
    <row r="105" spans="1:14" x14ac:dyDescent="0.3">
      <c r="A105" s="3">
        <v>179</v>
      </c>
      <c r="B105">
        <v>2175</v>
      </c>
      <c r="C105">
        <v>2230</v>
      </c>
      <c r="D105">
        <v>4424</v>
      </c>
      <c r="E105">
        <v>3285</v>
      </c>
      <c r="F105">
        <v>1498</v>
      </c>
      <c r="G105">
        <v>1816</v>
      </c>
      <c r="H105">
        <v>1551</v>
      </c>
      <c r="I105">
        <v>1840</v>
      </c>
      <c r="J105">
        <v>1326</v>
      </c>
      <c r="K105">
        <v>1816</v>
      </c>
      <c r="L105">
        <v>1581</v>
      </c>
      <c r="M105">
        <v>1564</v>
      </c>
      <c r="N105" s="3">
        <f>SUM(reading_3[[#This Row],[Jan]:[Dec]])</f>
        <v>25106</v>
      </c>
    </row>
    <row r="106" spans="1:14" x14ac:dyDescent="0.3">
      <c r="A106" s="3">
        <v>180</v>
      </c>
      <c r="B106">
        <v>2128</v>
      </c>
      <c r="C106">
        <v>1805</v>
      </c>
      <c r="D106">
        <v>3222</v>
      </c>
      <c r="E106">
        <v>2477</v>
      </c>
      <c r="F106">
        <v>90</v>
      </c>
      <c r="G106">
        <v>1688</v>
      </c>
      <c r="H106">
        <v>1369</v>
      </c>
      <c r="I106">
        <v>1735</v>
      </c>
      <c r="J106">
        <v>1328</v>
      </c>
      <c r="K106">
        <v>1670</v>
      </c>
      <c r="L106">
        <v>1703</v>
      </c>
      <c r="M106">
        <v>1409</v>
      </c>
      <c r="N106" s="3">
        <f>SUM(reading_3[[#This Row],[Jan]:[Dec]])</f>
        <v>20624</v>
      </c>
    </row>
    <row r="107" spans="1:14" x14ac:dyDescent="0.3">
      <c r="A107" s="3">
        <v>181</v>
      </c>
      <c r="B107">
        <v>1873</v>
      </c>
      <c r="C107">
        <v>1815</v>
      </c>
      <c r="D107">
        <v>2340</v>
      </c>
      <c r="E107">
        <v>3431</v>
      </c>
      <c r="F107">
        <v>1393</v>
      </c>
      <c r="G107">
        <v>1722</v>
      </c>
      <c r="H107">
        <v>1360</v>
      </c>
      <c r="I107">
        <v>1954</v>
      </c>
      <c r="J107">
        <v>1381</v>
      </c>
      <c r="K107">
        <v>1485</v>
      </c>
      <c r="L107">
        <v>1697</v>
      </c>
      <c r="M107">
        <v>1508</v>
      </c>
      <c r="N107" s="3">
        <f>SUM(reading_3[[#This Row],[Jan]:[Dec]])</f>
        <v>21959</v>
      </c>
    </row>
    <row r="108" spans="1:14" x14ac:dyDescent="0.3">
      <c r="A108" s="3">
        <v>184</v>
      </c>
      <c r="B108">
        <v>1928</v>
      </c>
      <c r="C108">
        <v>1893</v>
      </c>
      <c r="D108">
        <v>3014</v>
      </c>
      <c r="E108">
        <v>3279</v>
      </c>
      <c r="F108">
        <v>1519</v>
      </c>
      <c r="G108">
        <v>1488</v>
      </c>
      <c r="H108">
        <v>1413</v>
      </c>
      <c r="I108">
        <v>1715</v>
      </c>
      <c r="J108">
        <v>1425</v>
      </c>
      <c r="K108">
        <v>1699</v>
      </c>
      <c r="L108">
        <v>1595</v>
      </c>
      <c r="M108">
        <v>1334</v>
      </c>
      <c r="N108" s="3">
        <f>SUM(reading_3[[#This Row],[Jan]:[Dec]])</f>
        <v>22302</v>
      </c>
    </row>
    <row r="109" spans="1:14" x14ac:dyDescent="0.3">
      <c r="A109" s="3">
        <v>185</v>
      </c>
      <c r="B109">
        <v>1477</v>
      </c>
      <c r="C109">
        <v>1766</v>
      </c>
      <c r="D109">
        <v>2975</v>
      </c>
      <c r="E109">
        <v>3060</v>
      </c>
      <c r="F109">
        <v>1413</v>
      </c>
      <c r="G109">
        <v>1536</v>
      </c>
      <c r="H109">
        <v>1310</v>
      </c>
      <c r="I109">
        <v>1642</v>
      </c>
      <c r="J109">
        <v>1202</v>
      </c>
      <c r="K109">
        <v>1651</v>
      </c>
      <c r="L109">
        <v>1566</v>
      </c>
      <c r="M109">
        <v>1080</v>
      </c>
      <c r="N109" s="3">
        <f>SUM(reading_3[[#This Row],[Jan]:[Dec]])</f>
        <v>20678</v>
      </c>
    </row>
    <row r="110" spans="1:14" x14ac:dyDescent="0.3">
      <c r="A110" s="3">
        <v>187</v>
      </c>
      <c r="B110">
        <v>239</v>
      </c>
      <c r="C110">
        <v>216</v>
      </c>
      <c r="D110">
        <v>636</v>
      </c>
      <c r="E110">
        <v>344</v>
      </c>
      <c r="F110">
        <v>79</v>
      </c>
      <c r="G110">
        <v>144</v>
      </c>
      <c r="H110">
        <v>205</v>
      </c>
      <c r="I110">
        <v>394</v>
      </c>
      <c r="J110">
        <v>333</v>
      </c>
      <c r="K110">
        <v>173</v>
      </c>
      <c r="L110">
        <v>314</v>
      </c>
      <c r="M110">
        <v>194</v>
      </c>
      <c r="N110" s="3">
        <f>SUM(reading_3[[#This Row],[Jan]:[Dec]])</f>
        <v>3271</v>
      </c>
    </row>
    <row r="111" spans="1:14" x14ac:dyDescent="0.3">
      <c r="A111" s="3">
        <v>188</v>
      </c>
      <c r="B111">
        <v>1189</v>
      </c>
      <c r="C111">
        <v>1381</v>
      </c>
      <c r="D111">
        <v>2069</v>
      </c>
      <c r="E111">
        <v>1988</v>
      </c>
      <c r="F111">
        <v>1048</v>
      </c>
      <c r="G111">
        <v>1225</v>
      </c>
      <c r="H111">
        <v>1023</v>
      </c>
      <c r="I111">
        <v>844</v>
      </c>
      <c r="J111">
        <v>1004</v>
      </c>
      <c r="K111">
        <v>987</v>
      </c>
      <c r="L111">
        <v>802</v>
      </c>
      <c r="M111">
        <v>867</v>
      </c>
      <c r="N111" s="3">
        <f>SUM(reading_3[[#This Row],[Jan]:[Dec]])</f>
        <v>14427</v>
      </c>
    </row>
    <row r="112" spans="1:14" x14ac:dyDescent="0.3">
      <c r="A112" s="3">
        <v>189</v>
      </c>
      <c r="B112">
        <v>2227</v>
      </c>
      <c r="C112">
        <v>426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SUM(reading_3[[#This Row],[Jan]:[Dec]])</f>
        <v>2653</v>
      </c>
    </row>
    <row r="113" spans="1:14" x14ac:dyDescent="0.3">
      <c r="A113" s="3">
        <v>190</v>
      </c>
      <c r="B113">
        <v>2248</v>
      </c>
      <c r="C113">
        <v>2015</v>
      </c>
      <c r="D113">
        <v>4391</v>
      </c>
      <c r="E113">
        <v>3640</v>
      </c>
      <c r="F113">
        <v>1458</v>
      </c>
      <c r="G113">
        <v>1756</v>
      </c>
      <c r="H113">
        <v>1430</v>
      </c>
      <c r="I113">
        <v>1814</v>
      </c>
      <c r="J113">
        <v>1335</v>
      </c>
      <c r="K113">
        <v>1460</v>
      </c>
      <c r="L113">
        <v>1642</v>
      </c>
      <c r="M113">
        <v>1504</v>
      </c>
      <c r="N113" s="3">
        <f>SUM(reading_3[[#This Row],[Jan]:[Dec]])</f>
        <v>24693</v>
      </c>
    </row>
    <row r="114" spans="1:14" x14ac:dyDescent="0.3">
      <c r="A114" s="3">
        <v>191</v>
      </c>
      <c r="B114">
        <v>2177</v>
      </c>
      <c r="C114">
        <v>1995</v>
      </c>
      <c r="D114">
        <v>4351</v>
      </c>
      <c r="E114">
        <v>3316</v>
      </c>
      <c r="F114">
        <v>1510</v>
      </c>
      <c r="G114">
        <v>1863</v>
      </c>
      <c r="H114">
        <v>1538</v>
      </c>
      <c r="I114">
        <v>2031</v>
      </c>
      <c r="J114">
        <v>1558</v>
      </c>
      <c r="K114">
        <v>1695</v>
      </c>
      <c r="L114">
        <v>1729</v>
      </c>
      <c r="M114">
        <v>1519</v>
      </c>
      <c r="N114" s="3">
        <f>SUM(reading_3[[#This Row],[Jan]:[Dec]])</f>
        <v>25282</v>
      </c>
    </row>
    <row r="115" spans="1:14" x14ac:dyDescent="0.3">
      <c r="A115" s="3">
        <v>193</v>
      </c>
      <c r="B115">
        <v>2036</v>
      </c>
      <c r="C115">
        <v>1626</v>
      </c>
      <c r="D115">
        <v>2214</v>
      </c>
      <c r="E115">
        <v>3104</v>
      </c>
      <c r="F115">
        <v>1241</v>
      </c>
      <c r="G115">
        <v>1623</v>
      </c>
      <c r="H115">
        <v>1161</v>
      </c>
      <c r="I115">
        <v>1903</v>
      </c>
      <c r="J115">
        <v>995</v>
      </c>
      <c r="K115">
        <v>1121</v>
      </c>
      <c r="L115">
        <v>1113</v>
      </c>
      <c r="M115">
        <v>1245</v>
      </c>
      <c r="N115" s="3">
        <f>SUM(reading_3[[#This Row],[Jan]:[Dec]])</f>
        <v>19382</v>
      </c>
    </row>
    <row r="116" spans="1:14" x14ac:dyDescent="0.3">
      <c r="A116" s="3">
        <v>194</v>
      </c>
      <c r="B116">
        <v>1813</v>
      </c>
      <c r="C116">
        <v>1830</v>
      </c>
      <c r="D116">
        <v>3182</v>
      </c>
      <c r="E116">
        <v>3385</v>
      </c>
      <c r="F116">
        <v>1529</v>
      </c>
      <c r="G116">
        <v>1659</v>
      </c>
      <c r="H116">
        <v>1471</v>
      </c>
      <c r="I116">
        <v>1808</v>
      </c>
      <c r="J116">
        <v>1299</v>
      </c>
      <c r="K116">
        <v>1561</v>
      </c>
      <c r="L116">
        <v>1719</v>
      </c>
      <c r="M116">
        <v>1468</v>
      </c>
      <c r="N116" s="3">
        <f>SUM(reading_3[[#This Row],[Jan]:[Dec]])</f>
        <v>22724</v>
      </c>
    </row>
    <row r="117" spans="1:14" x14ac:dyDescent="0.3">
      <c r="A117" s="3">
        <v>195</v>
      </c>
      <c r="B117">
        <v>784</v>
      </c>
      <c r="C117">
        <v>738</v>
      </c>
      <c r="D117">
        <v>711</v>
      </c>
      <c r="E117">
        <v>423</v>
      </c>
      <c r="F117">
        <v>1212</v>
      </c>
      <c r="G117">
        <v>1007</v>
      </c>
      <c r="H117">
        <v>692</v>
      </c>
      <c r="I117">
        <v>1242</v>
      </c>
      <c r="J117">
        <v>630</v>
      </c>
      <c r="K117">
        <v>1038</v>
      </c>
      <c r="L117">
        <v>1064</v>
      </c>
      <c r="M117">
        <v>581</v>
      </c>
      <c r="N117" s="3">
        <f>SUM(reading_3[[#This Row],[Jan]:[Dec]])</f>
        <v>10122</v>
      </c>
    </row>
    <row r="118" spans="1:14" x14ac:dyDescent="0.3">
      <c r="A118" s="3">
        <v>196</v>
      </c>
      <c r="B118">
        <v>1963</v>
      </c>
      <c r="C118">
        <v>1794</v>
      </c>
      <c r="D118">
        <v>3184</v>
      </c>
      <c r="E118">
        <v>3439</v>
      </c>
      <c r="F118">
        <v>1476</v>
      </c>
      <c r="G118">
        <v>1735</v>
      </c>
      <c r="H118">
        <v>1319</v>
      </c>
      <c r="I118">
        <v>1815</v>
      </c>
      <c r="J118">
        <v>1317</v>
      </c>
      <c r="K118">
        <v>1715</v>
      </c>
      <c r="L118">
        <v>1526</v>
      </c>
      <c r="M118">
        <v>1467</v>
      </c>
      <c r="N118" s="3">
        <f>SUM(reading_3[[#This Row],[Jan]:[Dec]])</f>
        <v>22750</v>
      </c>
    </row>
    <row r="119" spans="1:14" x14ac:dyDescent="0.3">
      <c r="A119" s="3">
        <v>197</v>
      </c>
      <c r="B119">
        <v>1379</v>
      </c>
      <c r="C119">
        <v>969</v>
      </c>
      <c r="D119">
        <v>1863</v>
      </c>
      <c r="E119">
        <v>2106</v>
      </c>
      <c r="F119">
        <v>788</v>
      </c>
      <c r="G119">
        <v>980</v>
      </c>
      <c r="H119">
        <v>575</v>
      </c>
      <c r="I119">
        <v>817</v>
      </c>
      <c r="J119">
        <v>566</v>
      </c>
      <c r="K119">
        <v>778</v>
      </c>
      <c r="L119">
        <v>1180</v>
      </c>
      <c r="M119">
        <v>255</v>
      </c>
      <c r="N119" s="3">
        <f>SUM(reading_3[[#This Row],[Jan]:[Dec]])</f>
        <v>12256</v>
      </c>
    </row>
    <row r="120" spans="1:14" x14ac:dyDescent="0.3">
      <c r="A120" s="3">
        <v>198</v>
      </c>
      <c r="B120">
        <v>1752</v>
      </c>
      <c r="C120">
        <v>1774</v>
      </c>
      <c r="D120">
        <v>2899</v>
      </c>
      <c r="E120">
        <v>3358</v>
      </c>
      <c r="F120">
        <v>1465</v>
      </c>
      <c r="G120">
        <v>1627</v>
      </c>
      <c r="H120">
        <v>1319</v>
      </c>
      <c r="I120">
        <v>1732</v>
      </c>
      <c r="J120">
        <v>1167</v>
      </c>
      <c r="K120">
        <v>1399</v>
      </c>
      <c r="L120">
        <v>1515</v>
      </c>
      <c r="M120">
        <v>1183</v>
      </c>
      <c r="N120" s="3">
        <f>SUM(reading_3[[#This Row],[Jan]:[Dec]])</f>
        <v>21190</v>
      </c>
    </row>
    <row r="121" spans="1:14" x14ac:dyDescent="0.3">
      <c r="A121" s="3">
        <v>199</v>
      </c>
      <c r="B121">
        <v>1839</v>
      </c>
      <c r="C121">
        <v>0</v>
      </c>
      <c r="D121">
        <v>2303</v>
      </c>
      <c r="E121">
        <v>2320</v>
      </c>
      <c r="F121">
        <v>1713</v>
      </c>
      <c r="G121">
        <v>1607</v>
      </c>
      <c r="H121">
        <v>1423</v>
      </c>
      <c r="I121">
        <v>1734</v>
      </c>
      <c r="J121">
        <v>1396</v>
      </c>
      <c r="K121">
        <v>1523</v>
      </c>
      <c r="L121">
        <v>1553</v>
      </c>
      <c r="M121">
        <v>1442</v>
      </c>
      <c r="N121" s="3">
        <f>SUM(reading_3[[#This Row],[Jan]:[Dec]])</f>
        <v>18853</v>
      </c>
    </row>
    <row r="122" spans="1:14" x14ac:dyDescent="0.3">
      <c r="A122" s="3">
        <v>200</v>
      </c>
      <c r="B122">
        <v>2161</v>
      </c>
      <c r="C122">
        <v>2199</v>
      </c>
      <c r="D122">
        <v>3887</v>
      </c>
      <c r="E122">
        <v>3526</v>
      </c>
      <c r="F122">
        <v>1554</v>
      </c>
      <c r="G122">
        <v>1711</v>
      </c>
      <c r="H122">
        <v>1528</v>
      </c>
      <c r="I122">
        <v>2104</v>
      </c>
      <c r="J122">
        <v>1495</v>
      </c>
      <c r="K122">
        <v>1740</v>
      </c>
      <c r="L122">
        <v>1712</v>
      </c>
      <c r="M122">
        <v>50</v>
      </c>
      <c r="N122" s="3">
        <f>SUM(reading_3[[#This Row],[Jan]:[Dec]])</f>
        <v>23667</v>
      </c>
    </row>
    <row r="123" spans="1:14" x14ac:dyDescent="0.3">
      <c r="A123" s="3">
        <v>201</v>
      </c>
      <c r="B123">
        <v>2243</v>
      </c>
      <c r="C123">
        <v>2090</v>
      </c>
      <c r="D123">
        <v>3737</v>
      </c>
      <c r="E123">
        <v>3625</v>
      </c>
      <c r="F123">
        <v>1535</v>
      </c>
      <c r="G123">
        <v>1862</v>
      </c>
      <c r="H123">
        <v>1531</v>
      </c>
      <c r="I123">
        <v>2075</v>
      </c>
      <c r="J123">
        <v>1578</v>
      </c>
      <c r="K123">
        <v>1610</v>
      </c>
      <c r="L123">
        <v>1737</v>
      </c>
      <c r="M123">
        <v>1559</v>
      </c>
      <c r="N123" s="3">
        <f>SUM(reading_3[[#This Row],[Jan]:[Dec]])</f>
        <v>25182</v>
      </c>
    </row>
    <row r="124" spans="1:14" x14ac:dyDescent="0.3">
      <c r="A124" s="3">
        <v>202</v>
      </c>
      <c r="B124">
        <v>2097</v>
      </c>
      <c r="C124">
        <v>1905</v>
      </c>
      <c r="D124">
        <v>4232</v>
      </c>
      <c r="E124">
        <v>3441</v>
      </c>
      <c r="F124">
        <v>1609</v>
      </c>
      <c r="G124">
        <v>1836</v>
      </c>
      <c r="H124">
        <v>1489</v>
      </c>
      <c r="I124">
        <v>1992</v>
      </c>
      <c r="J124">
        <v>1353</v>
      </c>
      <c r="K124">
        <v>1632</v>
      </c>
      <c r="L124">
        <v>1506</v>
      </c>
      <c r="M124">
        <v>1552</v>
      </c>
      <c r="N124" s="3">
        <f>SUM(reading_3[[#This Row],[Jan]:[Dec]])</f>
        <v>24644</v>
      </c>
    </row>
    <row r="125" spans="1:14" x14ac:dyDescent="0.3">
      <c r="A125" s="3">
        <v>203</v>
      </c>
      <c r="B125">
        <v>1998</v>
      </c>
      <c r="C125">
        <v>2015</v>
      </c>
      <c r="D125">
        <v>4283</v>
      </c>
      <c r="E125">
        <v>3335</v>
      </c>
      <c r="F125">
        <v>1606</v>
      </c>
      <c r="G125">
        <v>1721</v>
      </c>
      <c r="H125">
        <v>1402</v>
      </c>
      <c r="I125">
        <v>2051</v>
      </c>
      <c r="J125">
        <v>1485</v>
      </c>
      <c r="K125">
        <v>1736</v>
      </c>
      <c r="L125">
        <v>1811</v>
      </c>
      <c r="M125">
        <v>1345</v>
      </c>
      <c r="N125" s="3">
        <f>SUM(reading_3[[#This Row],[Jan]:[Dec]])</f>
        <v>24788</v>
      </c>
    </row>
    <row r="126" spans="1:14" x14ac:dyDescent="0.3">
      <c r="A126" s="3">
        <v>204</v>
      </c>
      <c r="B126">
        <v>2148</v>
      </c>
      <c r="C126">
        <v>604</v>
      </c>
      <c r="D126">
        <v>1212</v>
      </c>
      <c r="E126">
        <v>2108</v>
      </c>
      <c r="F126">
        <v>1842</v>
      </c>
      <c r="G126">
        <v>1751</v>
      </c>
      <c r="H126">
        <v>1455</v>
      </c>
      <c r="I126">
        <v>1646</v>
      </c>
      <c r="J126">
        <v>1384</v>
      </c>
      <c r="K126">
        <v>1568</v>
      </c>
      <c r="L126">
        <v>1737</v>
      </c>
      <c r="M126">
        <v>1582</v>
      </c>
      <c r="N126" s="3">
        <f>SUM(reading_3[[#This Row],[Jan]:[Dec]])</f>
        <v>19037</v>
      </c>
    </row>
    <row r="127" spans="1:14" x14ac:dyDescent="0.3">
      <c r="A127" s="3">
        <v>205</v>
      </c>
      <c r="B127">
        <v>2071</v>
      </c>
      <c r="C127">
        <v>2283</v>
      </c>
      <c r="D127">
        <v>4386</v>
      </c>
      <c r="E127">
        <v>3164</v>
      </c>
      <c r="F127">
        <v>1522</v>
      </c>
      <c r="G127">
        <v>1695</v>
      </c>
      <c r="H127">
        <v>1570</v>
      </c>
      <c r="I127">
        <v>1679</v>
      </c>
      <c r="J127">
        <v>1429</v>
      </c>
      <c r="K127">
        <v>1577</v>
      </c>
      <c r="L127">
        <v>1833</v>
      </c>
      <c r="M127">
        <v>1534</v>
      </c>
      <c r="N127" s="3">
        <f>SUM(reading_3[[#This Row],[Jan]:[Dec]])</f>
        <v>24743</v>
      </c>
    </row>
    <row r="128" spans="1:14" x14ac:dyDescent="0.3">
      <c r="A128" s="3">
        <v>206</v>
      </c>
      <c r="B128">
        <v>2121</v>
      </c>
      <c r="C128">
        <v>2300</v>
      </c>
      <c r="D128">
        <v>4196</v>
      </c>
      <c r="E128">
        <v>3561</v>
      </c>
      <c r="F128">
        <v>1574</v>
      </c>
      <c r="G128">
        <v>1631</v>
      </c>
      <c r="H128">
        <v>1396</v>
      </c>
      <c r="I128">
        <v>1846</v>
      </c>
      <c r="J128">
        <v>1533</v>
      </c>
      <c r="K128">
        <v>1712</v>
      </c>
      <c r="L128">
        <v>1853</v>
      </c>
      <c r="M128">
        <v>1538</v>
      </c>
      <c r="N128" s="3">
        <f>SUM(reading_3[[#This Row],[Jan]:[Dec]])</f>
        <v>25261</v>
      </c>
    </row>
    <row r="129" spans="1:14" x14ac:dyDescent="0.3">
      <c r="A129" s="3">
        <v>207</v>
      </c>
      <c r="B129">
        <v>0</v>
      </c>
      <c r="C129">
        <v>0</v>
      </c>
      <c r="D129">
        <v>1765</v>
      </c>
      <c r="E129">
        <v>3002</v>
      </c>
      <c r="F129">
        <v>2644</v>
      </c>
      <c r="G129">
        <v>2371</v>
      </c>
      <c r="H129">
        <v>2350</v>
      </c>
      <c r="I129">
        <v>2990</v>
      </c>
      <c r="J129">
        <v>1872</v>
      </c>
      <c r="K129">
        <v>2318</v>
      </c>
      <c r="L129">
        <v>2732</v>
      </c>
      <c r="M129">
        <v>2332</v>
      </c>
      <c r="N129" s="3">
        <f>SUM(reading_3[[#This Row],[Jan]:[Dec]])</f>
        <v>24376</v>
      </c>
    </row>
    <row r="130" spans="1:14" x14ac:dyDescent="0.3">
      <c r="A130" s="3">
        <v>209</v>
      </c>
      <c r="B130">
        <v>2267</v>
      </c>
      <c r="C130">
        <v>2269</v>
      </c>
      <c r="D130">
        <v>4125</v>
      </c>
      <c r="E130">
        <v>3422</v>
      </c>
      <c r="F130">
        <v>1541</v>
      </c>
      <c r="G130">
        <v>1840</v>
      </c>
      <c r="H130">
        <v>1484</v>
      </c>
      <c r="I130">
        <v>1895</v>
      </c>
      <c r="J130">
        <v>1553</v>
      </c>
      <c r="K130">
        <v>1743</v>
      </c>
      <c r="L130">
        <v>1569</v>
      </c>
      <c r="M130">
        <v>1522</v>
      </c>
      <c r="N130" s="3">
        <f>SUM(reading_3[[#This Row],[Jan]:[Dec]])</f>
        <v>25230</v>
      </c>
    </row>
    <row r="131" spans="1:14" x14ac:dyDescent="0.3">
      <c r="A131" s="3">
        <v>211</v>
      </c>
      <c r="B131">
        <v>2051</v>
      </c>
      <c r="C131">
        <v>2288</v>
      </c>
      <c r="D131">
        <v>4368</v>
      </c>
      <c r="E131">
        <v>3554</v>
      </c>
      <c r="F131">
        <v>1577</v>
      </c>
      <c r="G131">
        <v>1845</v>
      </c>
      <c r="H131">
        <v>1555</v>
      </c>
      <c r="I131">
        <v>2002</v>
      </c>
      <c r="J131">
        <v>1455</v>
      </c>
      <c r="K131">
        <v>1787</v>
      </c>
      <c r="L131">
        <v>1785</v>
      </c>
      <c r="M131">
        <v>1353</v>
      </c>
      <c r="N131" s="3">
        <f>SUM(reading_3[[#This Row],[Jan]:[Dec]])</f>
        <v>25620</v>
      </c>
    </row>
    <row r="132" spans="1:14" x14ac:dyDescent="0.3">
      <c r="A132" s="3">
        <v>212</v>
      </c>
      <c r="B132">
        <v>2260</v>
      </c>
      <c r="C132">
        <v>2123</v>
      </c>
      <c r="D132">
        <v>4128</v>
      </c>
      <c r="E132">
        <v>3468</v>
      </c>
      <c r="F132">
        <v>1491</v>
      </c>
      <c r="G132">
        <v>1833</v>
      </c>
      <c r="H132">
        <v>1410</v>
      </c>
      <c r="I132">
        <v>2028</v>
      </c>
      <c r="J132">
        <v>1396</v>
      </c>
      <c r="K132">
        <v>1653</v>
      </c>
      <c r="L132">
        <v>1584</v>
      </c>
      <c r="M132">
        <v>1566</v>
      </c>
      <c r="N132" s="3">
        <f>SUM(reading_3[[#This Row],[Jan]:[Dec]])</f>
        <v>24940</v>
      </c>
    </row>
    <row r="133" spans="1:14" x14ac:dyDescent="0.3">
      <c r="A133" s="3">
        <v>213</v>
      </c>
      <c r="B133">
        <v>1990</v>
      </c>
      <c r="C133">
        <v>2237</v>
      </c>
      <c r="D133">
        <v>4337</v>
      </c>
      <c r="E133">
        <v>3587</v>
      </c>
      <c r="F133">
        <v>1593</v>
      </c>
      <c r="G133">
        <v>1900</v>
      </c>
      <c r="H133">
        <v>1531</v>
      </c>
      <c r="I133">
        <v>1746</v>
      </c>
      <c r="J133">
        <v>1394</v>
      </c>
      <c r="K133">
        <v>1460</v>
      </c>
      <c r="L133">
        <v>1790</v>
      </c>
      <c r="M133">
        <v>1356</v>
      </c>
      <c r="N133" s="3">
        <f>SUM(reading_3[[#This Row],[Jan]:[Dec]])</f>
        <v>24921</v>
      </c>
    </row>
    <row r="134" spans="1:14" x14ac:dyDescent="0.3">
      <c r="A134" s="3">
        <v>214</v>
      </c>
      <c r="B134">
        <v>2298</v>
      </c>
      <c r="C134">
        <v>2275</v>
      </c>
      <c r="D134">
        <v>4219</v>
      </c>
      <c r="E134">
        <v>3306</v>
      </c>
      <c r="F134">
        <v>1573</v>
      </c>
      <c r="G134">
        <v>1820</v>
      </c>
      <c r="H134">
        <v>1293</v>
      </c>
      <c r="I134">
        <v>1773</v>
      </c>
      <c r="J134">
        <v>1506</v>
      </c>
      <c r="K134">
        <v>1505</v>
      </c>
      <c r="L134">
        <v>1788</v>
      </c>
      <c r="M134">
        <v>1534</v>
      </c>
      <c r="N134" s="3">
        <f>SUM(reading_3[[#This Row],[Jan]:[Dec]])</f>
        <v>24890</v>
      </c>
    </row>
    <row r="135" spans="1:14" x14ac:dyDescent="0.3">
      <c r="A135" s="3">
        <v>215</v>
      </c>
      <c r="B135">
        <v>2251</v>
      </c>
      <c r="C135">
        <v>2290</v>
      </c>
      <c r="D135">
        <v>4462</v>
      </c>
      <c r="E135">
        <v>3505</v>
      </c>
      <c r="F135">
        <v>1457</v>
      </c>
      <c r="G135">
        <v>1890</v>
      </c>
      <c r="H135">
        <v>1311</v>
      </c>
      <c r="I135">
        <v>1514</v>
      </c>
      <c r="J135">
        <v>1512</v>
      </c>
      <c r="K135">
        <v>1779</v>
      </c>
      <c r="L135">
        <v>1632</v>
      </c>
      <c r="M135">
        <v>1579</v>
      </c>
      <c r="N135" s="3">
        <f>SUM(reading_3[[#This Row],[Jan]:[Dec]])</f>
        <v>25182</v>
      </c>
    </row>
    <row r="136" spans="1:14" x14ac:dyDescent="0.3">
      <c r="A136" s="3">
        <v>216</v>
      </c>
      <c r="B136">
        <v>2026</v>
      </c>
      <c r="C136">
        <v>2287</v>
      </c>
      <c r="D136">
        <v>4323</v>
      </c>
      <c r="E136">
        <v>3557</v>
      </c>
      <c r="F136">
        <v>1597</v>
      </c>
      <c r="G136">
        <v>1682</v>
      </c>
      <c r="H136">
        <v>1513</v>
      </c>
      <c r="I136">
        <v>1671</v>
      </c>
      <c r="J136">
        <v>1396</v>
      </c>
      <c r="K136">
        <v>1828</v>
      </c>
      <c r="L136">
        <v>1678</v>
      </c>
      <c r="M136">
        <v>1554</v>
      </c>
      <c r="N136" s="3">
        <f>SUM(reading_3[[#This Row],[Jan]:[Dec]])</f>
        <v>25112</v>
      </c>
    </row>
    <row r="137" spans="1:14" x14ac:dyDescent="0.3">
      <c r="A137" s="3">
        <v>217</v>
      </c>
      <c r="B137">
        <v>2230</v>
      </c>
      <c r="C137">
        <v>1990</v>
      </c>
      <c r="D137">
        <v>4346</v>
      </c>
      <c r="E137">
        <v>3363</v>
      </c>
      <c r="F137">
        <v>1598</v>
      </c>
      <c r="G137">
        <v>1648</v>
      </c>
      <c r="H137">
        <v>1409</v>
      </c>
      <c r="I137">
        <v>1487</v>
      </c>
      <c r="J137">
        <v>1466</v>
      </c>
      <c r="K137">
        <v>1672</v>
      </c>
      <c r="L137">
        <v>1857</v>
      </c>
      <c r="M137">
        <v>1299</v>
      </c>
      <c r="N137" s="3">
        <f>SUM(reading_3[[#This Row],[Jan]:[Dec]])</f>
        <v>24365</v>
      </c>
    </row>
    <row r="138" spans="1:14" x14ac:dyDescent="0.3">
      <c r="A138" s="3">
        <v>218</v>
      </c>
      <c r="B138">
        <v>1945</v>
      </c>
      <c r="C138">
        <v>1991</v>
      </c>
      <c r="D138">
        <v>4134</v>
      </c>
      <c r="E138">
        <v>2011</v>
      </c>
      <c r="F138">
        <v>1705</v>
      </c>
      <c r="G138">
        <v>1810</v>
      </c>
      <c r="H138">
        <v>1402</v>
      </c>
      <c r="I138">
        <v>1978</v>
      </c>
      <c r="J138">
        <v>1526</v>
      </c>
      <c r="K138">
        <v>1721</v>
      </c>
      <c r="L138">
        <v>1752</v>
      </c>
      <c r="M138">
        <v>1556</v>
      </c>
      <c r="N138" s="3">
        <f>SUM(reading_3[[#This Row],[Jan]:[Dec]])</f>
        <v>23531</v>
      </c>
    </row>
    <row r="139" spans="1:14" x14ac:dyDescent="0.3">
      <c r="A139" s="3">
        <v>219</v>
      </c>
      <c r="B139">
        <v>2181</v>
      </c>
      <c r="C139">
        <v>1884</v>
      </c>
      <c r="D139">
        <v>4303</v>
      </c>
      <c r="E139">
        <v>3580</v>
      </c>
      <c r="F139">
        <v>1582</v>
      </c>
      <c r="G139">
        <v>1797</v>
      </c>
      <c r="H139">
        <v>1506</v>
      </c>
      <c r="I139">
        <v>1954</v>
      </c>
      <c r="J139">
        <v>1542</v>
      </c>
      <c r="K139">
        <v>1820</v>
      </c>
      <c r="L139">
        <v>1658</v>
      </c>
      <c r="M139">
        <v>1513</v>
      </c>
      <c r="N139" s="3">
        <f>SUM(reading_3[[#This Row],[Jan]:[Dec]])</f>
        <v>25320</v>
      </c>
    </row>
    <row r="140" spans="1:14" x14ac:dyDescent="0.3">
      <c r="A140" s="3">
        <v>220</v>
      </c>
      <c r="B140">
        <v>2158</v>
      </c>
      <c r="C140">
        <v>2296</v>
      </c>
      <c r="D140">
        <v>4382</v>
      </c>
      <c r="E140">
        <v>2929</v>
      </c>
      <c r="F140">
        <v>1528</v>
      </c>
      <c r="G140">
        <v>1790</v>
      </c>
      <c r="H140">
        <v>1525</v>
      </c>
      <c r="I140">
        <v>2024</v>
      </c>
      <c r="J140">
        <v>1387</v>
      </c>
      <c r="K140">
        <v>1816</v>
      </c>
      <c r="L140">
        <v>1833</v>
      </c>
      <c r="M140">
        <v>1565</v>
      </c>
      <c r="N140" s="3">
        <f>SUM(reading_3[[#This Row],[Jan]:[Dec]])</f>
        <v>25233</v>
      </c>
    </row>
    <row r="141" spans="1:14" x14ac:dyDescent="0.3">
      <c r="A141" s="3">
        <v>221</v>
      </c>
      <c r="B141">
        <v>2221</v>
      </c>
      <c r="C141">
        <v>2244</v>
      </c>
      <c r="D141">
        <v>4365</v>
      </c>
      <c r="E141">
        <v>3570</v>
      </c>
      <c r="F141">
        <v>1482</v>
      </c>
      <c r="G141">
        <v>1779</v>
      </c>
      <c r="H141">
        <v>1557</v>
      </c>
      <c r="I141">
        <v>2027</v>
      </c>
      <c r="J141">
        <v>1470</v>
      </c>
      <c r="K141">
        <v>1647</v>
      </c>
      <c r="L141">
        <v>1488</v>
      </c>
      <c r="M141">
        <v>1322</v>
      </c>
      <c r="N141" s="3">
        <f>SUM(reading_3[[#This Row],[Jan]:[Dec]])</f>
        <v>25172</v>
      </c>
    </row>
    <row r="142" spans="1:14" x14ac:dyDescent="0.3">
      <c r="A142" s="3">
        <v>222</v>
      </c>
      <c r="B142">
        <v>2133</v>
      </c>
      <c r="C142">
        <v>2186</v>
      </c>
      <c r="D142">
        <v>4497</v>
      </c>
      <c r="E142">
        <v>3571</v>
      </c>
      <c r="F142">
        <v>1584</v>
      </c>
      <c r="G142">
        <v>1833</v>
      </c>
      <c r="H142">
        <v>1413</v>
      </c>
      <c r="I142">
        <v>2031</v>
      </c>
      <c r="J142">
        <v>1176</v>
      </c>
      <c r="K142">
        <v>1769</v>
      </c>
      <c r="L142">
        <v>1828</v>
      </c>
      <c r="M142">
        <v>1441</v>
      </c>
      <c r="N142" s="3">
        <f>SUM(reading_3[[#This Row],[Jan]:[Dec]])</f>
        <v>25462</v>
      </c>
    </row>
    <row r="143" spans="1:14" x14ac:dyDescent="0.3">
      <c r="A143" s="3">
        <v>223</v>
      </c>
      <c r="B143">
        <v>2280</v>
      </c>
      <c r="C143">
        <v>2346</v>
      </c>
      <c r="D143">
        <v>4245</v>
      </c>
      <c r="E143">
        <v>3579</v>
      </c>
      <c r="F143">
        <v>1611</v>
      </c>
      <c r="G143">
        <v>1782</v>
      </c>
      <c r="H143">
        <v>1505</v>
      </c>
      <c r="I143">
        <v>1957</v>
      </c>
      <c r="J143">
        <v>1449</v>
      </c>
      <c r="K143">
        <v>1692</v>
      </c>
      <c r="L143">
        <v>1854</v>
      </c>
      <c r="M143">
        <v>1549</v>
      </c>
      <c r="N143" s="3">
        <f>SUM(reading_3[[#This Row],[Jan]:[Dec]])</f>
        <v>25849</v>
      </c>
    </row>
    <row r="144" spans="1:14" x14ac:dyDescent="0.3">
      <c r="A144" s="3">
        <v>224</v>
      </c>
      <c r="B144">
        <v>2160</v>
      </c>
      <c r="C144">
        <v>2269</v>
      </c>
      <c r="D144">
        <v>4031</v>
      </c>
      <c r="E144">
        <v>3566</v>
      </c>
      <c r="F144">
        <v>1550</v>
      </c>
      <c r="G144">
        <v>1741</v>
      </c>
      <c r="H144">
        <v>1508</v>
      </c>
      <c r="I144">
        <v>1852</v>
      </c>
      <c r="J144">
        <v>1459</v>
      </c>
      <c r="K144">
        <v>1624</v>
      </c>
      <c r="L144">
        <v>1678</v>
      </c>
      <c r="M144">
        <v>1532</v>
      </c>
      <c r="N144" s="3">
        <f>SUM(reading_3[[#This Row],[Jan]:[Dec]])</f>
        <v>24970</v>
      </c>
    </row>
    <row r="145" spans="1:14" x14ac:dyDescent="0.3">
      <c r="A145" s="3">
        <v>225</v>
      </c>
      <c r="B145">
        <v>2068</v>
      </c>
      <c r="C145">
        <v>2241</v>
      </c>
      <c r="D145">
        <v>4128</v>
      </c>
      <c r="E145">
        <v>3523</v>
      </c>
      <c r="F145">
        <v>1501</v>
      </c>
      <c r="G145">
        <v>1870</v>
      </c>
      <c r="H145">
        <v>1593</v>
      </c>
      <c r="I145">
        <v>1850</v>
      </c>
      <c r="J145">
        <v>1397</v>
      </c>
      <c r="K145">
        <v>1641</v>
      </c>
      <c r="L145">
        <v>1631</v>
      </c>
      <c r="M145">
        <v>1588</v>
      </c>
      <c r="N145" s="3">
        <f>SUM(reading_3[[#This Row],[Jan]:[Dec]])</f>
        <v>25031</v>
      </c>
    </row>
    <row r="146" spans="1:14" x14ac:dyDescent="0.3">
      <c r="A146" s="3">
        <v>226</v>
      </c>
      <c r="B146">
        <v>2162</v>
      </c>
      <c r="C146">
        <v>2294</v>
      </c>
      <c r="D146">
        <v>4319</v>
      </c>
      <c r="E146">
        <v>3512</v>
      </c>
      <c r="F146">
        <v>1612</v>
      </c>
      <c r="G146">
        <v>1742</v>
      </c>
      <c r="H146">
        <v>1455</v>
      </c>
      <c r="I146">
        <v>1805</v>
      </c>
      <c r="J146">
        <v>1211</v>
      </c>
      <c r="K146">
        <v>1792</v>
      </c>
      <c r="L146">
        <v>1767</v>
      </c>
      <c r="M146">
        <v>1596</v>
      </c>
      <c r="N146" s="3">
        <f>SUM(reading_3[[#This Row],[Jan]:[Dec]])</f>
        <v>25267</v>
      </c>
    </row>
    <row r="147" spans="1:14" x14ac:dyDescent="0.3">
      <c r="A147" s="3">
        <v>228</v>
      </c>
      <c r="B147">
        <v>1912</v>
      </c>
      <c r="C147">
        <v>1798</v>
      </c>
      <c r="D147">
        <v>2894</v>
      </c>
      <c r="E147">
        <v>3045</v>
      </c>
      <c r="F147">
        <v>1410</v>
      </c>
      <c r="G147">
        <v>1632</v>
      </c>
      <c r="H147">
        <v>1373</v>
      </c>
      <c r="I147">
        <v>1637</v>
      </c>
      <c r="J147">
        <v>1191</v>
      </c>
      <c r="K147">
        <v>1361</v>
      </c>
      <c r="L147">
        <v>1558</v>
      </c>
      <c r="M147">
        <v>1430</v>
      </c>
      <c r="N147" s="3">
        <f>SUM(reading_3[[#This Row],[Jan]:[Dec]])</f>
        <v>21241</v>
      </c>
    </row>
    <row r="148" spans="1:14" x14ac:dyDescent="0.3">
      <c r="A148" s="3">
        <v>229</v>
      </c>
      <c r="B148">
        <v>2206</v>
      </c>
      <c r="C148">
        <v>1830</v>
      </c>
      <c r="D148">
        <v>3082</v>
      </c>
      <c r="E148">
        <v>3338</v>
      </c>
      <c r="F148">
        <v>1437</v>
      </c>
      <c r="G148">
        <v>1740</v>
      </c>
      <c r="H148">
        <v>1279</v>
      </c>
      <c r="I148">
        <v>1832</v>
      </c>
      <c r="J148">
        <v>1437</v>
      </c>
      <c r="K148">
        <v>1680</v>
      </c>
      <c r="L148">
        <v>1459</v>
      </c>
      <c r="M148">
        <v>1487</v>
      </c>
      <c r="N148" s="3">
        <f>SUM(reading_3[[#This Row],[Jan]:[Dec]])</f>
        <v>22807</v>
      </c>
    </row>
    <row r="149" spans="1:14" x14ac:dyDescent="0.3">
      <c r="A149" s="3">
        <v>230</v>
      </c>
      <c r="B149">
        <v>1599</v>
      </c>
      <c r="C149">
        <v>1441</v>
      </c>
      <c r="D149">
        <v>2636</v>
      </c>
      <c r="E149">
        <v>3066</v>
      </c>
      <c r="F149">
        <v>1157</v>
      </c>
      <c r="G149">
        <v>1044</v>
      </c>
      <c r="H149">
        <v>682</v>
      </c>
      <c r="I149">
        <v>1077</v>
      </c>
      <c r="J149">
        <v>908</v>
      </c>
      <c r="K149">
        <v>877</v>
      </c>
      <c r="L149">
        <v>963</v>
      </c>
      <c r="M149">
        <v>854</v>
      </c>
      <c r="N149" s="3">
        <f>SUM(reading_3[[#This Row],[Jan]:[Dec]])</f>
        <v>16304</v>
      </c>
    </row>
    <row r="150" spans="1:14" x14ac:dyDescent="0.3">
      <c r="A150" s="3">
        <v>231</v>
      </c>
      <c r="B150">
        <v>1253</v>
      </c>
      <c r="C150">
        <v>807</v>
      </c>
      <c r="D150">
        <v>1756</v>
      </c>
      <c r="E150">
        <v>1863</v>
      </c>
      <c r="F150">
        <v>356</v>
      </c>
      <c r="G150">
        <v>546</v>
      </c>
      <c r="H150">
        <v>225</v>
      </c>
      <c r="I150">
        <v>506</v>
      </c>
      <c r="J150">
        <v>726</v>
      </c>
      <c r="K150">
        <v>948</v>
      </c>
      <c r="L150">
        <v>445</v>
      </c>
      <c r="M150">
        <v>293</v>
      </c>
      <c r="N150" s="3">
        <f>SUM(reading_3[[#This Row],[Jan]:[Dec]])</f>
        <v>9724</v>
      </c>
    </row>
    <row r="151" spans="1:14" x14ac:dyDescent="0.3">
      <c r="A151" s="3">
        <v>232</v>
      </c>
      <c r="B151">
        <v>182</v>
      </c>
      <c r="C151">
        <v>135</v>
      </c>
      <c r="D151">
        <v>986</v>
      </c>
      <c r="E151">
        <v>768</v>
      </c>
      <c r="F151">
        <v>161</v>
      </c>
      <c r="G151">
        <v>272</v>
      </c>
      <c r="H151">
        <v>179</v>
      </c>
      <c r="I151">
        <v>143</v>
      </c>
      <c r="J151">
        <v>200</v>
      </c>
      <c r="K151">
        <v>386</v>
      </c>
      <c r="L151">
        <v>188</v>
      </c>
      <c r="M151">
        <v>327</v>
      </c>
      <c r="N151" s="3">
        <f>SUM(reading_3[[#This Row],[Jan]:[Dec]])</f>
        <v>3927</v>
      </c>
    </row>
    <row r="152" spans="1:14" x14ac:dyDescent="0.3">
      <c r="A152" s="3">
        <v>233</v>
      </c>
      <c r="B152">
        <v>2158</v>
      </c>
      <c r="C152">
        <v>1814</v>
      </c>
      <c r="D152">
        <v>2089</v>
      </c>
      <c r="E152">
        <v>1970</v>
      </c>
      <c r="F152">
        <v>1778</v>
      </c>
      <c r="G152">
        <v>1722</v>
      </c>
      <c r="H152">
        <v>1248</v>
      </c>
      <c r="I152">
        <v>1895</v>
      </c>
      <c r="J152">
        <v>1432</v>
      </c>
      <c r="K152">
        <v>1370</v>
      </c>
      <c r="L152">
        <v>1520</v>
      </c>
      <c r="M152">
        <v>1257</v>
      </c>
      <c r="N152" s="3">
        <f>SUM(reading_3[[#This Row],[Jan]:[Dec]])</f>
        <v>20253</v>
      </c>
    </row>
    <row r="153" spans="1:14" x14ac:dyDescent="0.3">
      <c r="A153" s="3">
        <v>234</v>
      </c>
      <c r="B153">
        <v>1963</v>
      </c>
      <c r="C153">
        <v>1858</v>
      </c>
      <c r="D153">
        <v>3015</v>
      </c>
      <c r="E153">
        <v>3066</v>
      </c>
      <c r="F153">
        <v>1489</v>
      </c>
      <c r="G153">
        <v>1410</v>
      </c>
      <c r="H153">
        <v>1314</v>
      </c>
      <c r="I153">
        <v>1775</v>
      </c>
      <c r="J153">
        <v>1393</v>
      </c>
      <c r="K153">
        <v>1368</v>
      </c>
      <c r="L153">
        <v>1422</v>
      </c>
      <c r="M153">
        <v>1393</v>
      </c>
      <c r="N153" s="3">
        <f>SUM(reading_3[[#This Row],[Jan]:[Dec]])</f>
        <v>21466</v>
      </c>
    </row>
    <row r="154" spans="1:14" x14ac:dyDescent="0.3">
      <c r="A154" s="3">
        <v>236</v>
      </c>
      <c r="B154">
        <v>2083</v>
      </c>
      <c r="C154">
        <v>1666</v>
      </c>
      <c r="D154">
        <v>3130</v>
      </c>
      <c r="E154">
        <v>3365</v>
      </c>
      <c r="F154">
        <v>1471</v>
      </c>
      <c r="G154">
        <v>1717</v>
      </c>
      <c r="H154">
        <v>516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SUM(reading_3[[#This Row],[Jan]:[Dec]])</f>
        <v>13948</v>
      </c>
    </row>
    <row r="155" spans="1:14" x14ac:dyDescent="0.3">
      <c r="A155" s="3">
        <v>237</v>
      </c>
      <c r="B155">
        <v>2048</v>
      </c>
      <c r="C155">
        <v>1636</v>
      </c>
      <c r="D155">
        <v>3126</v>
      </c>
      <c r="E155">
        <v>3462</v>
      </c>
      <c r="F155">
        <v>1477</v>
      </c>
      <c r="G155">
        <v>1691</v>
      </c>
      <c r="H155">
        <v>1351</v>
      </c>
      <c r="I155">
        <v>1904</v>
      </c>
      <c r="J155">
        <v>1372</v>
      </c>
      <c r="K155">
        <v>1576</v>
      </c>
      <c r="L155">
        <v>1724</v>
      </c>
      <c r="M155">
        <v>1446</v>
      </c>
      <c r="N155" s="3">
        <f>SUM(reading_3[[#This Row],[Jan]:[Dec]])</f>
        <v>22813</v>
      </c>
    </row>
    <row r="156" spans="1:14" x14ac:dyDescent="0.3">
      <c r="A156" s="3">
        <v>238</v>
      </c>
      <c r="B156">
        <v>1938</v>
      </c>
      <c r="C156">
        <v>1264</v>
      </c>
      <c r="D156">
        <v>1399</v>
      </c>
      <c r="E156">
        <v>1285</v>
      </c>
      <c r="F156">
        <v>811</v>
      </c>
      <c r="G156">
        <v>244</v>
      </c>
      <c r="H156">
        <v>246</v>
      </c>
      <c r="I156">
        <v>646</v>
      </c>
      <c r="J156">
        <v>168</v>
      </c>
      <c r="K156">
        <v>143</v>
      </c>
      <c r="L156">
        <v>530</v>
      </c>
      <c r="M156">
        <v>1209</v>
      </c>
      <c r="N156" s="3">
        <f>SUM(reading_3[[#This Row],[Jan]:[Dec]])</f>
        <v>9883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1289</v>
      </c>
      <c r="J157">
        <v>1393</v>
      </c>
      <c r="K157">
        <v>1724</v>
      </c>
      <c r="L157">
        <v>1601</v>
      </c>
      <c r="M157">
        <v>1620</v>
      </c>
      <c r="N157" s="3">
        <f>SUM(reading_3[[#This Row],[Jan]:[Dec]])</f>
        <v>7627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957</v>
      </c>
      <c r="J158">
        <v>564</v>
      </c>
      <c r="K158">
        <v>1096</v>
      </c>
      <c r="L158">
        <v>905</v>
      </c>
      <c r="M158">
        <v>1328</v>
      </c>
      <c r="N158" s="3">
        <f>SUM(reading_3[[#This Row],[Jan]:[Dec]])</f>
        <v>4850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2092</v>
      </c>
      <c r="J159">
        <v>2652</v>
      </c>
      <c r="K159">
        <v>2610</v>
      </c>
      <c r="L159">
        <v>2768</v>
      </c>
      <c r="M159">
        <v>2185</v>
      </c>
      <c r="N159" s="3">
        <f>SUM(reading_3[[#This Row],[Jan]:[Dec]])</f>
        <v>12307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1511</v>
      </c>
      <c r="J160">
        <v>1375</v>
      </c>
      <c r="K160">
        <v>1564</v>
      </c>
      <c r="L160">
        <v>1695</v>
      </c>
      <c r="M160">
        <v>1392</v>
      </c>
      <c r="N160" s="3">
        <f>SUM(reading_3[[#This Row],[Jan]:[Dec]])</f>
        <v>7537</v>
      </c>
    </row>
  </sheetData>
  <conditionalFormatting sqref="B2:M160">
    <cfRule type="top10" dxfId="30" priority="1" bottom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44C7-20B0-49EB-A62B-EFA5BBB4C4E5}">
  <dimension ref="A1:N160"/>
  <sheetViews>
    <sheetView workbookViewId="0">
      <selection activeCell="N1" sqref="N1:N1048576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1141</v>
      </c>
      <c r="E2">
        <v>1877</v>
      </c>
      <c r="F2">
        <v>1454</v>
      </c>
      <c r="G2">
        <v>1698</v>
      </c>
      <c r="H2">
        <v>1568</v>
      </c>
      <c r="I2">
        <v>1839</v>
      </c>
      <c r="J2">
        <v>1337</v>
      </c>
      <c r="K2">
        <v>1788</v>
      </c>
      <c r="L2">
        <v>1499</v>
      </c>
      <c r="M2">
        <v>1372</v>
      </c>
      <c r="N2" s="3">
        <f>SUM(reading_4[[#This Row],[Jan]:[Dec]])</f>
        <v>15573</v>
      </c>
    </row>
    <row r="3" spans="1:14" x14ac:dyDescent="0.3">
      <c r="A3" s="3">
        <v>2</v>
      </c>
      <c r="B3">
        <v>2199</v>
      </c>
      <c r="C3">
        <v>1834</v>
      </c>
      <c r="D3">
        <v>13145</v>
      </c>
      <c r="E3">
        <v>20390</v>
      </c>
      <c r="F3">
        <v>16937</v>
      </c>
      <c r="G3">
        <v>18372</v>
      </c>
      <c r="H3">
        <v>13390</v>
      </c>
      <c r="I3">
        <v>17657</v>
      </c>
      <c r="J3">
        <v>14334</v>
      </c>
      <c r="K3">
        <v>17600</v>
      </c>
      <c r="L3">
        <v>16719</v>
      </c>
      <c r="M3">
        <v>15390</v>
      </c>
      <c r="N3" s="3">
        <f>SUM(reading_4[[#This Row],[Jan]:[Dec]])</f>
        <v>167967</v>
      </c>
    </row>
    <row r="4" spans="1:14" x14ac:dyDescent="0.3">
      <c r="A4" s="3">
        <v>3</v>
      </c>
      <c r="B4">
        <v>22079</v>
      </c>
      <c r="C4">
        <v>19026</v>
      </c>
      <c r="D4">
        <v>8451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SUM(reading_4[[#This Row],[Jan]:[Dec]])</f>
        <v>49556</v>
      </c>
    </row>
    <row r="5" spans="1:14" x14ac:dyDescent="0.3">
      <c r="A5" s="3">
        <v>4</v>
      </c>
      <c r="B5">
        <v>1111</v>
      </c>
      <c r="C5">
        <v>1481</v>
      </c>
      <c r="D5">
        <v>1350</v>
      </c>
      <c r="E5">
        <v>1598</v>
      </c>
      <c r="F5">
        <v>778</v>
      </c>
      <c r="G5">
        <v>1064</v>
      </c>
      <c r="H5">
        <v>68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SUM(reading_4[[#This Row],[Jan]:[Dec]])</f>
        <v>7450</v>
      </c>
    </row>
    <row r="6" spans="1:14" x14ac:dyDescent="0.3">
      <c r="A6" s="3">
        <v>43</v>
      </c>
      <c r="B6">
        <v>2046</v>
      </c>
      <c r="C6">
        <v>1425</v>
      </c>
      <c r="D6">
        <v>2909</v>
      </c>
      <c r="E6">
        <v>3145</v>
      </c>
      <c r="F6">
        <v>1441</v>
      </c>
      <c r="G6">
        <v>1398</v>
      </c>
      <c r="H6">
        <v>1178</v>
      </c>
      <c r="I6">
        <v>1723</v>
      </c>
      <c r="J6">
        <v>1296</v>
      </c>
      <c r="K6">
        <v>1549</v>
      </c>
      <c r="L6">
        <v>1393</v>
      </c>
      <c r="M6">
        <v>1488</v>
      </c>
      <c r="N6" s="3">
        <f>SUM(reading_4[[#This Row],[Jan]:[Dec]])</f>
        <v>20991</v>
      </c>
    </row>
    <row r="7" spans="1:14" x14ac:dyDescent="0.3">
      <c r="A7" s="3">
        <v>44</v>
      </c>
      <c r="B7">
        <v>2171</v>
      </c>
      <c r="C7">
        <v>1697</v>
      </c>
      <c r="D7">
        <v>3038</v>
      </c>
      <c r="E7">
        <v>3251</v>
      </c>
      <c r="F7">
        <v>1548</v>
      </c>
      <c r="G7">
        <v>1517</v>
      </c>
      <c r="H7">
        <v>597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SUM(reading_4[[#This Row],[Jan]:[Dec]])</f>
        <v>13819</v>
      </c>
    </row>
    <row r="8" spans="1:14" x14ac:dyDescent="0.3">
      <c r="A8" s="3">
        <v>46</v>
      </c>
      <c r="B8">
        <v>4106</v>
      </c>
      <c r="C8">
        <v>3294</v>
      </c>
      <c r="D8">
        <v>4326</v>
      </c>
      <c r="E8">
        <v>4293</v>
      </c>
      <c r="F8">
        <v>1336</v>
      </c>
      <c r="G8">
        <v>920</v>
      </c>
      <c r="H8">
        <v>312</v>
      </c>
      <c r="I8">
        <v>376</v>
      </c>
      <c r="J8">
        <v>0</v>
      </c>
      <c r="K8">
        <v>0</v>
      </c>
      <c r="L8">
        <v>0</v>
      </c>
      <c r="M8">
        <v>0</v>
      </c>
      <c r="N8" s="3">
        <f>SUM(reading_4[[#This Row],[Jan]:[Dec]])</f>
        <v>18963</v>
      </c>
    </row>
    <row r="9" spans="1:14" x14ac:dyDescent="0.3">
      <c r="A9" s="3">
        <v>47</v>
      </c>
      <c r="B9">
        <v>34183</v>
      </c>
      <c r="C9">
        <v>32231</v>
      </c>
      <c r="D9">
        <v>47280</v>
      </c>
      <c r="E9">
        <v>44209</v>
      </c>
      <c r="F9">
        <v>11930</v>
      </c>
      <c r="G9">
        <v>11069</v>
      </c>
      <c r="H9">
        <v>12335</v>
      </c>
      <c r="I9">
        <v>10633</v>
      </c>
      <c r="J9">
        <v>4804</v>
      </c>
      <c r="K9">
        <v>6388</v>
      </c>
      <c r="L9">
        <v>4566</v>
      </c>
      <c r="M9">
        <v>4348</v>
      </c>
      <c r="N9" s="3">
        <f>SUM(reading_4[[#This Row],[Jan]:[Dec]])</f>
        <v>223976</v>
      </c>
    </row>
    <row r="10" spans="1:14" x14ac:dyDescent="0.3">
      <c r="A10" s="3">
        <v>63</v>
      </c>
      <c r="B10">
        <v>1342</v>
      </c>
      <c r="C10">
        <v>1664</v>
      </c>
      <c r="D10">
        <v>2199</v>
      </c>
      <c r="E10">
        <v>1742</v>
      </c>
      <c r="F10">
        <v>1669</v>
      </c>
      <c r="G10">
        <v>1726</v>
      </c>
      <c r="H10">
        <v>1205</v>
      </c>
      <c r="I10">
        <v>1682</v>
      </c>
      <c r="J10">
        <v>1393</v>
      </c>
      <c r="K10">
        <v>1619</v>
      </c>
      <c r="L10">
        <v>1656</v>
      </c>
      <c r="M10">
        <v>1462</v>
      </c>
      <c r="N10" s="3">
        <f>SUM(reading_4[[#This Row],[Jan]:[Dec]])</f>
        <v>19359</v>
      </c>
    </row>
    <row r="11" spans="1:14" x14ac:dyDescent="0.3">
      <c r="A11" s="3">
        <v>64</v>
      </c>
      <c r="B11">
        <v>2164</v>
      </c>
      <c r="C11">
        <v>1859</v>
      </c>
      <c r="D11">
        <v>3095</v>
      </c>
      <c r="E11">
        <v>3146</v>
      </c>
      <c r="F11">
        <v>1459</v>
      </c>
      <c r="G11">
        <v>1695</v>
      </c>
      <c r="H11">
        <v>1474</v>
      </c>
      <c r="I11">
        <v>1940</v>
      </c>
      <c r="J11">
        <v>1428</v>
      </c>
      <c r="K11">
        <v>639</v>
      </c>
      <c r="L11">
        <v>0</v>
      </c>
      <c r="M11">
        <v>0</v>
      </c>
      <c r="N11" s="3">
        <f>SUM(reading_4[[#This Row],[Jan]:[Dec]])</f>
        <v>18899</v>
      </c>
    </row>
    <row r="12" spans="1:14" x14ac:dyDescent="0.3">
      <c r="A12" s="3">
        <v>65</v>
      </c>
      <c r="B12">
        <v>4019</v>
      </c>
      <c r="C12">
        <v>3671</v>
      </c>
      <c r="D12">
        <v>5062</v>
      </c>
      <c r="E12">
        <v>4563</v>
      </c>
      <c r="F12">
        <v>1510</v>
      </c>
      <c r="G12">
        <v>1712</v>
      </c>
      <c r="H12">
        <v>420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SUM(reading_4[[#This Row],[Jan]:[Dec]])</f>
        <v>20957</v>
      </c>
    </row>
    <row r="13" spans="1:14" x14ac:dyDescent="0.3">
      <c r="A13" s="3">
        <v>66</v>
      </c>
      <c r="B13">
        <v>2176</v>
      </c>
      <c r="C13">
        <v>1999</v>
      </c>
      <c r="D13">
        <v>3315</v>
      </c>
      <c r="E13">
        <v>3244</v>
      </c>
      <c r="F13">
        <v>1579</v>
      </c>
      <c r="G13">
        <v>1318</v>
      </c>
      <c r="H13">
        <v>1193</v>
      </c>
      <c r="I13">
        <v>1844</v>
      </c>
      <c r="J13">
        <v>1227</v>
      </c>
      <c r="K13">
        <v>1687</v>
      </c>
      <c r="L13">
        <v>1350</v>
      </c>
      <c r="M13">
        <v>1509</v>
      </c>
      <c r="N13" s="3">
        <f>SUM(reading_4[[#This Row],[Jan]:[Dec]])</f>
        <v>22441</v>
      </c>
    </row>
    <row r="14" spans="1:14" x14ac:dyDescent="0.3">
      <c r="A14" s="3">
        <v>67</v>
      </c>
      <c r="B14">
        <v>2315</v>
      </c>
      <c r="C14">
        <v>1924</v>
      </c>
      <c r="D14">
        <v>3332</v>
      </c>
      <c r="E14">
        <v>3226</v>
      </c>
      <c r="F14">
        <v>1507</v>
      </c>
      <c r="G14">
        <v>1764</v>
      </c>
      <c r="H14">
        <v>1497</v>
      </c>
      <c r="I14">
        <v>1855</v>
      </c>
      <c r="J14">
        <v>1300</v>
      </c>
      <c r="K14">
        <v>1675</v>
      </c>
      <c r="L14">
        <v>1556</v>
      </c>
      <c r="M14">
        <v>1383</v>
      </c>
      <c r="N14" s="3">
        <f>SUM(reading_4[[#This Row],[Jan]:[Dec]])</f>
        <v>23334</v>
      </c>
    </row>
    <row r="15" spans="1:14" x14ac:dyDescent="0.3">
      <c r="A15" s="3">
        <v>69</v>
      </c>
      <c r="B15">
        <v>2284</v>
      </c>
      <c r="C15">
        <v>1887</v>
      </c>
      <c r="D15">
        <v>3204</v>
      </c>
      <c r="E15">
        <v>3556</v>
      </c>
      <c r="F15">
        <v>1545</v>
      </c>
      <c r="G15">
        <v>1622</v>
      </c>
      <c r="H15">
        <v>1553</v>
      </c>
      <c r="I15">
        <v>1960</v>
      </c>
      <c r="J15">
        <v>1487</v>
      </c>
      <c r="K15">
        <v>1834</v>
      </c>
      <c r="L15">
        <v>1762</v>
      </c>
      <c r="M15">
        <v>1488</v>
      </c>
      <c r="N15" s="3">
        <f>SUM(reading_4[[#This Row],[Jan]:[Dec]])</f>
        <v>24182</v>
      </c>
    </row>
    <row r="16" spans="1:14" x14ac:dyDescent="0.3">
      <c r="A16" s="3">
        <v>70</v>
      </c>
      <c r="B16">
        <v>2123</v>
      </c>
      <c r="C16">
        <v>1937</v>
      </c>
      <c r="D16">
        <v>3313</v>
      </c>
      <c r="E16">
        <v>3497</v>
      </c>
      <c r="F16">
        <v>1493</v>
      </c>
      <c r="G16">
        <v>1598</v>
      </c>
      <c r="H16">
        <v>1548</v>
      </c>
      <c r="I16">
        <v>1918</v>
      </c>
      <c r="J16">
        <v>1456</v>
      </c>
      <c r="K16">
        <v>1822</v>
      </c>
      <c r="L16">
        <v>1782</v>
      </c>
      <c r="M16">
        <v>1433</v>
      </c>
      <c r="N16" s="3">
        <f>SUM(reading_4[[#This Row],[Jan]:[Dec]])</f>
        <v>23920</v>
      </c>
    </row>
    <row r="17" spans="1:14" x14ac:dyDescent="0.3">
      <c r="A17" s="3">
        <v>71</v>
      </c>
      <c r="B17">
        <v>2217</v>
      </c>
      <c r="C17">
        <v>1990</v>
      </c>
      <c r="D17">
        <v>4269</v>
      </c>
      <c r="E17">
        <v>3536</v>
      </c>
      <c r="F17">
        <v>1552</v>
      </c>
      <c r="G17">
        <v>1835</v>
      </c>
      <c r="H17">
        <v>1491</v>
      </c>
      <c r="I17">
        <v>2052</v>
      </c>
      <c r="J17">
        <v>1472</v>
      </c>
      <c r="K17">
        <v>1750</v>
      </c>
      <c r="L17">
        <v>1543</v>
      </c>
      <c r="M17">
        <v>1554</v>
      </c>
      <c r="N17" s="3">
        <f>SUM(reading_4[[#This Row],[Jan]:[Dec]])</f>
        <v>25261</v>
      </c>
    </row>
    <row r="18" spans="1:14" x14ac:dyDescent="0.3">
      <c r="A18" s="3">
        <v>72</v>
      </c>
      <c r="B18">
        <v>2039</v>
      </c>
      <c r="C18">
        <v>2197</v>
      </c>
      <c r="D18">
        <v>4360</v>
      </c>
      <c r="E18">
        <v>3628</v>
      </c>
      <c r="F18">
        <v>1593</v>
      </c>
      <c r="G18">
        <v>1607</v>
      </c>
      <c r="H18">
        <v>1389</v>
      </c>
      <c r="I18">
        <v>2063</v>
      </c>
      <c r="J18">
        <v>1483</v>
      </c>
      <c r="K18">
        <v>1653</v>
      </c>
      <c r="L18">
        <v>1887</v>
      </c>
      <c r="M18">
        <v>1546</v>
      </c>
      <c r="N18" s="3">
        <f>SUM(reading_4[[#This Row],[Jan]:[Dec]])</f>
        <v>25445</v>
      </c>
    </row>
    <row r="19" spans="1:14" x14ac:dyDescent="0.3">
      <c r="A19" s="3">
        <v>73</v>
      </c>
      <c r="B19">
        <v>2105</v>
      </c>
      <c r="C19">
        <v>1706</v>
      </c>
      <c r="D19">
        <v>3312</v>
      </c>
      <c r="E19">
        <v>3634</v>
      </c>
      <c r="F19">
        <v>1651</v>
      </c>
      <c r="G19">
        <v>1725</v>
      </c>
      <c r="H19">
        <v>1432</v>
      </c>
      <c r="I19">
        <v>2094</v>
      </c>
      <c r="J19">
        <v>1399</v>
      </c>
      <c r="K19">
        <v>1796</v>
      </c>
      <c r="L19">
        <v>1550</v>
      </c>
      <c r="M19">
        <v>1543</v>
      </c>
      <c r="N19" s="3">
        <f>SUM(reading_4[[#This Row],[Jan]:[Dec]])</f>
        <v>23947</v>
      </c>
    </row>
    <row r="20" spans="1:14" x14ac:dyDescent="0.3">
      <c r="A20" s="3">
        <v>74</v>
      </c>
      <c r="B20">
        <v>2241</v>
      </c>
      <c r="C20">
        <v>1762</v>
      </c>
      <c r="D20">
        <v>3315</v>
      </c>
      <c r="E20">
        <v>3546</v>
      </c>
      <c r="F20">
        <v>1485</v>
      </c>
      <c r="G20">
        <v>1745</v>
      </c>
      <c r="H20">
        <v>1376</v>
      </c>
      <c r="I20">
        <v>1421</v>
      </c>
      <c r="J20">
        <v>1225</v>
      </c>
      <c r="K20">
        <v>1523</v>
      </c>
      <c r="L20">
        <v>1475</v>
      </c>
      <c r="M20">
        <v>1451</v>
      </c>
      <c r="N20" s="3">
        <f>SUM(reading_4[[#This Row],[Jan]:[Dec]])</f>
        <v>22565</v>
      </c>
    </row>
    <row r="21" spans="1:14" x14ac:dyDescent="0.3">
      <c r="A21" s="3">
        <v>75</v>
      </c>
      <c r="B21">
        <v>1944</v>
      </c>
      <c r="C21">
        <v>1719</v>
      </c>
      <c r="D21">
        <v>3242</v>
      </c>
      <c r="E21">
        <v>3635</v>
      </c>
      <c r="F21">
        <v>1576</v>
      </c>
      <c r="G21">
        <v>1872</v>
      </c>
      <c r="H21">
        <v>1622</v>
      </c>
      <c r="I21">
        <v>1989</v>
      </c>
      <c r="J21">
        <v>1253</v>
      </c>
      <c r="K21">
        <v>1759</v>
      </c>
      <c r="L21">
        <v>1795</v>
      </c>
      <c r="M21">
        <v>1533</v>
      </c>
      <c r="N21" s="3">
        <f>SUM(reading_4[[#This Row],[Jan]:[Dec]])</f>
        <v>23939</v>
      </c>
    </row>
    <row r="22" spans="1:14" x14ac:dyDescent="0.3">
      <c r="A22" s="3">
        <v>76</v>
      </c>
      <c r="B22">
        <v>667</v>
      </c>
      <c r="C22">
        <v>437</v>
      </c>
      <c r="D22">
        <v>934</v>
      </c>
      <c r="E22">
        <v>295</v>
      </c>
      <c r="F22">
        <v>0</v>
      </c>
      <c r="G22">
        <v>264</v>
      </c>
      <c r="H22">
        <v>258</v>
      </c>
      <c r="I22">
        <v>496</v>
      </c>
      <c r="J22">
        <v>307</v>
      </c>
      <c r="K22">
        <v>664</v>
      </c>
      <c r="L22">
        <v>383</v>
      </c>
      <c r="M22">
        <v>451</v>
      </c>
      <c r="N22" s="3">
        <f>SUM(reading_4[[#This Row],[Jan]:[Dec]])</f>
        <v>5156</v>
      </c>
    </row>
    <row r="23" spans="1:14" x14ac:dyDescent="0.3">
      <c r="A23" s="3">
        <v>77</v>
      </c>
      <c r="B23">
        <v>2162</v>
      </c>
      <c r="C23">
        <v>1557</v>
      </c>
      <c r="D23">
        <v>3351</v>
      </c>
      <c r="E23">
        <v>3548</v>
      </c>
      <c r="F23">
        <v>1540</v>
      </c>
      <c r="G23">
        <v>1827</v>
      </c>
      <c r="H23">
        <v>1391</v>
      </c>
      <c r="I23">
        <v>1945</v>
      </c>
      <c r="J23">
        <v>1258</v>
      </c>
      <c r="K23">
        <v>1783</v>
      </c>
      <c r="L23">
        <v>1791</v>
      </c>
      <c r="M23">
        <v>1456</v>
      </c>
      <c r="N23" s="3">
        <f>SUM(reading_4[[#This Row],[Jan]:[Dec]])</f>
        <v>23609</v>
      </c>
    </row>
    <row r="24" spans="1:14" x14ac:dyDescent="0.3">
      <c r="A24" s="3">
        <v>78</v>
      </c>
      <c r="B24">
        <v>2038</v>
      </c>
      <c r="C24">
        <v>2352</v>
      </c>
      <c r="D24">
        <v>4515</v>
      </c>
      <c r="E24">
        <v>3648</v>
      </c>
      <c r="F24">
        <v>1610</v>
      </c>
      <c r="G24">
        <v>1801</v>
      </c>
      <c r="H24">
        <v>1539</v>
      </c>
      <c r="I24">
        <v>2050</v>
      </c>
      <c r="J24">
        <v>1282</v>
      </c>
      <c r="K24">
        <v>1756</v>
      </c>
      <c r="L24">
        <v>1605</v>
      </c>
      <c r="M24">
        <v>1589</v>
      </c>
      <c r="N24" s="3">
        <f>SUM(reading_4[[#This Row],[Jan]:[Dec]])</f>
        <v>25785</v>
      </c>
    </row>
    <row r="25" spans="1:14" x14ac:dyDescent="0.3">
      <c r="A25" s="3">
        <v>80</v>
      </c>
      <c r="B25">
        <v>2215</v>
      </c>
      <c r="C25">
        <v>1967</v>
      </c>
      <c r="D25">
        <v>3447</v>
      </c>
      <c r="E25">
        <v>3483</v>
      </c>
      <c r="F25">
        <v>1593</v>
      </c>
      <c r="G25">
        <v>1839</v>
      </c>
      <c r="H25">
        <v>1582</v>
      </c>
      <c r="I25">
        <v>2022</v>
      </c>
      <c r="J25">
        <v>1490</v>
      </c>
      <c r="K25">
        <v>1712</v>
      </c>
      <c r="L25">
        <v>1854</v>
      </c>
      <c r="M25">
        <v>1430</v>
      </c>
      <c r="N25" s="3">
        <f>SUM(reading_4[[#This Row],[Jan]:[Dec]])</f>
        <v>24634</v>
      </c>
    </row>
    <row r="26" spans="1:14" x14ac:dyDescent="0.3">
      <c r="A26" s="3">
        <v>81</v>
      </c>
      <c r="B26">
        <v>2176</v>
      </c>
      <c r="C26">
        <v>1969</v>
      </c>
      <c r="D26">
        <v>3285</v>
      </c>
      <c r="E26">
        <v>3600</v>
      </c>
      <c r="F26">
        <v>1497</v>
      </c>
      <c r="G26">
        <v>1838</v>
      </c>
      <c r="H26">
        <v>1529</v>
      </c>
      <c r="I26">
        <v>1782</v>
      </c>
      <c r="J26">
        <v>1517</v>
      </c>
      <c r="K26">
        <v>1558</v>
      </c>
      <c r="L26">
        <v>1850</v>
      </c>
      <c r="M26">
        <v>1374</v>
      </c>
      <c r="N26" s="3">
        <f>SUM(reading_4[[#This Row],[Jan]:[Dec]])</f>
        <v>23975</v>
      </c>
    </row>
    <row r="27" spans="1:14" x14ac:dyDescent="0.3">
      <c r="A27" s="3">
        <v>82</v>
      </c>
      <c r="B27">
        <v>2216</v>
      </c>
      <c r="C27">
        <v>1859</v>
      </c>
      <c r="D27">
        <v>3307</v>
      </c>
      <c r="E27">
        <v>3605</v>
      </c>
      <c r="F27">
        <v>1625</v>
      </c>
      <c r="G27">
        <v>1826</v>
      </c>
      <c r="H27">
        <v>1569</v>
      </c>
      <c r="I27">
        <v>2060</v>
      </c>
      <c r="J27">
        <v>1204</v>
      </c>
      <c r="K27">
        <v>1578</v>
      </c>
      <c r="L27">
        <v>1633</v>
      </c>
      <c r="M27">
        <v>1313</v>
      </c>
      <c r="N27" s="3">
        <f>SUM(reading_4[[#This Row],[Jan]:[Dec]])</f>
        <v>23795</v>
      </c>
    </row>
    <row r="28" spans="1:14" x14ac:dyDescent="0.3">
      <c r="A28" s="3">
        <v>83</v>
      </c>
      <c r="B28">
        <v>2224</v>
      </c>
      <c r="C28">
        <v>1869</v>
      </c>
      <c r="D28">
        <v>3349</v>
      </c>
      <c r="E28">
        <v>3507</v>
      </c>
      <c r="F28">
        <v>1543</v>
      </c>
      <c r="G28">
        <v>1849</v>
      </c>
      <c r="H28">
        <v>1605</v>
      </c>
      <c r="I28">
        <v>1888</v>
      </c>
      <c r="J28">
        <v>1511</v>
      </c>
      <c r="K28">
        <v>1756</v>
      </c>
      <c r="L28">
        <v>1730</v>
      </c>
      <c r="M28">
        <v>1580</v>
      </c>
      <c r="N28" s="3">
        <f>SUM(reading_4[[#This Row],[Jan]:[Dec]])</f>
        <v>24411</v>
      </c>
    </row>
    <row r="29" spans="1:14" x14ac:dyDescent="0.3">
      <c r="A29" s="3">
        <v>84</v>
      </c>
      <c r="B29">
        <v>2242</v>
      </c>
      <c r="C29">
        <v>1963</v>
      </c>
      <c r="D29">
        <v>3283</v>
      </c>
      <c r="E29">
        <v>3624</v>
      </c>
      <c r="F29">
        <v>1425</v>
      </c>
      <c r="G29">
        <v>1827</v>
      </c>
      <c r="H29">
        <v>1585</v>
      </c>
      <c r="I29">
        <v>1293</v>
      </c>
      <c r="J29">
        <v>0</v>
      </c>
      <c r="K29">
        <v>0</v>
      </c>
      <c r="L29">
        <v>90</v>
      </c>
      <c r="M29">
        <v>1457</v>
      </c>
      <c r="N29" s="3">
        <f>SUM(reading_4[[#This Row],[Jan]:[Dec]])</f>
        <v>18789</v>
      </c>
    </row>
    <row r="30" spans="1:14" x14ac:dyDescent="0.3">
      <c r="A30" s="3">
        <v>85</v>
      </c>
      <c r="B30">
        <v>1935</v>
      </c>
      <c r="C30">
        <v>1725</v>
      </c>
      <c r="D30">
        <v>3303</v>
      </c>
      <c r="E30">
        <v>3580</v>
      </c>
      <c r="F30">
        <v>1574</v>
      </c>
      <c r="G30">
        <v>1823</v>
      </c>
      <c r="H30">
        <v>1590</v>
      </c>
      <c r="I30">
        <v>1752</v>
      </c>
      <c r="J30">
        <v>1449</v>
      </c>
      <c r="K30">
        <v>1615</v>
      </c>
      <c r="L30">
        <v>1858</v>
      </c>
      <c r="M30">
        <v>1450</v>
      </c>
      <c r="N30" s="3">
        <f>SUM(reading_4[[#This Row],[Jan]:[Dec]])</f>
        <v>23654</v>
      </c>
    </row>
    <row r="31" spans="1:14" x14ac:dyDescent="0.3">
      <c r="A31" s="3">
        <v>86</v>
      </c>
      <c r="B31">
        <v>2239</v>
      </c>
      <c r="C31">
        <v>1828</v>
      </c>
      <c r="D31">
        <v>3303</v>
      </c>
      <c r="E31">
        <v>3589</v>
      </c>
      <c r="F31">
        <v>1632</v>
      </c>
      <c r="G31">
        <v>1869</v>
      </c>
      <c r="H31">
        <v>1525</v>
      </c>
      <c r="I31">
        <v>1709</v>
      </c>
      <c r="J31">
        <v>1521</v>
      </c>
      <c r="K31">
        <v>1677</v>
      </c>
      <c r="L31">
        <v>1759</v>
      </c>
      <c r="M31">
        <v>1346</v>
      </c>
      <c r="N31" s="3">
        <f>SUM(reading_4[[#This Row],[Jan]:[Dec]])</f>
        <v>23997</v>
      </c>
    </row>
    <row r="32" spans="1:14" x14ac:dyDescent="0.3">
      <c r="A32" s="3">
        <v>87</v>
      </c>
      <c r="B32">
        <v>2224</v>
      </c>
      <c r="C32">
        <v>1952</v>
      </c>
      <c r="D32">
        <v>3331</v>
      </c>
      <c r="E32">
        <v>3272</v>
      </c>
      <c r="F32">
        <v>1483</v>
      </c>
      <c r="G32">
        <v>1787</v>
      </c>
      <c r="H32">
        <v>1614</v>
      </c>
      <c r="I32">
        <v>2032</v>
      </c>
      <c r="J32">
        <v>1462</v>
      </c>
      <c r="K32">
        <v>1820</v>
      </c>
      <c r="L32">
        <v>1448</v>
      </c>
      <c r="M32">
        <v>1580</v>
      </c>
      <c r="N32" s="3">
        <f>SUM(reading_4[[#This Row],[Jan]:[Dec]])</f>
        <v>24005</v>
      </c>
    </row>
    <row r="33" spans="1:14" x14ac:dyDescent="0.3">
      <c r="A33" s="3">
        <v>89</v>
      </c>
      <c r="B33">
        <v>2102</v>
      </c>
      <c r="C33">
        <v>1919</v>
      </c>
      <c r="D33">
        <v>3232</v>
      </c>
      <c r="E33">
        <v>3509</v>
      </c>
      <c r="F33">
        <v>1577</v>
      </c>
      <c r="G33">
        <v>1671</v>
      </c>
      <c r="H33">
        <v>1450</v>
      </c>
      <c r="I33">
        <v>2018</v>
      </c>
      <c r="J33">
        <v>1453</v>
      </c>
      <c r="K33">
        <v>1805</v>
      </c>
      <c r="L33">
        <v>1644</v>
      </c>
      <c r="M33">
        <v>1453</v>
      </c>
      <c r="N33" s="3">
        <f>SUM(reading_4[[#This Row],[Jan]:[Dec]])</f>
        <v>23833</v>
      </c>
    </row>
    <row r="34" spans="1:14" x14ac:dyDescent="0.3">
      <c r="A34" s="3">
        <v>90</v>
      </c>
      <c r="B34">
        <v>2224</v>
      </c>
      <c r="C34">
        <v>1882</v>
      </c>
      <c r="D34">
        <v>3328</v>
      </c>
      <c r="E34">
        <v>3547</v>
      </c>
      <c r="F34">
        <v>1591</v>
      </c>
      <c r="G34">
        <v>1862</v>
      </c>
      <c r="H34">
        <v>1571</v>
      </c>
      <c r="I34">
        <v>2086</v>
      </c>
      <c r="J34">
        <v>1566</v>
      </c>
      <c r="K34">
        <v>1566</v>
      </c>
      <c r="L34">
        <v>1575</v>
      </c>
      <c r="M34">
        <v>1546</v>
      </c>
      <c r="N34" s="3">
        <f>SUM(reading_4[[#This Row],[Jan]:[Dec]])</f>
        <v>24344</v>
      </c>
    </row>
    <row r="35" spans="1:14" x14ac:dyDescent="0.3">
      <c r="A35" s="3">
        <v>91</v>
      </c>
      <c r="B35">
        <v>1985</v>
      </c>
      <c r="C35">
        <v>1979</v>
      </c>
      <c r="D35">
        <v>3399</v>
      </c>
      <c r="E35">
        <v>3594</v>
      </c>
      <c r="F35">
        <v>1422</v>
      </c>
      <c r="G35">
        <v>1659</v>
      </c>
      <c r="H35">
        <v>1170</v>
      </c>
      <c r="I35">
        <v>2038</v>
      </c>
      <c r="J35">
        <v>1566</v>
      </c>
      <c r="K35">
        <v>1504</v>
      </c>
      <c r="L35">
        <v>1114</v>
      </c>
      <c r="M35">
        <v>1492</v>
      </c>
      <c r="N35" s="3">
        <f>SUM(reading_4[[#This Row],[Jan]:[Dec]])</f>
        <v>22922</v>
      </c>
    </row>
    <row r="36" spans="1:14" x14ac:dyDescent="0.3">
      <c r="A36" s="3">
        <v>92</v>
      </c>
      <c r="B36">
        <v>2100</v>
      </c>
      <c r="C36">
        <v>1526</v>
      </c>
      <c r="D36">
        <v>2884</v>
      </c>
      <c r="E36">
        <v>3209</v>
      </c>
      <c r="F36">
        <v>1185</v>
      </c>
      <c r="G36">
        <v>1436</v>
      </c>
      <c r="H36">
        <v>1325</v>
      </c>
      <c r="I36">
        <v>1535</v>
      </c>
      <c r="J36">
        <v>1324</v>
      </c>
      <c r="K36">
        <v>1257</v>
      </c>
      <c r="L36">
        <v>1684</v>
      </c>
      <c r="M36">
        <v>1486</v>
      </c>
      <c r="N36" s="3">
        <f>SUM(reading_4[[#This Row],[Jan]:[Dec]])</f>
        <v>20951</v>
      </c>
    </row>
    <row r="37" spans="1:14" x14ac:dyDescent="0.3">
      <c r="A37" s="3">
        <v>93</v>
      </c>
      <c r="B37">
        <v>2210</v>
      </c>
      <c r="C37">
        <v>1977</v>
      </c>
      <c r="D37">
        <v>4317</v>
      </c>
      <c r="E37">
        <v>3255</v>
      </c>
      <c r="F37">
        <v>1530</v>
      </c>
      <c r="G37">
        <v>1810</v>
      </c>
      <c r="H37">
        <v>1482</v>
      </c>
      <c r="I37">
        <v>1932</v>
      </c>
      <c r="J37">
        <v>1285</v>
      </c>
      <c r="K37">
        <v>1432</v>
      </c>
      <c r="L37">
        <v>1720</v>
      </c>
      <c r="M37">
        <v>1582</v>
      </c>
      <c r="N37" s="3">
        <f>SUM(reading_4[[#This Row],[Jan]:[Dec]])</f>
        <v>24532</v>
      </c>
    </row>
    <row r="38" spans="1:14" x14ac:dyDescent="0.3">
      <c r="A38" s="3">
        <v>94</v>
      </c>
      <c r="B38">
        <v>2171</v>
      </c>
      <c r="C38">
        <v>2269</v>
      </c>
      <c r="D38">
        <v>4348</v>
      </c>
      <c r="E38">
        <v>3277</v>
      </c>
      <c r="F38">
        <v>1497</v>
      </c>
      <c r="G38">
        <v>1817</v>
      </c>
      <c r="H38">
        <v>1424</v>
      </c>
      <c r="I38">
        <v>2073</v>
      </c>
      <c r="J38">
        <v>1422</v>
      </c>
      <c r="K38">
        <v>1764</v>
      </c>
      <c r="L38">
        <v>1799</v>
      </c>
      <c r="M38">
        <v>1541</v>
      </c>
      <c r="N38" s="3">
        <f>SUM(reading_4[[#This Row],[Jan]:[Dec]])</f>
        <v>25402</v>
      </c>
    </row>
    <row r="39" spans="1:14" x14ac:dyDescent="0.3">
      <c r="A39" s="3">
        <v>95</v>
      </c>
      <c r="B39">
        <v>465</v>
      </c>
      <c r="C39">
        <v>270</v>
      </c>
      <c r="D39">
        <v>236</v>
      </c>
      <c r="E39">
        <v>705</v>
      </c>
      <c r="F39">
        <v>236</v>
      </c>
      <c r="G39">
        <v>162</v>
      </c>
      <c r="H39">
        <v>319</v>
      </c>
      <c r="I39">
        <v>154</v>
      </c>
      <c r="J39">
        <v>337</v>
      </c>
      <c r="K39">
        <v>440</v>
      </c>
      <c r="L39">
        <v>321</v>
      </c>
      <c r="M39">
        <v>270</v>
      </c>
      <c r="N39" s="3">
        <f>SUM(reading_4[[#This Row],[Jan]:[Dec]])</f>
        <v>3915</v>
      </c>
    </row>
    <row r="40" spans="1:14" x14ac:dyDescent="0.3">
      <c r="A40" s="3">
        <v>105</v>
      </c>
      <c r="B40">
        <v>388</v>
      </c>
      <c r="C40">
        <v>497</v>
      </c>
      <c r="D40">
        <v>951</v>
      </c>
      <c r="E40">
        <v>639</v>
      </c>
      <c r="F40">
        <v>484</v>
      </c>
      <c r="G40">
        <v>108</v>
      </c>
      <c r="H40">
        <v>8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SUM(reading_4[[#This Row],[Jan]:[Dec]])</f>
        <v>3075</v>
      </c>
    </row>
    <row r="41" spans="1:14" x14ac:dyDescent="0.3">
      <c r="A41" s="3">
        <v>106</v>
      </c>
      <c r="B41">
        <v>2087</v>
      </c>
      <c r="C41">
        <v>1861</v>
      </c>
      <c r="D41">
        <v>3234</v>
      </c>
      <c r="E41">
        <v>3367</v>
      </c>
      <c r="F41">
        <v>1518</v>
      </c>
      <c r="G41">
        <v>1596</v>
      </c>
      <c r="H41">
        <v>542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SUM(reading_4[[#This Row],[Jan]:[Dec]])</f>
        <v>14205</v>
      </c>
    </row>
    <row r="42" spans="1:14" x14ac:dyDescent="0.3">
      <c r="A42" s="3">
        <v>107</v>
      </c>
      <c r="B42">
        <v>0</v>
      </c>
      <c r="C42">
        <v>1292</v>
      </c>
      <c r="D42">
        <v>3188</v>
      </c>
      <c r="E42">
        <v>2933</v>
      </c>
      <c r="F42">
        <v>555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SUM(reading_4[[#This Row],[Jan]:[Dec]])</f>
        <v>7968</v>
      </c>
    </row>
    <row r="43" spans="1:14" x14ac:dyDescent="0.3">
      <c r="A43" s="3">
        <v>108</v>
      </c>
      <c r="B43">
        <v>0</v>
      </c>
      <c r="C43">
        <v>341</v>
      </c>
      <c r="D43">
        <v>2169</v>
      </c>
      <c r="E43">
        <v>1844</v>
      </c>
      <c r="F43">
        <v>1602</v>
      </c>
      <c r="G43">
        <v>1819</v>
      </c>
      <c r="H43">
        <v>1558</v>
      </c>
      <c r="I43">
        <v>1963</v>
      </c>
      <c r="J43">
        <v>1584</v>
      </c>
      <c r="K43">
        <v>1785</v>
      </c>
      <c r="L43">
        <v>1764</v>
      </c>
      <c r="M43">
        <v>1566</v>
      </c>
      <c r="N43" s="3">
        <f>SUM(reading_4[[#This Row],[Jan]:[Dec]])</f>
        <v>17995</v>
      </c>
    </row>
    <row r="44" spans="1:14" x14ac:dyDescent="0.3">
      <c r="A44" s="3">
        <v>109</v>
      </c>
      <c r="B44">
        <v>0</v>
      </c>
      <c r="C44">
        <v>309</v>
      </c>
      <c r="D44">
        <v>2133</v>
      </c>
      <c r="E44">
        <v>1801</v>
      </c>
      <c r="F44">
        <v>1603</v>
      </c>
      <c r="G44">
        <v>1787</v>
      </c>
      <c r="H44">
        <v>1418</v>
      </c>
      <c r="I44">
        <v>1959</v>
      </c>
      <c r="J44">
        <v>1510</v>
      </c>
      <c r="K44">
        <v>1813</v>
      </c>
      <c r="L44">
        <v>1563</v>
      </c>
      <c r="M44">
        <v>1562</v>
      </c>
      <c r="N44" s="3">
        <f>SUM(reading_4[[#This Row],[Jan]:[Dec]])</f>
        <v>17458</v>
      </c>
    </row>
    <row r="45" spans="1:14" x14ac:dyDescent="0.3">
      <c r="A45" s="3">
        <v>110</v>
      </c>
      <c r="B45">
        <v>0</v>
      </c>
      <c r="C45">
        <v>134</v>
      </c>
      <c r="D45">
        <v>2197</v>
      </c>
      <c r="E45">
        <v>1842</v>
      </c>
      <c r="F45">
        <v>1634</v>
      </c>
      <c r="G45">
        <v>1642</v>
      </c>
      <c r="H45">
        <v>1454</v>
      </c>
      <c r="I45">
        <v>1962</v>
      </c>
      <c r="J45">
        <v>1427</v>
      </c>
      <c r="K45">
        <v>1428</v>
      </c>
      <c r="L45">
        <v>1867</v>
      </c>
      <c r="M45">
        <v>1516</v>
      </c>
      <c r="N45" s="3">
        <f>SUM(reading_4[[#This Row],[Jan]:[Dec]])</f>
        <v>17103</v>
      </c>
    </row>
    <row r="46" spans="1:14" x14ac:dyDescent="0.3">
      <c r="A46" s="3">
        <v>111</v>
      </c>
      <c r="B46">
        <v>0</v>
      </c>
      <c r="C46">
        <v>183</v>
      </c>
      <c r="D46">
        <v>2220</v>
      </c>
      <c r="E46">
        <v>1815</v>
      </c>
      <c r="F46">
        <v>1618</v>
      </c>
      <c r="G46">
        <v>1829</v>
      </c>
      <c r="H46">
        <v>1621</v>
      </c>
      <c r="I46">
        <v>2076</v>
      </c>
      <c r="J46">
        <v>1434</v>
      </c>
      <c r="K46">
        <v>1820</v>
      </c>
      <c r="L46">
        <v>1737</v>
      </c>
      <c r="M46">
        <v>1515</v>
      </c>
      <c r="N46" s="3">
        <f>SUM(reading_4[[#This Row],[Jan]:[Dec]])</f>
        <v>17868</v>
      </c>
    </row>
    <row r="47" spans="1:14" x14ac:dyDescent="0.3">
      <c r="A47" s="3">
        <v>112</v>
      </c>
      <c r="B47">
        <v>0</v>
      </c>
      <c r="C47">
        <v>338</v>
      </c>
      <c r="D47">
        <v>2215</v>
      </c>
      <c r="E47">
        <v>1867</v>
      </c>
      <c r="F47">
        <v>1607</v>
      </c>
      <c r="G47">
        <v>1833</v>
      </c>
      <c r="H47">
        <v>1554</v>
      </c>
      <c r="I47">
        <v>2027</v>
      </c>
      <c r="J47">
        <v>1493</v>
      </c>
      <c r="K47">
        <v>1511</v>
      </c>
      <c r="L47">
        <v>1467</v>
      </c>
      <c r="M47">
        <v>1501</v>
      </c>
      <c r="N47" s="3">
        <f>SUM(reading_4[[#This Row],[Jan]:[Dec]])</f>
        <v>17413</v>
      </c>
    </row>
    <row r="48" spans="1:14" x14ac:dyDescent="0.3">
      <c r="A48" s="3">
        <v>113</v>
      </c>
      <c r="B48">
        <v>0</v>
      </c>
      <c r="C48">
        <v>758</v>
      </c>
      <c r="D48">
        <v>1999</v>
      </c>
      <c r="E48">
        <v>1404</v>
      </c>
      <c r="F48">
        <v>1293</v>
      </c>
      <c r="G48">
        <v>1198</v>
      </c>
      <c r="H48">
        <v>1231</v>
      </c>
      <c r="I48">
        <v>1793</v>
      </c>
      <c r="J48">
        <v>1064</v>
      </c>
      <c r="K48">
        <v>1292</v>
      </c>
      <c r="L48">
        <v>1006</v>
      </c>
      <c r="M48">
        <v>1076</v>
      </c>
      <c r="N48" s="3">
        <f>SUM(reading_4[[#This Row],[Jan]:[Dec]])</f>
        <v>14114</v>
      </c>
    </row>
    <row r="49" spans="1:14" x14ac:dyDescent="0.3">
      <c r="A49" s="3">
        <v>115</v>
      </c>
      <c r="B49">
        <v>2129</v>
      </c>
      <c r="C49">
        <v>1846</v>
      </c>
      <c r="D49">
        <v>2998</v>
      </c>
      <c r="E49">
        <v>3144</v>
      </c>
      <c r="F49">
        <v>1474</v>
      </c>
      <c r="G49">
        <v>1189</v>
      </c>
      <c r="H49">
        <v>0</v>
      </c>
      <c r="I49">
        <v>0</v>
      </c>
      <c r="J49">
        <v>0</v>
      </c>
      <c r="K49">
        <v>0</v>
      </c>
      <c r="L49">
        <v>342</v>
      </c>
      <c r="M49">
        <v>0</v>
      </c>
      <c r="N49" s="3">
        <f>SUM(reading_4[[#This Row],[Jan]:[Dec]])</f>
        <v>13122</v>
      </c>
    </row>
    <row r="50" spans="1:14" x14ac:dyDescent="0.3">
      <c r="A50" s="3">
        <v>117</v>
      </c>
      <c r="B50">
        <v>1951</v>
      </c>
      <c r="C50">
        <v>1673</v>
      </c>
      <c r="D50">
        <v>3039</v>
      </c>
      <c r="E50">
        <v>3245</v>
      </c>
      <c r="F50">
        <v>1542</v>
      </c>
      <c r="G50">
        <v>1762</v>
      </c>
      <c r="H50">
        <v>1480</v>
      </c>
      <c r="I50">
        <v>1954</v>
      </c>
      <c r="J50">
        <v>1425</v>
      </c>
      <c r="K50">
        <v>1005</v>
      </c>
      <c r="L50">
        <v>1736</v>
      </c>
      <c r="M50">
        <v>1503</v>
      </c>
      <c r="N50" s="3">
        <f>SUM(reading_4[[#This Row],[Jan]:[Dec]])</f>
        <v>22315</v>
      </c>
    </row>
    <row r="51" spans="1:14" x14ac:dyDescent="0.3">
      <c r="A51" s="3">
        <v>118</v>
      </c>
      <c r="B51">
        <v>1330</v>
      </c>
      <c r="C51">
        <v>553</v>
      </c>
      <c r="D51">
        <v>1427</v>
      </c>
      <c r="E51">
        <v>499</v>
      </c>
      <c r="F51">
        <v>506</v>
      </c>
      <c r="G51">
        <v>575</v>
      </c>
      <c r="H51">
        <v>786</v>
      </c>
      <c r="I51">
        <v>1013</v>
      </c>
      <c r="J51">
        <v>900</v>
      </c>
      <c r="K51">
        <v>1008</v>
      </c>
      <c r="L51">
        <v>852</v>
      </c>
      <c r="M51">
        <v>691</v>
      </c>
      <c r="N51" s="3">
        <f>SUM(reading_4[[#This Row],[Jan]:[Dec]])</f>
        <v>10140</v>
      </c>
    </row>
    <row r="52" spans="1:14" x14ac:dyDescent="0.3">
      <c r="A52" s="3">
        <v>119</v>
      </c>
      <c r="B52">
        <v>1861</v>
      </c>
      <c r="C52">
        <v>1842</v>
      </c>
      <c r="D52">
        <v>3209</v>
      </c>
      <c r="E52">
        <v>3434</v>
      </c>
      <c r="F52">
        <v>1475</v>
      </c>
      <c r="G52">
        <v>1759</v>
      </c>
      <c r="H52">
        <v>1339</v>
      </c>
      <c r="I52">
        <v>1943</v>
      </c>
      <c r="J52">
        <v>1479</v>
      </c>
      <c r="K52">
        <v>1632</v>
      </c>
      <c r="L52">
        <v>1735</v>
      </c>
      <c r="M52">
        <v>1330</v>
      </c>
      <c r="N52" s="3">
        <f>SUM(reading_4[[#This Row],[Jan]:[Dec]])</f>
        <v>23038</v>
      </c>
    </row>
    <row r="53" spans="1:14" x14ac:dyDescent="0.3">
      <c r="A53" s="3">
        <v>120</v>
      </c>
      <c r="B53">
        <v>2185</v>
      </c>
      <c r="C53">
        <v>1666</v>
      </c>
      <c r="D53">
        <v>3113</v>
      </c>
      <c r="E53">
        <v>3399</v>
      </c>
      <c r="F53">
        <v>1494</v>
      </c>
      <c r="G53">
        <v>1557</v>
      </c>
      <c r="H53">
        <v>1523</v>
      </c>
      <c r="I53">
        <v>1941</v>
      </c>
      <c r="J53">
        <v>1409</v>
      </c>
      <c r="K53">
        <v>1437</v>
      </c>
      <c r="L53">
        <v>1728</v>
      </c>
      <c r="M53">
        <v>1572</v>
      </c>
      <c r="N53" s="3">
        <f>SUM(reading_4[[#This Row],[Jan]:[Dec]])</f>
        <v>23024</v>
      </c>
    </row>
    <row r="54" spans="1:14" x14ac:dyDescent="0.3">
      <c r="A54" s="3">
        <v>121</v>
      </c>
      <c r="B54">
        <v>1970</v>
      </c>
      <c r="C54">
        <v>1697</v>
      </c>
      <c r="D54">
        <v>3005</v>
      </c>
      <c r="E54">
        <v>2813</v>
      </c>
      <c r="F54">
        <v>1463</v>
      </c>
      <c r="G54">
        <v>1789</v>
      </c>
      <c r="H54">
        <v>1379</v>
      </c>
      <c r="I54">
        <v>1890</v>
      </c>
      <c r="J54">
        <v>1407</v>
      </c>
      <c r="K54">
        <v>1638</v>
      </c>
      <c r="L54">
        <v>1715</v>
      </c>
      <c r="M54">
        <v>1427</v>
      </c>
      <c r="N54" s="3">
        <f>SUM(reading_4[[#This Row],[Jan]:[Dec]])</f>
        <v>22193</v>
      </c>
    </row>
    <row r="55" spans="1:14" x14ac:dyDescent="0.3">
      <c r="A55" s="3">
        <v>122</v>
      </c>
      <c r="B55">
        <v>2031</v>
      </c>
      <c r="C55">
        <v>1722</v>
      </c>
      <c r="D55">
        <v>3161</v>
      </c>
      <c r="E55">
        <v>3353</v>
      </c>
      <c r="F55">
        <v>1464</v>
      </c>
      <c r="G55">
        <v>1728</v>
      </c>
      <c r="H55">
        <v>1473</v>
      </c>
      <c r="I55">
        <v>1774</v>
      </c>
      <c r="J55">
        <v>1378</v>
      </c>
      <c r="K55">
        <v>1708</v>
      </c>
      <c r="L55">
        <v>1548</v>
      </c>
      <c r="M55">
        <v>1465</v>
      </c>
      <c r="N55" s="3">
        <f>SUM(reading_4[[#This Row],[Jan]:[Dec]])</f>
        <v>22805</v>
      </c>
    </row>
    <row r="56" spans="1:14" x14ac:dyDescent="0.3">
      <c r="A56" s="3">
        <v>123</v>
      </c>
      <c r="B56">
        <v>1927</v>
      </c>
      <c r="C56">
        <v>1710</v>
      </c>
      <c r="D56">
        <v>2930</v>
      </c>
      <c r="E56">
        <v>3468</v>
      </c>
      <c r="F56">
        <v>1459</v>
      </c>
      <c r="G56">
        <v>1716</v>
      </c>
      <c r="H56">
        <v>1480</v>
      </c>
      <c r="I56">
        <v>1860</v>
      </c>
      <c r="J56">
        <v>1406</v>
      </c>
      <c r="K56">
        <v>1737</v>
      </c>
      <c r="L56">
        <v>1630</v>
      </c>
      <c r="M56">
        <v>1262</v>
      </c>
      <c r="N56" s="3">
        <f>SUM(reading_4[[#This Row],[Jan]:[Dec]])</f>
        <v>22585</v>
      </c>
    </row>
    <row r="57" spans="1:14" x14ac:dyDescent="0.3">
      <c r="A57" s="3">
        <v>124</v>
      </c>
      <c r="B57">
        <v>2134</v>
      </c>
      <c r="C57">
        <v>1790</v>
      </c>
      <c r="D57">
        <v>3107</v>
      </c>
      <c r="E57">
        <v>3005</v>
      </c>
      <c r="F57">
        <v>1346</v>
      </c>
      <c r="G57">
        <v>1828</v>
      </c>
      <c r="H57">
        <v>1485</v>
      </c>
      <c r="I57">
        <v>1892</v>
      </c>
      <c r="J57">
        <v>1374</v>
      </c>
      <c r="K57">
        <v>1701</v>
      </c>
      <c r="L57">
        <v>1655</v>
      </c>
      <c r="M57">
        <v>1255</v>
      </c>
      <c r="N57" s="3">
        <f>SUM(reading_4[[#This Row],[Jan]:[Dec]])</f>
        <v>22572</v>
      </c>
    </row>
    <row r="58" spans="1:14" x14ac:dyDescent="0.3">
      <c r="A58" s="3">
        <v>125</v>
      </c>
      <c r="B58">
        <v>2076</v>
      </c>
      <c r="C58">
        <v>1744</v>
      </c>
      <c r="D58">
        <v>3144</v>
      </c>
      <c r="E58">
        <v>3355</v>
      </c>
      <c r="F58">
        <v>1440</v>
      </c>
      <c r="G58">
        <v>1600</v>
      </c>
      <c r="H58">
        <v>1393</v>
      </c>
      <c r="I58">
        <v>1906</v>
      </c>
      <c r="J58">
        <v>1364</v>
      </c>
      <c r="K58">
        <v>1707</v>
      </c>
      <c r="L58">
        <v>1561</v>
      </c>
      <c r="M58">
        <v>1474</v>
      </c>
      <c r="N58" s="3">
        <f>SUM(reading_4[[#This Row],[Jan]:[Dec]])</f>
        <v>22764</v>
      </c>
    </row>
    <row r="59" spans="1:14" x14ac:dyDescent="0.3">
      <c r="A59" s="3">
        <v>126</v>
      </c>
      <c r="B59">
        <v>1844</v>
      </c>
      <c r="C59">
        <v>1869</v>
      </c>
      <c r="D59">
        <v>3058</v>
      </c>
      <c r="E59">
        <v>3428</v>
      </c>
      <c r="F59">
        <v>1495</v>
      </c>
      <c r="G59">
        <v>1751</v>
      </c>
      <c r="H59">
        <v>1542</v>
      </c>
      <c r="I59">
        <v>1884</v>
      </c>
      <c r="J59">
        <v>1430</v>
      </c>
      <c r="K59">
        <v>1446</v>
      </c>
      <c r="L59">
        <v>1529</v>
      </c>
      <c r="M59">
        <v>1464</v>
      </c>
      <c r="N59" s="3">
        <f>SUM(reading_4[[#This Row],[Jan]:[Dec]])</f>
        <v>22740</v>
      </c>
    </row>
    <row r="60" spans="1:14" x14ac:dyDescent="0.3">
      <c r="A60" s="3">
        <v>127</v>
      </c>
      <c r="B60">
        <v>2103</v>
      </c>
      <c r="C60">
        <v>1821</v>
      </c>
      <c r="D60">
        <v>3136</v>
      </c>
      <c r="E60">
        <v>3219</v>
      </c>
      <c r="F60">
        <v>1486</v>
      </c>
      <c r="G60">
        <v>764</v>
      </c>
      <c r="H60">
        <v>1473</v>
      </c>
      <c r="I60">
        <v>668</v>
      </c>
      <c r="J60">
        <v>0</v>
      </c>
      <c r="K60">
        <v>0</v>
      </c>
      <c r="L60">
        <v>0</v>
      </c>
      <c r="M60">
        <v>0</v>
      </c>
      <c r="N60" s="3">
        <f>SUM(reading_4[[#This Row],[Jan]:[Dec]])</f>
        <v>14670</v>
      </c>
    </row>
    <row r="61" spans="1:14" x14ac:dyDescent="0.3">
      <c r="A61" s="3">
        <v>128</v>
      </c>
      <c r="B61">
        <v>1716</v>
      </c>
      <c r="C61">
        <v>2091</v>
      </c>
      <c r="D61">
        <v>3593</v>
      </c>
      <c r="E61">
        <v>2980</v>
      </c>
      <c r="F61">
        <v>888</v>
      </c>
      <c r="G61">
        <v>1286</v>
      </c>
      <c r="H61">
        <v>1083</v>
      </c>
      <c r="I61">
        <v>1459</v>
      </c>
      <c r="J61">
        <v>1010</v>
      </c>
      <c r="K61">
        <v>1288</v>
      </c>
      <c r="L61">
        <v>1386</v>
      </c>
      <c r="M61">
        <v>1076</v>
      </c>
      <c r="N61" s="3">
        <f>SUM(reading_4[[#This Row],[Jan]:[Dec]])</f>
        <v>19856</v>
      </c>
    </row>
    <row r="62" spans="1:14" x14ac:dyDescent="0.3">
      <c r="A62" s="3">
        <v>129</v>
      </c>
      <c r="B62">
        <v>2199</v>
      </c>
      <c r="C62">
        <v>2172</v>
      </c>
      <c r="D62">
        <v>3971</v>
      </c>
      <c r="E62">
        <v>3271</v>
      </c>
      <c r="F62">
        <v>1446</v>
      </c>
      <c r="G62">
        <v>1879</v>
      </c>
      <c r="H62">
        <v>1511</v>
      </c>
      <c r="I62">
        <v>1977</v>
      </c>
      <c r="J62">
        <v>1235</v>
      </c>
      <c r="K62">
        <v>1605</v>
      </c>
      <c r="L62">
        <v>1729</v>
      </c>
      <c r="M62">
        <v>1341</v>
      </c>
      <c r="N62" s="3">
        <f>SUM(reading_4[[#This Row],[Jan]:[Dec]])</f>
        <v>24336</v>
      </c>
    </row>
    <row r="63" spans="1:14" x14ac:dyDescent="0.3">
      <c r="A63" s="3">
        <v>130</v>
      </c>
      <c r="B63">
        <v>0</v>
      </c>
      <c r="C63">
        <v>365</v>
      </c>
      <c r="D63">
        <v>2148</v>
      </c>
      <c r="E63">
        <v>1830</v>
      </c>
      <c r="F63">
        <v>1588</v>
      </c>
      <c r="G63">
        <v>1722</v>
      </c>
      <c r="H63">
        <v>1543</v>
      </c>
      <c r="I63">
        <v>1616</v>
      </c>
      <c r="J63">
        <v>1488</v>
      </c>
      <c r="K63">
        <v>1471</v>
      </c>
      <c r="L63">
        <v>1806</v>
      </c>
      <c r="M63">
        <v>1504</v>
      </c>
      <c r="N63" s="3">
        <f>SUM(reading_4[[#This Row],[Jan]:[Dec]])</f>
        <v>17081</v>
      </c>
    </row>
    <row r="64" spans="1:14" x14ac:dyDescent="0.3">
      <c r="A64" s="3">
        <v>131</v>
      </c>
      <c r="B64">
        <v>2036</v>
      </c>
      <c r="C64">
        <v>2236</v>
      </c>
      <c r="D64">
        <v>4272</v>
      </c>
      <c r="E64">
        <v>3573</v>
      </c>
      <c r="F64">
        <v>1590</v>
      </c>
      <c r="G64">
        <v>1754</v>
      </c>
      <c r="H64">
        <v>1354</v>
      </c>
      <c r="I64">
        <v>1864</v>
      </c>
      <c r="J64">
        <v>1273</v>
      </c>
      <c r="K64">
        <v>1327</v>
      </c>
      <c r="L64">
        <v>1545</v>
      </c>
      <c r="M64">
        <v>1339</v>
      </c>
      <c r="N64" s="3">
        <f>SUM(reading_4[[#This Row],[Jan]:[Dec]])</f>
        <v>24163</v>
      </c>
    </row>
    <row r="65" spans="1:14" x14ac:dyDescent="0.3">
      <c r="A65" s="3">
        <v>132</v>
      </c>
      <c r="B65">
        <v>2223</v>
      </c>
      <c r="C65">
        <v>2250</v>
      </c>
      <c r="D65">
        <v>3956</v>
      </c>
      <c r="E65">
        <v>3611</v>
      </c>
      <c r="F65">
        <v>1634</v>
      </c>
      <c r="G65">
        <v>1688</v>
      </c>
      <c r="H65">
        <v>1379</v>
      </c>
      <c r="I65">
        <v>1980</v>
      </c>
      <c r="J65">
        <v>1502</v>
      </c>
      <c r="K65">
        <v>1596</v>
      </c>
      <c r="L65">
        <v>1647</v>
      </c>
      <c r="M65">
        <v>1550</v>
      </c>
      <c r="N65" s="3">
        <f>SUM(reading_4[[#This Row],[Jan]:[Dec]])</f>
        <v>25016</v>
      </c>
    </row>
    <row r="66" spans="1:14" x14ac:dyDescent="0.3">
      <c r="A66" s="3">
        <v>133</v>
      </c>
      <c r="B66">
        <v>2055</v>
      </c>
      <c r="C66">
        <v>2219</v>
      </c>
      <c r="D66">
        <v>4078</v>
      </c>
      <c r="E66">
        <v>3572</v>
      </c>
      <c r="F66">
        <v>1550</v>
      </c>
      <c r="G66">
        <v>1844</v>
      </c>
      <c r="H66">
        <v>1285</v>
      </c>
      <c r="I66">
        <v>1935</v>
      </c>
      <c r="J66">
        <v>1445</v>
      </c>
      <c r="K66">
        <v>1755</v>
      </c>
      <c r="L66">
        <v>1808</v>
      </c>
      <c r="M66">
        <v>1609</v>
      </c>
      <c r="N66" s="3">
        <f>SUM(reading_4[[#This Row],[Jan]:[Dec]])</f>
        <v>25155</v>
      </c>
    </row>
    <row r="67" spans="1:14" x14ac:dyDescent="0.3">
      <c r="A67" s="3">
        <v>134</v>
      </c>
      <c r="B67">
        <v>1916</v>
      </c>
      <c r="C67">
        <v>1919</v>
      </c>
      <c r="D67">
        <v>4076</v>
      </c>
      <c r="E67">
        <v>3181</v>
      </c>
      <c r="F67">
        <v>1429</v>
      </c>
      <c r="G67">
        <v>1838</v>
      </c>
      <c r="H67">
        <v>1537</v>
      </c>
      <c r="I67">
        <v>1962</v>
      </c>
      <c r="J67">
        <v>1318</v>
      </c>
      <c r="K67">
        <v>1819</v>
      </c>
      <c r="L67">
        <v>1597</v>
      </c>
      <c r="M67">
        <v>1237</v>
      </c>
      <c r="N67" s="3">
        <f>SUM(reading_4[[#This Row],[Jan]:[Dec]])</f>
        <v>23829</v>
      </c>
    </row>
    <row r="68" spans="1:14" x14ac:dyDescent="0.3">
      <c r="A68" s="3">
        <v>135</v>
      </c>
      <c r="B68">
        <v>2167</v>
      </c>
      <c r="C68">
        <v>2218</v>
      </c>
      <c r="D68">
        <v>4401</v>
      </c>
      <c r="E68">
        <v>3158</v>
      </c>
      <c r="F68">
        <v>1568</v>
      </c>
      <c r="G68">
        <v>1845</v>
      </c>
      <c r="H68">
        <v>1585</v>
      </c>
      <c r="I68">
        <v>1848</v>
      </c>
      <c r="J68">
        <v>1540</v>
      </c>
      <c r="K68">
        <v>1751</v>
      </c>
      <c r="L68">
        <v>1705</v>
      </c>
      <c r="M68">
        <v>1574</v>
      </c>
      <c r="N68" s="3">
        <f>SUM(reading_4[[#This Row],[Jan]:[Dec]])</f>
        <v>25360</v>
      </c>
    </row>
    <row r="69" spans="1:14" x14ac:dyDescent="0.3">
      <c r="A69" s="3">
        <v>136</v>
      </c>
      <c r="B69">
        <v>1935</v>
      </c>
      <c r="C69">
        <v>2240</v>
      </c>
      <c r="D69">
        <v>4204</v>
      </c>
      <c r="E69">
        <v>3615</v>
      </c>
      <c r="F69">
        <v>1461</v>
      </c>
      <c r="G69">
        <v>1497</v>
      </c>
      <c r="H69">
        <v>1401</v>
      </c>
      <c r="I69">
        <v>2070</v>
      </c>
      <c r="J69">
        <v>1475</v>
      </c>
      <c r="K69">
        <v>1642</v>
      </c>
      <c r="L69">
        <v>1843</v>
      </c>
      <c r="M69">
        <v>1240</v>
      </c>
      <c r="N69" s="3">
        <f>SUM(reading_4[[#This Row],[Jan]:[Dec]])</f>
        <v>24623</v>
      </c>
    </row>
    <row r="70" spans="1:14" x14ac:dyDescent="0.3">
      <c r="A70" s="3">
        <v>137</v>
      </c>
      <c r="B70">
        <v>2278</v>
      </c>
      <c r="C70">
        <v>2241</v>
      </c>
      <c r="D70">
        <v>4146</v>
      </c>
      <c r="E70">
        <v>3450</v>
      </c>
      <c r="F70">
        <v>1567</v>
      </c>
      <c r="G70">
        <v>1781</v>
      </c>
      <c r="H70">
        <v>1419</v>
      </c>
      <c r="I70">
        <v>2074</v>
      </c>
      <c r="J70">
        <v>1535</v>
      </c>
      <c r="K70">
        <v>1624</v>
      </c>
      <c r="L70">
        <v>1818</v>
      </c>
      <c r="M70">
        <v>1553</v>
      </c>
      <c r="N70" s="3">
        <f>SUM(reading_4[[#This Row],[Jan]:[Dec]])</f>
        <v>25486</v>
      </c>
    </row>
    <row r="71" spans="1:14" x14ac:dyDescent="0.3">
      <c r="A71" s="3">
        <v>138</v>
      </c>
      <c r="B71">
        <v>0</v>
      </c>
      <c r="C71">
        <v>311</v>
      </c>
      <c r="D71">
        <v>2113</v>
      </c>
      <c r="E71">
        <v>1864</v>
      </c>
      <c r="F71">
        <v>1587</v>
      </c>
      <c r="G71">
        <v>1729</v>
      </c>
      <c r="H71">
        <v>1574</v>
      </c>
      <c r="I71">
        <v>2029</v>
      </c>
      <c r="J71">
        <v>1514</v>
      </c>
      <c r="K71">
        <v>1686</v>
      </c>
      <c r="L71">
        <v>1838</v>
      </c>
      <c r="M71">
        <v>1400</v>
      </c>
      <c r="N71" s="3">
        <f>SUM(reading_4[[#This Row],[Jan]:[Dec]])</f>
        <v>17645</v>
      </c>
    </row>
    <row r="72" spans="1:14" x14ac:dyDescent="0.3">
      <c r="A72" s="3">
        <v>139</v>
      </c>
      <c r="B72">
        <v>2146</v>
      </c>
      <c r="C72">
        <v>2311</v>
      </c>
      <c r="D72">
        <v>3715</v>
      </c>
      <c r="E72">
        <v>3690</v>
      </c>
      <c r="F72">
        <v>1592</v>
      </c>
      <c r="G72">
        <v>1717</v>
      </c>
      <c r="H72">
        <v>1551</v>
      </c>
      <c r="I72">
        <v>2083</v>
      </c>
      <c r="J72">
        <v>1482</v>
      </c>
      <c r="K72">
        <v>1757</v>
      </c>
      <c r="L72">
        <v>1548</v>
      </c>
      <c r="M72">
        <v>1525</v>
      </c>
      <c r="N72" s="3">
        <f>SUM(reading_4[[#This Row],[Jan]:[Dec]])</f>
        <v>25117</v>
      </c>
    </row>
    <row r="73" spans="1:14" x14ac:dyDescent="0.3">
      <c r="A73" s="3">
        <v>140</v>
      </c>
      <c r="B73">
        <v>2265</v>
      </c>
      <c r="C73">
        <v>2250</v>
      </c>
      <c r="D73">
        <v>3887</v>
      </c>
      <c r="E73">
        <v>3196</v>
      </c>
      <c r="F73">
        <v>1354</v>
      </c>
      <c r="G73">
        <v>1686</v>
      </c>
      <c r="H73">
        <v>1470</v>
      </c>
      <c r="I73">
        <v>1829</v>
      </c>
      <c r="J73">
        <v>1327</v>
      </c>
      <c r="K73">
        <v>1496</v>
      </c>
      <c r="L73">
        <v>1747</v>
      </c>
      <c r="M73">
        <v>1614</v>
      </c>
      <c r="N73" s="3">
        <f>SUM(reading_4[[#This Row],[Jan]:[Dec]])</f>
        <v>24121</v>
      </c>
    </row>
    <row r="74" spans="1:14" x14ac:dyDescent="0.3">
      <c r="A74" s="3">
        <v>141</v>
      </c>
      <c r="B74">
        <v>2074</v>
      </c>
      <c r="C74">
        <v>2139</v>
      </c>
      <c r="D74">
        <v>4070</v>
      </c>
      <c r="E74">
        <v>3487</v>
      </c>
      <c r="F74">
        <v>1424</v>
      </c>
      <c r="G74">
        <v>1701</v>
      </c>
      <c r="H74">
        <v>1410</v>
      </c>
      <c r="I74">
        <v>1936</v>
      </c>
      <c r="J74">
        <v>1466</v>
      </c>
      <c r="K74">
        <v>1674</v>
      </c>
      <c r="L74">
        <v>1598</v>
      </c>
      <c r="M74">
        <v>1515</v>
      </c>
      <c r="N74" s="3">
        <f>SUM(reading_4[[#This Row],[Jan]:[Dec]])</f>
        <v>24494</v>
      </c>
    </row>
    <row r="75" spans="1:14" x14ac:dyDescent="0.3">
      <c r="A75" s="3">
        <v>142</v>
      </c>
      <c r="B75">
        <v>2102</v>
      </c>
      <c r="C75">
        <v>2281</v>
      </c>
      <c r="D75">
        <v>4435</v>
      </c>
      <c r="E75">
        <v>3488</v>
      </c>
      <c r="F75">
        <v>1608</v>
      </c>
      <c r="G75">
        <v>1881</v>
      </c>
      <c r="H75">
        <v>1285</v>
      </c>
      <c r="I75">
        <v>2023</v>
      </c>
      <c r="J75">
        <v>1506</v>
      </c>
      <c r="K75">
        <v>1558</v>
      </c>
      <c r="L75">
        <v>1451</v>
      </c>
      <c r="M75">
        <v>1518</v>
      </c>
      <c r="N75" s="3">
        <f>SUM(reading_4[[#This Row],[Jan]:[Dec]])</f>
        <v>25136</v>
      </c>
    </row>
    <row r="76" spans="1:14" x14ac:dyDescent="0.3">
      <c r="A76" s="3">
        <v>143</v>
      </c>
      <c r="B76">
        <v>2007</v>
      </c>
      <c r="C76">
        <v>1929</v>
      </c>
      <c r="D76">
        <v>3913</v>
      </c>
      <c r="E76">
        <v>3005</v>
      </c>
      <c r="F76">
        <v>1552</v>
      </c>
      <c r="G76">
        <v>1890</v>
      </c>
      <c r="H76">
        <v>1393</v>
      </c>
      <c r="I76">
        <v>1993</v>
      </c>
      <c r="J76">
        <v>1247</v>
      </c>
      <c r="K76">
        <v>1658</v>
      </c>
      <c r="L76">
        <v>1362</v>
      </c>
      <c r="M76">
        <v>1562</v>
      </c>
      <c r="N76" s="3">
        <f>SUM(reading_4[[#This Row],[Jan]:[Dec]])</f>
        <v>23511</v>
      </c>
    </row>
    <row r="77" spans="1:14" x14ac:dyDescent="0.3">
      <c r="A77" s="3">
        <v>144</v>
      </c>
      <c r="B77">
        <v>2232</v>
      </c>
      <c r="C77">
        <v>2112</v>
      </c>
      <c r="D77">
        <v>4043</v>
      </c>
      <c r="E77">
        <v>3335</v>
      </c>
      <c r="F77">
        <v>1560</v>
      </c>
      <c r="G77">
        <v>1622</v>
      </c>
      <c r="H77">
        <v>1602</v>
      </c>
      <c r="I77">
        <v>1870</v>
      </c>
      <c r="J77">
        <v>1393</v>
      </c>
      <c r="K77">
        <v>1754</v>
      </c>
      <c r="L77">
        <v>1554</v>
      </c>
      <c r="M77">
        <v>1528</v>
      </c>
      <c r="N77" s="3">
        <f>SUM(reading_4[[#This Row],[Jan]:[Dec]])</f>
        <v>24605</v>
      </c>
    </row>
    <row r="78" spans="1:14" x14ac:dyDescent="0.3">
      <c r="A78" s="3">
        <v>145</v>
      </c>
      <c r="B78">
        <v>2249</v>
      </c>
      <c r="C78">
        <v>2164</v>
      </c>
      <c r="D78">
        <v>4362</v>
      </c>
      <c r="E78">
        <v>3156</v>
      </c>
      <c r="F78">
        <v>1565</v>
      </c>
      <c r="G78">
        <v>1895</v>
      </c>
      <c r="H78">
        <v>1567</v>
      </c>
      <c r="I78">
        <v>1992</v>
      </c>
      <c r="J78">
        <v>1094</v>
      </c>
      <c r="K78">
        <v>1764</v>
      </c>
      <c r="L78">
        <v>1623</v>
      </c>
      <c r="M78">
        <v>1580</v>
      </c>
      <c r="N78" s="3">
        <f>SUM(reading_4[[#This Row],[Jan]:[Dec]])</f>
        <v>25011</v>
      </c>
    </row>
    <row r="79" spans="1:14" x14ac:dyDescent="0.3">
      <c r="A79" s="3">
        <v>147</v>
      </c>
      <c r="B79">
        <v>2018</v>
      </c>
      <c r="C79">
        <v>2289</v>
      </c>
      <c r="D79">
        <v>2186</v>
      </c>
      <c r="E79">
        <v>2062</v>
      </c>
      <c r="F79">
        <v>1791</v>
      </c>
      <c r="G79">
        <v>1802</v>
      </c>
      <c r="H79">
        <v>1530</v>
      </c>
      <c r="I79">
        <v>1961</v>
      </c>
      <c r="J79">
        <v>1463</v>
      </c>
      <c r="K79">
        <v>1736</v>
      </c>
      <c r="L79">
        <v>1816</v>
      </c>
      <c r="M79">
        <v>1079</v>
      </c>
      <c r="N79" s="3">
        <f>SUM(reading_4[[#This Row],[Jan]:[Dec]])</f>
        <v>21733</v>
      </c>
    </row>
    <row r="80" spans="1:14" x14ac:dyDescent="0.3">
      <c r="A80" s="3">
        <v>148</v>
      </c>
      <c r="B80">
        <v>1990</v>
      </c>
      <c r="C80">
        <v>1794</v>
      </c>
      <c r="D80">
        <v>1935</v>
      </c>
      <c r="E80">
        <v>1932</v>
      </c>
      <c r="F80">
        <v>1759</v>
      </c>
      <c r="G80">
        <v>1715</v>
      </c>
      <c r="H80">
        <v>1288</v>
      </c>
      <c r="I80">
        <v>1897</v>
      </c>
      <c r="J80">
        <v>1285</v>
      </c>
      <c r="K80">
        <v>1075</v>
      </c>
      <c r="L80">
        <v>308</v>
      </c>
      <c r="M80">
        <v>1260</v>
      </c>
      <c r="N80" s="3">
        <f>SUM(reading_4[[#This Row],[Jan]:[Dec]])</f>
        <v>18238</v>
      </c>
    </row>
    <row r="81" spans="1:14" x14ac:dyDescent="0.3">
      <c r="A81" s="3">
        <v>149</v>
      </c>
      <c r="B81">
        <v>1763</v>
      </c>
      <c r="C81">
        <v>1463</v>
      </c>
      <c r="D81">
        <v>3014</v>
      </c>
      <c r="E81">
        <v>2943</v>
      </c>
      <c r="F81">
        <v>1159</v>
      </c>
      <c r="G81">
        <v>1484</v>
      </c>
      <c r="H81">
        <v>1343</v>
      </c>
      <c r="I81">
        <v>1646</v>
      </c>
      <c r="J81">
        <v>1217</v>
      </c>
      <c r="K81">
        <v>1468</v>
      </c>
      <c r="L81">
        <v>1328</v>
      </c>
      <c r="M81">
        <v>1394</v>
      </c>
      <c r="N81" s="3">
        <f>SUM(reading_4[[#This Row],[Jan]:[Dec]])</f>
        <v>20222</v>
      </c>
    </row>
    <row r="82" spans="1:14" x14ac:dyDescent="0.3">
      <c r="A82" s="3">
        <v>152</v>
      </c>
      <c r="B82">
        <v>2076</v>
      </c>
      <c r="C82">
        <v>2162</v>
      </c>
      <c r="D82">
        <v>4312</v>
      </c>
      <c r="E82">
        <v>3649</v>
      </c>
      <c r="F82">
        <v>1479</v>
      </c>
      <c r="G82">
        <v>1650</v>
      </c>
      <c r="H82">
        <v>1527</v>
      </c>
      <c r="I82">
        <v>1863</v>
      </c>
      <c r="J82">
        <v>1494</v>
      </c>
      <c r="K82">
        <v>1552</v>
      </c>
      <c r="L82">
        <v>1383</v>
      </c>
      <c r="M82">
        <v>1389</v>
      </c>
      <c r="N82" s="3">
        <f>SUM(reading_4[[#This Row],[Jan]:[Dec]])</f>
        <v>24536</v>
      </c>
    </row>
    <row r="83" spans="1:14" x14ac:dyDescent="0.3">
      <c r="A83" s="3">
        <v>153</v>
      </c>
      <c r="B83">
        <v>2140</v>
      </c>
      <c r="C83">
        <v>2182</v>
      </c>
      <c r="D83">
        <v>4047</v>
      </c>
      <c r="E83">
        <v>3127</v>
      </c>
      <c r="F83">
        <v>1578</v>
      </c>
      <c r="G83">
        <v>1822</v>
      </c>
      <c r="H83">
        <v>1606</v>
      </c>
      <c r="I83">
        <v>1949</v>
      </c>
      <c r="J83">
        <v>1478</v>
      </c>
      <c r="K83">
        <v>1769</v>
      </c>
      <c r="L83">
        <v>1819</v>
      </c>
      <c r="M83">
        <v>1576</v>
      </c>
      <c r="N83" s="3">
        <f>SUM(reading_4[[#This Row],[Jan]:[Dec]])</f>
        <v>25093</v>
      </c>
    </row>
    <row r="84" spans="1:14" x14ac:dyDescent="0.3">
      <c r="A84" s="3">
        <v>154</v>
      </c>
      <c r="B84">
        <v>2165</v>
      </c>
      <c r="C84">
        <v>2169</v>
      </c>
      <c r="D84">
        <v>4397</v>
      </c>
      <c r="E84">
        <v>3531</v>
      </c>
      <c r="F84">
        <v>1597</v>
      </c>
      <c r="G84">
        <v>1738</v>
      </c>
      <c r="H84">
        <v>1556</v>
      </c>
      <c r="I84">
        <v>2061</v>
      </c>
      <c r="J84">
        <v>1479</v>
      </c>
      <c r="K84">
        <v>1668</v>
      </c>
      <c r="L84">
        <v>1867</v>
      </c>
      <c r="M84">
        <v>1507</v>
      </c>
      <c r="N84" s="3">
        <f>SUM(reading_4[[#This Row],[Jan]:[Dec]])</f>
        <v>25735</v>
      </c>
    </row>
    <row r="85" spans="1:14" x14ac:dyDescent="0.3">
      <c r="A85" s="3">
        <v>155</v>
      </c>
      <c r="B85">
        <v>2132</v>
      </c>
      <c r="C85">
        <v>1990</v>
      </c>
      <c r="D85">
        <v>4037</v>
      </c>
      <c r="E85">
        <v>3415</v>
      </c>
      <c r="F85">
        <v>1546</v>
      </c>
      <c r="G85">
        <v>1814</v>
      </c>
      <c r="H85">
        <v>1551</v>
      </c>
      <c r="I85">
        <v>1961</v>
      </c>
      <c r="J85">
        <v>1447</v>
      </c>
      <c r="K85">
        <v>1696</v>
      </c>
      <c r="L85">
        <v>1629</v>
      </c>
      <c r="M85">
        <v>1523</v>
      </c>
      <c r="N85" s="3">
        <f>SUM(reading_4[[#This Row],[Jan]:[Dec]])</f>
        <v>24741</v>
      </c>
    </row>
    <row r="86" spans="1:14" x14ac:dyDescent="0.3">
      <c r="A86" s="3">
        <v>156</v>
      </c>
      <c r="B86">
        <v>1424</v>
      </c>
      <c r="C86">
        <v>1275</v>
      </c>
      <c r="D86">
        <v>1665</v>
      </c>
      <c r="E86">
        <v>2075</v>
      </c>
      <c r="F86">
        <v>1087</v>
      </c>
      <c r="G86">
        <v>1209</v>
      </c>
      <c r="H86">
        <v>189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SUM(reading_4[[#This Row],[Jan]:[Dec]])</f>
        <v>8924</v>
      </c>
    </row>
    <row r="87" spans="1:14" x14ac:dyDescent="0.3">
      <c r="A87" s="3">
        <v>157</v>
      </c>
      <c r="B87">
        <v>2245</v>
      </c>
      <c r="C87">
        <v>1942</v>
      </c>
      <c r="D87">
        <v>3080</v>
      </c>
      <c r="E87">
        <v>3405</v>
      </c>
      <c r="F87">
        <v>1502</v>
      </c>
      <c r="G87">
        <v>1725</v>
      </c>
      <c r="H87">
        <v>1470</v>
      </c>
      <c r="I87">
        <v>1795</v>
      </c>
      <c r="J87">
        <v>1229</v>
      </c>
      <c r="K87">
        <v>1764</v>
      </c>
      <c r="L87">
        <v>1741</v>
      </c>
      <c r="M87">
        <v>1458</v>
      </c>
      <c r="N87" s="3">
        <f>SUM(reading_4[[#This Row],[Jan]:[Dec]])</f>
        <v>23356</v>
      </c>
    </row>
    <row r="88" spans="1:14" x14ac:dyDescent="0.3">
      <c r="A88" s="3">
        <v>158</v>
      </c>
      <c r="B88">
        <v>1901</v>
      </c>
      <c r="C88">
        <v>1875</v>
      </c>
      <c r="D88">
        <v>3161</v>
      </c>
      <c r="E88">
        <v>3411</v>
      </c>
      <c r="F88">
        <v>1409</v>
      </c>
      <c r="G88">
        <v>1637</v>
      </c>
      <c r="H88">
        <v>1506</v>
      </c>
      <c r="I88">
        <v>1585</v>
      </c>
      <c r="J88">
        <v>1453</v>
      </c>
      <c r="K88">
        <v>1779</v>
      </c>
      <c r="L88">
        <v>1402</v>
      </c>
      <c r="M88">
        <v>1480</v>
      </c>
      <c r="N88" s="3">
        <f>SUM(reading_4[[#This Row],[Jan]:[Dec]])</f>
        <v>22599</v>
      </c>
    </row>
    <row r="89" spans="1:14" x14ac:dyDescent="0.3">
      <c r="A89" s="3">
        <v>159</v>
      </c>
      <c r="B89">
        <v>2073</v>
      </c>
      <c r="C89">
        <v>1731</v>
      </c>
      <c r="D89">
        <v>2995</v>
      </c>
      <c r="E89">
        <v>3071</v>
      </c>
      <c r="F89">
        <v>1506</v>
      </c>
      <c r="G89">
        <v>1697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SUM(reading_4[[#This Row],[Jan]:[Dec]])</f>
        <v>13073</v>
      </c>
    </row>
    <row r="90" spans="1:14" x14ac:dyDescent="0.3">
      <c r="A90" s="3">
        <v>160</v>
      </c>
      <c r="B90">
        <v>0</v>
      </c>
      <c r="C90">
        <v>0</v>
      </c>
      <c r="D90">
        <v>2897</v>
      </c>
      <c r="E90">
        <v>3292</v>
      </c>
      <c r="F90">
        <v>162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SUM(reading_4[[#This Row],[Jan]:[Dec]])</f>
        <v>6351</v>
      </c>
    </row>
    <row r="91" spans="1:14" x14ac:dyDescent="0.3">
      <c r="A91" s="3">
        <v>161</v>
      </c>
      <c r="B91">
        <v>1464</v>
      </c>
      <c r="C91">
        <v>1486</v>
      </c>
      <c r="D91">
        <v>2804</v>
      </c>
      <c r="E91">
        <v>3158</v>
      </c>
      <c r="F91">
        <v>1395</v>
      </c>
      <c r="G91">
        <v>1657</v>
      </c>
      <c r="H91">
        <v>1430</v>
      </c>
      <c r="I91">
        <v>1817</v>
      </c>
      <c r="J91">
        <v>1277</v>
      </c>
      <c r="K91">
        <v>1417</v>
      </c>
      <c r="L91">
        <v>1652</v>
      </c>
      <c r="M91">
        <v>1293</v>
      </c>
      <c r="N91" s="3">
        <f>SUM(reading_4[[#This Row],[Jan]:[Dec]])</f>
        <v>20850</v>
      </c>
    </row>
    <row r="92" spans="1:14" x14ac:dyDescent="0.3">
      <c r="A92" s="3">
        <v>162</v>
      </c>
      <c r="B92">
        <v>66</v>
      </c>
      <c r="C92">
        <v>131</v>
      </c>
      <c r="D92">
        <v>629</v>
      </c>
      <c r="E92">
        <v>181</v>
      </c>
      <c r="F92">
        <v>189</v>
      </c>
      <c r="G92">
        <v>236</v>
      </c>
      <c r="H92">
        <v>50</v>
      </c>
      <c r="I92">
        <v>171</v>
      </c>
      <c r="J92">
        <v>1191</v>
      </c>
      <c r="K92">
        <v>1719</v>
      </c>
      <c r="L92">
        <v>1134</v>
      </c>
      <c r="M92">
        <v>163</v>
      </c>
      <c r="N92" s="3">
        <f>SUM(reading_4[[#This Row],[Jan]:[Dec]])</f>
        <v>5860</v>
      </c>
    </row>
    <row r="93" spans="1:14" x14ac:dyDescent="0.3">
      <c r="A93" s="3">
        <v>163</v>
      </c>
      <c r="B93">
        <v>677</v>
      </c>
      <c r="C93">
        <v>225</v>
      </c>
      <c r="D93">
        <v>1091</v>
      </c>
      <c r="E93">
        <v>1464</v>
      </c>
      <c r="F93">
        <v>1018</v>
      </c>
      <c r="G93">
        <v>1341</v>
      </c>
      <c r="H93">
        <v>1420</v>
      </c>
      <c r="I93">
        <v>1776</v>
      </c>
      <c r="J93">
        <v>1271</v>
      </c>
      <c r="K93">
        <v>1542</v>
      </c>
      <c r="L93">
        <v>1777</v>
      </c>
      <c r="M93">
        <v>1514</v>
      </c>
      <c r="N93" s="3">
        <f>SUM(reading_4[[#This Row],[Jan]:[Dec]])</f>
        <v>15116</v>
      </c>
    </row>
    <row r="94" spans="1:14" x14ac:dyDescent="0.3">
      <c r="A94" s="3">
        <v>164</v>
      </c>
      <c r="B94">
        <v>1634</v>
      </c>
      <c r="C94">
        <v>1724</v>
      </c>
      <c r="D94">
        <v>3068</v>
      </c>
      <c r="E94">
        <v>3236</v>
      </c>
      <c r="F94">
        <v>1469</v>
      </c>
      <c r="G94">
        <v>1582</v>
      </c>
      <c r="H94">
        <v>1494</v>
      </c>
      <c r="I94">
        <v>1934</v>
      </c>
      <c r="J94">
        <v>1319</v>
      </c>
      <c r="K94">
        <v>1427</v>
      </c>
      <c r="L94">
        <v>1721</v>
      </c>
      <c r="M94">
        <v>1409</v>
      </c>
      <c r="N94" s="3">
        <f>SUM(reading_4[[#This Row],[Jan]:[Dec]])</f>
        <v>22017</v>
      </c>
    </row>
    <row r="95" spans="1:14" x14ac:dyDescent="0.3">
      <c r="A95" s="3">
        <v>165</v>
      </c>
      <c r="B95">
        <v>2165</v>
      </c>
      <c r="C95">
        <v>2164</v>
      </c>
      <c r="D95">
        <v>4358</v>
      </c>
      <c r="E95">
        <v>3553</v>
      </c>
      <c r="F95">
        <v>1629</v>
      </c>
      <c r="G95">
        <v>1807</v>
      </c>
      <c r="H95">
        <v>1528</v>
      </c>
      <c r="I95">
        <v>1810</v>
      </c>
      <c r="J95">
        <v>1444</v>
      </c>
      <c r="K95">
        <v>1605</v>
      </c>
      <c r="L95">
        <v>1459</v>
      </c>
      <c r="M95">
        <v>1559</v>
      </c>
      <c r="N95" s="3">
        <f>SUM(reading_4[[#This Row],[Jan]:[Dec]])</f>
        <v>25081</v>
      </c>
    </row>
    <row r="96" spans="1:14" x14ac:dyDescent="0.3">
      <c r="A96" s="3">
        <v>166</v>
      </c>
      <c r="B96">
        <v>1</v>
      </c>
      <c r="C96">
        <v>322</v>
      </c>
      <c r="D96">
        <v>2229</v>
      </c>
      <c r="E96">
        <v>1693</v>
      </c>
      <c r="F96">
        <v>1618</v>
      </c>
      <c r="G96">
        <v>1814</v>
      </c>
      <c r="H96">
        <v>1547</v>
      </c>
      <c r="I96">
        <v>1948</v>
      </c>
      <c r="J96">
        <v>1478</v>
      </c>
      <c r="K96">
        <v>1816</v>
      </c>
      <c r="L96">
        <v>1834</v>
      </c>
      <c r="M96">
        <v>1544</v>
      </c>
      <c r="N96" s="3">
        <f>SUM(reading_4[[#This Row],[Jan]:[Dec]])</f>
        <v>17844</v>
      </c>
    </row>
    <row r="97" spans="1:14" x14ac:dyDescent="0.3">
      <c r="A97" s="3">
        <v>167</v>
      </c>
      <c r="B97">
        <v>1871</v>
      </c>
      <c r="C97">
        <v>2008</v>
      </c>
      <c r="D97">
        <v>4321</v>
      </c>
      <c r="E97">
        <v>3530</v>
      </c>
      <c r="F97">
        <v>1554</v>
      </c>
      <c r="G97">
        <v>1725</v>
      </c>
      <c r="H97">
        <v>1252</v>
      </c>
      <c r="I97">
        <v>1896</v>
      </c>
      <c r="J97">
        <v>1511</v>
      </c>
      <c r="K97">
        <v>1656</v>
      </c>
      <c r="L97">
        <v>1644</v>
      </c>
      <c r="M97">
        <v>1500</v>
      </c>
      <c r="N97" s="3">
        <f>SUM(reading_4[[#This Row],[Jan]:[Dec]])</f>
        <v>24468</v>
      </c>
    </row>
    <row r="98" spans="1:14" x14ac:dyDescent="0.3">
      <c r="A98" s="3">
        <v>168</v>
      </c>
      <c r="B98">
        <v>1896</v>
      </c>
      <c r="C98">
        <v>2295</v>
      </c>
      <c r="D98">
        <v>2284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SUM(reading_4[[#This Row],[Jan]:[Dec]])</f>
        <v>6475</v>
      </c>
    </row>
    <row r="99" spans="1:14" x14ac:dyDescent="0.3">
      <c r="A99" s="3">
        <v>169</v>
      </c>
      <c r="B99">
        <v>2134</v>
      </c>
      <c r="C99">
        <v>1804</v>
      </c>
      <c r="D99">
        <v>2906</v>
      </c>
      <c r="E99">
        <v>3325</v>
      </c>
      <c r="F99">
        <v>1427</v>
      </c>
      <c r="G99">
        <v>1648</v>
      </c>
      <c r="H99">
        <v>1246</v>
      </c>
      <c r="I99">
        <v>1849</v>
      </c>
      <c r="J99">
        <v>1397</v>
      </c>
      <c r="K99">
        <v>1722</v>
      </c>
      <c r="L99">
        <v>1670</v>
      </c>
      <c r="M99">
        <v>1468</v>
      </c>
      <c r="N99" s="3">
        <f>SUM(reading_4[[#This Row],[Jan]:[Dec]])</f>
        <v>22596</v>
      </c>
    </row>
    <row r="100" spans="1:14" x14ac:dyDescent="0.3">
      <c r="A100" s="3">
        <v>171</v>
      </c>
      <c r="B100">
        <v>1866</v>
      </c>
      <c r="C100">
        <v>1875</v>
      </c>
      <c r="D100">
        <v>2996</v>
      </c>
      <c r="E100">
        <v>2853</v>
      </c>
      <c r="F100">
        <v>1462</v>
      </c>
      <c r="G100">
        <v>1692</v>
      </c>
      <c r="H100">
        <v>1344</v>
      </c>
      <c r="I100">
        <v>1946</v>
      </c>
      <c r="J100">
        <v>1329</v>
      </c>
      <c r="K100">
        <v>1711</v>
      </c>
      <c r="L100">
        <v>1387</v>
      </c>
      <c r="M100">
        <v>1489</v>
      </c>
      <c r="N100" s="3">
        <f>SUM(reading_4[[#This Row],[Jan]:[Dec]])</f>
        <v>21950</v>
      </c>
    </row>
    <row r="101" spans="1:14" x14ac:dyDescent="0.3">
      <c r="A101" s="3">
        <v>172</v>
      </c>
      <c r="B101">
        <v>1168</v>
      </c>
      <c r="C101">
        <v>934</v>
      </c>
      <c r="D101">
        <v>1092</v>
      </c>
      <c r="E101">
        <v>854</v>
      </c>
      <c r="F101">
        <v>450</v>
      </c>
      <c r="G101">
        <v>479</v>
      </c>
      <c r="H101">
        <v>725</v>
      </c>
      <c r="I101">
        <v>1443</v>
      </c>
      <c r="J101">
        <v>627</v>
      </c>
      <c r="K101">
        <v>1243</v>
      </c>
      <c r="L101">
        <v>1161</v>
      </c>
      <c r="M101">
        <v>111</v>
      </c>
      <c r="N101" s="3">
        <f>SUM(reading_4[[#This Row],[Jan]:[Dec]])</f>
        <v>10287</v>
      </c>
    </row>
    <row r="102" spans="1:14" x14ac:dyDescent="0.3">
      <c r="A102" s="3">
        <v>175</v>
      </c>
      <c r="B102">
        <v>1994</v>
      </c>
      <c r="C102">
        <v>1798</v>
      </c>
      <c r="D102">
        <v>3042</v>
      </c>
      <c r="E102">
        <v>3429</v>
      </c>
      <c r="F102">
        <v>1488</v>
      </c>
      <c r="G102">
        <v>1365</v>
      </c>
      <c r="H102">
        <v>1369</v>
      </c>
      <c r="I102">
        <v>1559</v>
      </c>
      <c r="J102">
        <v>1341</v>
      </c>
      <c r="K102">
        <v>1674</v>
      </c>
      <c r="L102">
        <v>1450</v>
      </c>
      <c r="M102">
        <v>1544</v>
      </c>
      <c r="N102" s="3">
        <f>SUM(reading_4[[#This Row],[Jan]:[Dec]])</f>
        <v>22053</v>
      </c>
    </row>
    <row r="103" spans="1:14" x14ac:dyDescent="0.3">
      <c r="A103" s="3">
        <v>177</v>
      </c>
      <c r="B103">
        <v>2055</v>
      </c>
      <c r="C103">
        <v>1525</v>
      </c>
      <c r="D103">
        <v>3225</v>
      </c>
      <c r="E103">
        <v>3392</v>
      </c>
      <c r="F103">
        <v>1398</v>
      </c>
      <c r="G103">
        <v>1693</v>
      </c>
      <c r="H103">
        <v>1328</v>
      </c>
      <c r="I103">
        <v>1776</v>
      </c>
      <c r="J103">
        <v>1412</v>
      </c>
      <c r="K103">
        <v>1373</v>
      </c>
      <c r="L103">
        <v>1602</v>
      </c>
      <c r="M103">
        <v>1394</v>
      </c>
      <c r="N103" s="3">
        <f>SUM(reading_4[[#This Row],[Jan]:[Dec]])</f>
        <v>22173</v>
      </c>
    </row>
    <row r="104" spans="1:14" x14ac:dyDescent="0.3">
      <c r="A104" s="3">
        <v>178</v>
      </c>
      <c r="B104">
        <v>2207</v>
      </c>
      <c r="C104">
        <v>2060</v>
      </c>
      <c r="D104">
        <v>4452</v>
      </c>
      <c r="E104">
        <v>3637</v>
      </c>
      <c r="F104">
        <v>1350</v>
      </c>
      <c r="G104">
        <v>1838</v>
      </c>
      <c r="H104">
        <v>1540</v>
      </c>
      <c r="I104">
        <v>1942</v>
      </c>
      <c r="J104">
        <v>1340</v>
      </c>
      <c r="K104">
        <v>1660</v>
      </c>
      <c r="L104">
        <v>1820</v>
      </c>
      <c r="M104">
        <v>1516</v>
      </c>
      <c r="N104" s="3">
        <f>SUM(reading_4[[#This Row],[Jan]:[Dec]])</f>
        <v>25362</v>
      </c>
    </row>
    <row r="105" spans="1:14" x14ac:dyDescent="0.3">
      <c r="A105" s="3">
        <v>179</v>
      </c>
      <c r="B105">
        <v>2114</v>
      </c>
      <c r="C105">
        <v>2335</v>
      </c>
      <c r="D105">
        <v>4380</v>
      </c>
      <c r="E105">
        <v>3318</v>
      </c>
      <c r="F105">
        <v>1491</v>
      </c>
      <c r="G105">
        <v>1831</v>
      </c>
      <c r="H105">
        <v>1522</v>
      </c>
      <c r="I105">
        <v>1833</v>
      </c>
      <c r="J105">
        <v>1300</v>
      </c>
      <c r="K105">
        <v>1771</v>
      </c>
      <c r="L105">
        <v>1678</v>
      </c>
      <c r="M105">
        <v>1539</v>
      </c>
      <c r="N105" s="3">
        <f>SUM(reading_4[[#This Row],[Jan]:[Dec]])</f>
        <v>25112</v>
      </c>
    </row>
    <row r="106" spans="1:14" x14ac:dyDescent="0.3">
      <c r="A106" s="3">
        <v>180</v>
      </c>
      <c r="B106">
        <v>2167</v>
      </c>
      <c r="C106">
        <v>1793</v>
      </c>
      <c r="D106">
        <v>3156</v>
      </c>
      <c r="E106">
        <v>2443</v>
      </c>
      <c r="F106">
        <v>87</v>
      </c>
      <c r="G106">
        <v>1715</v>
      </c>
      <c r="H106">
        <v>1381</v>
      </c>
      <c r="I106">
        <v>1800</v>
      </c>
      <c r="J106">
        <v>1352</v>
      </c>
      <c r="K106">
        <v>1695</v>
      </c>
      <c r="L106">
        <v>1737</v>
      </c>
      <c r="M106">
        <v>1356</v>
      </c>
      <c r="N106" s="3">
        <f>SUM(reading_4[[#This Row],[Jan]:[Dec]])</f>
        <v>20682</v>
      </c>
    </row>
    <row r="107" spans="1:14" x14ac:dyDescent="0.3">
      <c r="A107" s="3">
        <v>181</v>
      </c>
      <c r="B107">
        <v>1848</v>
      </c>
      <c r="C107">
        <v>1874</v>
      </c>
      <c r="D107">
        <v>2335</v>
      </c>
      <c r="E107">
        <v>3384</v>
      </c>
      <c r="F107">
        <v>1333</v>
      </c>
      <c r="G107">
        <v>1712</v>
      </c>
      <c r="H107">
        <v>1412</v>
      </c>
      <c r="I107">
        <v>1933</v>
      </c>
      <c r="J107">
        <v>1463</v>
      </c>
      <c r="K107">
        <v>1522</v>
      </c>
      <c r="L107">
        <v>1725</v>
      </c>
      <c r="M107">
        <v>1483</v>
      </c>
      <c r="N107" s="3">
        <f>SUM(reading_4[[#This Row],[Jan]:[Dec]])</f>
        <v>22024</v>
      </c>
    </row>
    <row r="108" spans="1:14" x14ac:dyDescent="0.3">
      <c r="A108" s="3">
        <v>184</v>
      </c>
      <c r="B108">
        <v>1904</v>
      </c>
      <c r="C108">
        <v>1730</v>
      </c>
      <c r="D108">
        <v>2966</v>
      </c>
      <c r="E108">
        <v>3290</v>
      </c>
      <c r="F108">
        <v>1503</v>
      </c>
      <c r="G108">
        <v>1497</v>
      </c>
      <c r="H108">
        <v>1477</v>
      </c>
      <c r="I108">
        <v>1764</v>
      </c>
      <c r="J108">
        <v>1470</v>
      </c>
      <c r="K108">
        <v>1709</v>
      </c>
      <c r="L108">
        <v>1634</v>
      </c>
      <c r="M108">
        <v>1269</v>
      </c>
      <c r="N108" s="3">
        <f>SUM(reading_4[[#This Row],[Jan]:[Dec]])</f>
        <v>22213</v>
      </c>
    </row>
    <row r="109" spans="1:14" x14ac:dyDescent="0.3">
      <c r="A109" s="3">
        <v>185</v>
      </c>
      <c r="B109">
        <v>1493</v>
      </c>
      <c r="C109">
        <v>1740</v>
      </c>
      <c r="D109">
        <v>2935</v>
      </c>
      <c r="E109">
        <v>3033</v>
      </c>
      <c r="F109">
        <v>1437</v>
      </c>
      <c r="G109">
        <v>1532</v>
      </c>
      <c r="H109">
        <v>1366</v>
      </c>
      <c r="I109">
        <v>1672</v>
      </c>
      <c r="J109">
        <v>1236</v>
      </c>
      <c r="K109">
        <v>1660</v>
      </c>
      <c r="L109">
        <v>1663</v>
      </c>
      <c r="M109">
        <v>1107</v>
      </c>
      <c r="N109" s="3">
        <f>SUM(reading_4[[#This Row],[Jan]:[Dec]])</f>
        <v>20874</v>
      </c>
    </row>
    <row r="110" spans="1:14" x14ac:dyDescent="0.3">
      <c r="A110" s="3">
        <v>187</v>
      </c>
      <c r="B110">
        <v>237</v>
      </c>
      <c r="C110">
        <v>218</v>
      </c>
      <c r="D110">
        <v>602</v>
      </c>
      <c r="E110">
        <v>360</v>
      </c>
      <c r="F110">
        <v>84</v>
      </c>
      <c r="G110">
        <v>145</v>
      </c>
      <c r="H110">
        <v>182</v>
      </c>
      <c r="I110">
        <v>417</v>
      </c>
      <c r="J110">
        <v>332</v>
      </c>
      <c r="K110">
        <v>175</v>
      </c>
      <c r="L110">
        <v>320</v>
      </c>
      <c r="M110">
        <v>219</v>
      </c>
      <c r="N110" s="3">
        <f>SUM(reading_4[[#This Row],[Jan]:[Dec]])</f>
        <v>3291</v>
      </c>
    </row>
    <row r="111" spans="1:14" x14ac:dyDescent="0.3">
      <c r="A111" s="3">
        <v>188</v>
      </c>
      <c r="B111">
        <v>1224</v>
      </c>
      <c r="C111">
        <v>1446</v>
      </c>
      <c r="D111">
        <v>2059</v>
      </c>
      <c r="E111">
        <v>1954</v>
      </c>
      <c r="F111">
        <v>1031</v>
      </c>
      <c r="G111">
        <v>1167</v>
      </c>
      <c r="H111">
        <v>970</v>
      </c>
      <c r="I111">
        <v>859</v>
      </c>
      <c r="J111">
        <v>987</v>
      </c>
      <c r="K111">
        <v>934</v>
      </c>
      <c r="L111">
        <v>795</v>
      </c>
      <c r="M111">
        <v>885</v>
      </c>
      <c r="N111" s="3">
        <f>SUM(reading_4[[#This Row],[Jan]:[Dec]])</f>
        <v>14311</v>
      </c>
    </row>
    <row r="112" spans="1:14" x14ac:dyDescent="0.3">
      <c r="A112" s="3">
        <v>189</v>
      </c>
      <c r="B112">
        <v>2249</v>
      </c>
      <c r="C112">
        <v>402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SUM(reading_4[[#This Row],[Jan]:[Dec]])</f>
        <v>2651</v>
      </c>
    </row>
    <row r="113" spans="1:14" x14ac:dyDescent="0.3">
      <c r="A113" s="3">
        <v>190</v>
      </c>
      <c r="B113">
        <v>2289</v>
      </c>
      <c r="C113">
        <v>1992</v>
      </c>
      <c r="D113">
        <v>4502</v>
      </c>
      <c r="E113">
        <v>3563</v>
      </c>
      <c r="F113">
        <v>1466</v>
      </c>
      <c r="G113">
        <v>1807</v>
      </c>
      <c r="H113">
        <v>1468</v>
      </c>
      <c r="I113">
        <v>1832</v>
      </c>
      <c r="J113">
        <v>1392</v>
      </c>
      <c r="K113">
        <v>1499</v>
      </c>
      <c r="L113">
        <v>1656</v>
      </c>
      <c r="M113">
        <v>1505</v>
      </c>
      <c r="N113" s="3">
        <f>SUM(reading_4[[#This Row],[Jan]:[Dec]])</f>
        <v>24971</v>
      </c>
    </row>
    <row r="114" spans="1:14" x14ac:dyDescent="0.3">
      <c r="A114" s="3">
        <v>191</v>
      </c>
      <c r="B114">
        <v>2181</v>
      </c>
      <c r="C114">
        <v>2155</v>
      </c>
      <c r="D114">
        <v>4425</v>
      </c>
      <c r="E114">
        <v>3403</v>
      </c>
      <c r="F114">
        <v>1503</v>
      </c>
      <c r="G114">
        <v>1752</v>
      </c>
      <c r="H114">
        <v>1531</v>
      </c>
      <c r="I114">
        <v>2115</v>
      </c>
      <c r="J114">
        <v>1486</v>
      </c>
      <c r="K114">
        <v>1676</v>
      </c>
      <c r="L114">
        <v>1722</v>
      </c>
      <c r="M114">
        <v>1489</v>
      </c>
      <c r="N114" s="3">
        <f>SUM(reading_4[[#This Row],[Jan]:[Dec]])</f>
        <v>25438</v>
      </c>
    </row>
    <row r="115" spans="1:14" x14ac:dyDescent="0.3">
      <c r="A115" s="3">
        <v>193</v>
      </c>
      <c r="B115">
        <v>1992</v>
      </c>
      <c r="C115">
        <v>1615</v>
      </c>
      <c r="D115">
        <v>2167</v>
      </c>
      <c r="E115">
        <v>3026</v>
      </c>
      <c r="F115">
        <v>1262</v>
      </c>
      <c r="G115">
        <v>1677</v>
      </c>
      <c r="H115">
        <v>1076</v>
      </c>
      <c r="I115">
        <v>1916</v>
      </c>
      <c r="J115">
        <v>1043</v>
      </c>
      <c r="K115">
        <v>1189</v>
      </c>
      <c r="L115">
        <v>1126</v>
      </c>
      <c r="M115">
        <v>1304</v>
      </c>
      <c r="N115" s="3">
        <f>SUM(reading_4[[#This Row],[Jan]:[Dec]])</f>
        <v>19393</v>
      </c>
    </row>
    <row r="116" spans="1:14" x14ac:dyDescent="0.3">
      <c r="A116" s="3">
        <v>194</v>
      </c>
      <c r="B116">
        <v>1842</v>
      </c>
      <c r="C116">
        <v>1873</v>
      </c>
      <c r="D116">
        <v>2977</v>
      </c>
      <c r="E116">
        <v>2776</v>
      </c>
      <c r="F116">
        <v>1505</v>
      </c>
      <c r="G116">
        <v>1568</v>
      </c>
      <c r="H116">
        <v>1544</v>
      </c>
      <c r="I116">
        <v>1938</v>
      </c>
      <c r="J116">
        <v>1355</v>
      </c>
      <c r="K116">
        <v>1615</v>
      </c>
      <c r="L116">
        <v>1741</v>
      </c>
      <c r="M116">
        <v>1537</v>
      </c>
      <c r="N116" s="3">
        <f>SUM(reading_4[[#This Row],[Jan]:[Dec]])</f>
        <v>22271</v>
      </c>
    </row>
    <row r="117" spans="1:14" x14ac:dyDescent="0.3">
      <c r="A117" s="3">
        <v>195</v>
      </c>
      <c r="B117">
        <v>773</v>
      </c>
      <c r="C117">
        <v>748</v>
      </c>
      <c r="D117">
        <v>760</v>
      </c>
      <c r="E117">
        <v>443</v>
      </c>
      <c r="F117">
        <v>1155</v>
      </c>
      <c r="G117">
        <v>1014</v>
      </c>
      <c r="H117">
        <v>776</v>
      </c>
      <c r="I117">
        <v>1222</v>
      </c>
      <c r="J117">
        <v>666</v>
      </c>
      <c r="K117">
        <v>1021</v>
      </c>
      <c r="L117">
        <v>1085</v>
      </c>
      <c r="M117">
        <v>572</v>
      </c>
      <c r="N117" s="3">
        <f>SUM(reading_4[[#This Row],[Jan]:[Dec]])</f>
        <v>10235</v>
      </c>
    </row>
    <row r="118" spans="1:14" x14ac:dyDescent="0.3">
      <c r="A118" s="3">
        <v>196</v>
      </c>
      <c r="B118">
        <v>2058</v>
      </c>
      <c r="C118">
        <v>1879</v>
      </c>
      <c r="D118">
        <v>3242</v>
      </c>
      <c r="E118">
        <v>3405</v>
      </c>
      <c r="F118">
        <v>1496</v>
      </c>
      <c r="G118">
        <v>1756</v>
      </c>
      <c r="H118">
        <v>1404</v>
      </c>
      <c r="I118">
        <v>1876</v>
      </c>
      <c r="J118">
        <v>1235</v>
      </c>
      <c r="K118">
        <v>1710</v>
      </c>
      <c r="L118">
        <v>1502</v>
      </c>
      <c r="M118">
        <v>1556</v>
      </c>
      <c r="N118" s="3">
        <f>SUM(reading_4[[#This Row],[Jan]:[Dec]])</f>
        <v>23119</v>
      </c>
    </row>
    <row r="119" spans="1:14" x14ac:dyDescent="0.3">
      <c r="A119" s="3">
        <v>197</v>
      </c>
      <c r="B119">
        <v>1425</v>
      </c>
      <c r="C119">
        <v>1015</v>
      </c>
      <c r="D119">
        <v>2034</v>
      </c>
      <c r="E119">
        <v>2027</v>
      </c>
      <c r="F119">
        <v>801</v>
      </c>
      <c r="G119">
        <v>1069</v>
      </c>
      <c r="H119">
        <v>612</v>
      </c>
      <c r="I119">
        <v>825</v>
      </c>
      <c r="J119">
        <v>583</v>
      </c>
      <c r="K119">
        <v>747</v>
      </c>
      <c r="L119">
        <v>1238</v>
      </c>
      <c r="M119">
        <v>261</v>
      </c>
      <c r="N119" s="3">
        <f>SUM(reading_4[[#This Row],[Jan]:[Dec]])</f>
        <v>12637</v>
      </c>
    </row>
    <row r="120" spans="1:14" x14ac:dyDescent="0.3">
      <c r="A120" s="3">
        <v>198</v>
      </c>
      <c r="B120">
        <v>1752</v>
      </c>
      <c r="C120">
        <v>1669</v>
      </c>
      <c r="D120">
        <v>3002</v>
      </c>
      <c r="E120">
        <v>3280</v>
      </c>
      <c r="F120">
        <v>1525</v>
      </c>
      <c r="G120">
        <v>1622</v>
      </c>
      <c r="H120">
        <v>1312</v>
      </c>
      <c r="I120">
        <v>1780</v>
      </c>
      <c r="J120">
        <v>1140</v>
      </c>
      <c r="K120">
        <v>1382</v>
      </c>
      <c r="L120">
        <v>1512</v>
      </c>
      <c r="M120">
        <v>1288</v>
      </c>
      <c r="N120" s="3">
        <f>SUM(reading_4[[#This Row],[Jan]:[Dec]])</f>
        <v>21264</v>
      </c>
    </row>
    <row r="121" spans="1:14" x14ac:dyDescent="0.3">
      <c r="A121" s="3">
        <v>199</v>
      </c>
      <c r="B121">
        <v>1860</v>
      </c>
      <c r="C121">
        <v>0</v>
      </c>
      <c r="D121">
        <v>2393</v>
      </c>
      <c r="E121">
        <v>2302</v>
      </c>
      <c r="F121">
        <v>1696</v>
      </c>
      <c r="G121">
        <v>1679</v>
      </c>
      <c r="H121">
        <v>1536</v>
      </c>
      <c r="I121">
        <v>1806</v>
      </c>
      <c r="J121">
        <v>1381</v>
      </c>
      <c r="K121">
        <v>1541</v>
      </c>
      <c r="L121">
        <v>1565</v>
      </c>
      <c r="M121">
        <v>1457</v>
      </c>
      <c r="N121" s="3">
        <f>SUM(reading_4[[#This Row],[Jan]:[Dec]])</f>
        <v>19216</v>
      </c>
    </row>
    <row r="122" spans="1:14" x14ac:dyDescent="0.3">
      <c r="A122" s="3">
        <v>200</v>
      </c>
      <c r="B122">
        <v>2124</v>
      </c>
      <c r="C122">
        <v>2237</v>
      </c>
      <c r="D122">
        <v>3956</v>
      </c>
      <c r="E122">
        <v>3554</v>
      </c>
      <c r="F122">
        <v>1502</v>
      </c>
      <c r="G122">
        <v>1821</v>
      </c>
      <c r="H122">
        <v>1552</v>
      </c>
      <c r="I122">
        <v>2019</v>
      </c>
      <c r="J122">
        <v>1521</v>
      </c>
      <c r="K122">
        <v>1800</v>
      </c>
      <c r="L122">
        <v>1649</v>
      </c>
      <c r="M122">
        <v>46</v>
      </c>
      <c r="N122" s="3">
        <f>SUM(reading_4[[#This Row],[Jan]:[Dec]])</f>
        <v>23781</v>
      </c>
    </row>
    <row r="123" spans="1:14" x14ac:dyDescent="0.3">
      <c r="A123" s="3">
        <v>201</v>
      </c>
      <c r="B123">
        <v>2272</v>
      </c>
      <c r="C123">
        <v>2065</v>
      </c>
      <c r="D123">
        <v>3687</v>
      </c>
      <c r="E123">
        <v>3584</v>
      </c>
      <c r="F123">
        <v>1565</v>
      </c>
      <c r="G123">
        <v>1905</v>
      </c>
      <c r="H123">
        <v>1562</v>
      </c>
      <c r="I123">
        <v>2047</v>
      </c>
      <c r="J123">
        <v>1499</v>
      </c>
      <c r="K123">
        <v>1603</v>
      </c>
      <c r="L123">
        <v>1715</v>
      </c>
      <c r="M123">
        <v>1606</v>
      </c>
      <c r="N123" s="3">
        <f>SUM(reading_4[[#This Row],[Jan]:[Dec]])</f>
        <v>25110</v>
      </c>
    </row>
    <row r="124" spans="1:14" x14ac:dyDescent="0.3">
      <c r="A124" s="3">
        <v>202</v>
      </c>
      <c r="B124">
        <v>2021</v>
      </c>
      <c r="C124">
        <v>1901</v>
      </c>
      <c r="D124">
        <v>4253</v>
      </c>
      <c r="E124">
        <v>3432</v>
      </c>
      <c r="F124">
        <v>1627</v>
      </c>
      <c r="G124">
        <v>1870</v>
      </c>
      <c r="H124">
        <v>1490</v>
      </c>
      <c r="I124">
        <v>2032</v>
      </c>
      <c r="J124">
        <v>1384</v>
      </c>
      <c r="K124">
        <v>1662</v>
      </c>
      <c r="L124">
        <v>1463</v>
      </c>
      <c r="M124">
        <v>1489</v>
      </c>
      <c r="N124" s="3">
        <f>SUM(reading_4[[#This Row],[Jan]:[Dec]])</f>
        <v>24624</v>
      </c>
    </row>
    <row r="125" spans="1:14" x14ac:dyDescent="0.3">
      <c r="A125" s="3">
        <v>203</v>
      </c>
      <c r="B125">
        <v>1973</v>
      </c>
      <c r="C125">
        <v>2002</v>
      </c>
      <c r="D125">
        <v>4465</v>
      </c>
      <c r="E125">
        <v>3333</v>
      </c>
      <c r="F125">
        <v>1551</v>
      </c>
      <c r="G125">
        <v>1700</v>
      </c>
      <c r="H125">
        <v>1362</v>
      </c>
      <c r="I125">
        <v>1998</v>
      </c>
      <c r="J125">
        <v>1503</v>
      </c>
      <c r="K125">
        <v>1757</v>
      </c>
      <c r="L125">
        <v>1872</v>
      </c>
      <c r="M125">
        <v>1348</v>
      </c>
      <c r="N125" s="3">
        <f>SUM(reading_4[[#This Row],[Jan]:[Dec]])</f>
        <v>24864</v>
      </c>
    </row>
    <row r="126" spans="1:14" x14ac:dyDescent="0.3">
      <c r="A126" s="3">
        <v>204</v>
      </c>
      <c r="B126">
        <v>2227</v>
      </c>
      <c r="C126">
        <v>632</v>
      </c>
      <c r="D126">
        <v>1238</v>
      </c>
      <c r="E126">
        <v>2015</v>
      </c>
      <c r="F126">
        <v>1787</v>
      </c>
      <c r="G126">
        <v>1813</v>
      </c>
      <c r="H126">
        <v>1426</v>
      </c>
      <c r="I126">
        <v>1648</v>
      </c>
      <c r="J126">
        <v>1360</v>
      </c>
      <c r="K126">
        <v>1561</v>
      </c>
      <c r="L126">
        <v>1703</v>
      </c>
      <c r="M126">
        <v>1567</v>
      </c>
      <c r="N126" s="3">
        <f>SUM(reading_4[[#This Row],[Jan]:[Dec]])</f>
        <v>18977</v>
      </c>
    </row>
    <row r="127" spans="1:14" x14ac:dyDescent="0.3">
      <c r="A127" s="3">
        <v>205</v>
      </c>
      <c r="B127">
        <v>2032</v>
      </c>
      <c r="C127">
        <v>2231</v>
      </c>
      <c r="D127">
        <v>4422</v>
      </c>
      <c r="E127">
        <v>3336</v>
      </c>
      <c r="F127">
        <v>1670</v>
      </c>
      <c r="G127">
        <v>1717</v>
      </c>
      <c r="H127">
        <v>1586</v>
      </c>
      <c r="I127">
        <v>1709</v>
      </c>
      <c r="J127">
        <v>1410</v>
      </c>
      <c r="K127">
        <v>1635</v>
      </c>
      <c r="L127">
        <v>1885</v>
      </c>
      <c r="M127">
        <v>1582</v>
      </c>
      <c r="N127" s="3">
        <f>SUM(reading_4[[#This Row],[Jan]:[Dec]])</f>
        <v>25215</v>
      </c>
    </row>
    <row r="128" spans="1:14" x14ac:dyDescent="0.3">
      <c r="A128" s="3">
        <v>206</v>
      </c>
      <c r="B128">
        <v>2113</v>
      </c>
      <c r="C128">
        <v>2282</v>
      </c>
      <c r="D128">
        <v>4159</v>
      </c>
      <c r="E128">
        <v>3618</v>
      </c>
      <c r="F128">
        <v>1533</v>
      </c>
      <c r="G128">
        <v>1672</v>
      </c>
      <c r="H128">
        <v>1396</v>
      </c>
      <c r="I128">
        <v>1789</v>
      </c>
      <c r="J128">
        <v>1478</v>
      </c>
      <c r="K128">
        <v>1722</v>
      </c>
      <c r="L128">
        <v>1835</v>
      </c>
      <c r="M128">
        <v>1575</v>
      </c>
      <c r="N128" s="3">
        <f>SUM(reading_4[[#This Row],[Jan]:[Dec]])</f>
        <v>25172</v>
      </c>
    </row>
    <row r="129" spans="1:14" x14ac:dyDescent="0.3">
      <c r="A129" s="3">
        <v>207</v>
      </c>
      <c r="B129">
        <v>0</v>
      </c>
      <c r="C129">
        <v>0</v>
      </c>
      <c r="D129">
        <v>1696</v>
      </c>
      <c r="E129">
        <v>3017</v>
      </c>
      <c r="F129">
        <v>2706</v>
      </c>
      <c r="G129">
        <v>2390</v>
      </c>
      <c r="H129">
        <v>2372</v>
      </c>
      <c r="I129">
        <v>2987</v>
      </c>
      <c r="J129">
        <v>1922</v>
      </c>
      <c r="K129">
        <v>2431</v>
      </c>
      <c r="L129">
        <v>2656</v>
      </c>
      <c r="M129">
        <v>2240</v>
      </c>
      <c r="N129" s="3">
        <f>SUM(reading_4[[#This Row],[Jan]:[Dec]])</f>
        <v>24417</v>
      </c>
    </row>
    <row r="130" spans="1:14" x14ac:dyDescent="0.3">
      <c r="A130" s="3">
        <v>209</v>
      </c>
      <c r="B130">
        <v>2282</v>
      </c>
      <c r="C130">
        <v>2331</v>
      </c>
      <c r="D130">
        <v>4018</v>
      </c>
      <c r="E130">
        <v>3408</v>
      </c>
      <c r="F130">
        <v>1605</v>
      </c>
      <c r="G130">
        <v>1868</v>
      </c>
      <c r="H130">
        <v>1372</v>
      </c>
      <c r="I130">
        <v>1967</v>
      </c>
      <c r="J130">
        <v>1503</v>
      </c>
      <c r="K130">
        <v>1842</v>
      </c>
      <c r="L130">
        <v>1614</v>
      </c>
      <c r="M130">
        <v>1581</v>
      </c>
      <c r="N130" s="3">
        <f>SUM(reading_4[[#This Row],[Jan]:[Dec]])</f>
        <v>25391</v>
      </c>
    </row>
    <row r="131" spans="1:14" x14ac:dyDescent="0.3">
      <c r="A131" s="3">
        <v>211</v>
      </c>
      <c r="B131">
        <v>2042</v>
      </c>
      <c r="C131">
        <v>2317</v>
      </c>
      <c r="D131">
        <v>4382</v>
      </c>
      <c r="E131">
        <v>3569</v>
      </c>
      <c r="F131">
        <v>1615</v>
      </c>
      <c r="G131">
        <v>1756</v>
      </c>
      <c r="H131">
        <v>1565</v>
      </c>
      <c r="I131">
        <v>2046</v>
      </c>
      <c r="J131">
        <v>1423</v>
      </c>
      <c r="K131">
        <v>1761</v>
      </c>
      <c r="L131">
        <v>1810</v>
      </c>
      <c r="M131">
        <v>1308</v>
      </c>
      <c r="N131" s="3">
        <f>SUM(reading_4[[#This Row],[Jan]:[Dec]])</f>
        <v>25594</v>
      </c>
    </row>
    <row r="132" spans="1:14" x14ac:dyDescent="0.3">
      <c r="A132" s="3">
        <v>212</v>
      </c>
      <c r="B132">
        <v>2256</v>
      </c>
      <c r="C132">
        <v>2131</v>
      </c>
      <c r="D132">
        <v>4170</v>
      </c>
      <c r="E132">
        <v>3461</v>
      </c>
      <c r="F132">
        <v>1528</v>
      </c>
      <c r="G132">
        <v>1864</v>
      </c>
      <c r="H132">
        <v>1367</v>
      </c>
      <c r="I132">
        <v>1976</v>
      </c>
      <c r="J132">
        <v>1412</v>
      </c>
      <c r="K132">
        <v>1653</v>
      </c>
      <c r="L132">
        <v>1550</v>
      </c>
      <c r="M132">
        <v>1560</v>
      </c>
      <c r="N132" s="3">
        <f>SUM(reading_4[[#This Row],[Jan]:[Dec]])</f>
        <v>24928</v>
      </c>
    </row>
    <row r="133" spans="1:14" x14ac:dyDescent="0.3">
      <c r="A133" s="3">
        <v>213</v>
      </c>
      <c r="B133">
        <v>2088</v>
      </c>
      <c r="C133">
        <v>2250</v>
      </c>
      <c r="D133">
        <v>4397</v>
      </c>
      <c r="E133">
        <v>3627</v>
      </c>
      <c r="F133">
        <v>1527</v>
      </c>
      <c r="G133">
        <v>1867</v>
      </c>
      <c r="H133">
        <v>1560</v>
      </c>
      <c r="I133">
        <v>1804</v>
      </c>
      <c r="J133">
        <v>1346</v>
      </c>
      <c r="K133">
        <v>1498</v>
      </c>
      <c r="L133">
        <v>1805</v>
      </c>
      <c r="M133">
        <v>1346</v>
      </c>
      <c r="N133" s="3">
        <f>SUM(reading_4[[#This Row],[Jan]:[Dec]])</f>
        <v>25115</v>
      </c>
    </row>
    <row r="134" spans="1:14" x14ac:dyDescent="0.3">
      <c r="A134" s="3">
        <v>214</v>
      </c>
      <c r="B134">
        <v>2189</v>
      </c>
      <c r="C134">
        <v>2215</v>
      </c>
      <c r="D134">
        <v>4293</v>
      </c>
      <c r="E134">
        <v>3350</v>
      </c>
      <c r="F134">
        <v>1583</v>
      </c>
      <c r="G134">
        <v>1728</v>
      </c>
      <c r="H134">
        <v>1318</v>
      </c>
      <c r="I134">
        <v>1903</v>
      </c>
      <c r="J134">
        <v>1566</v>
      </c>
      <c r="K134">
        <v>1483</v>
      </c>
      <c r="L134">
        <v>1808</v>
      </c>
      <c r="M134">
        <v>1544</v>
      </c>
      <c r="N134" s="3">
        <f>SUM(reading_4[[#This Row],[Jan]:[Dec]])</f>
        <v>24980</v>
      </c>
    </row>
    <row r="135" spans="1:14" x14ac:dyDescent="0.3">
      <c r="A135" s="3">
        <v>215</v>
      </c>
      <c r="B135">
        <v>2242</v>
      </c>
      <c r="C135">
        <v>2286</v>
      </c>
      <c r="D135">
        <v>4387</v>
      </c>
      <c r="E135">
        <v>3678</v>
      </c>
      <c r="F135">
        <v>1464</v>
      </c>
      <c r="G135">
        <v>1895</v>
      </c>
      <c r="H135">
        <v>1289</v>
      </c>
      <c r="I135">
        <v>1446</v>
      </c>
      <c r="J135">
        <v>1471</v>
      </c>
      <c r="K135">
        <v>1812</v>
      </c>
      <c r="L135">
        <v>1648</v>
      </c>
      <c r="M135">
        <v>1528</v>
      </c>
      <c r="N135" s="3">
        <f>SUM(reading_4[[#This Row],[Jan]:[Dec]])</f>
        <v>25146</v>
      </c>
    </row>
    <row r="136" spans="1:14" x14ac:dyDescent="0.3">
      <c r="A136" s="3">
        <v>216</v>
      </c>
      <c r="B136">
        <v>2098</v>
      </c>
      <c r="C136">
        <v>2317</v>
      </c>
      <c r="D136">
        <v>4290</v>
      </c>
      <c r="E136">
        <v>3604</v>
      </c>
      <c r="F136">
        <v>1583</v>
      </c>
      <c r="G136">
        <v>1758</v>
      </c>
      <c r="H136">
        <v>1452</v>
      </c>
      <c r="I136">
        <v>1684</v>
      </c>
      <c r="J136">
        <v>1293</v>
      </c>
      <c r="K136">
        <v>1825</v>
      </c>
      <c r="L136">
        <v>1680</v>
      </c>
      <c r="M136">
        <v>1463</v>
      </c>
      <c r="N136" s="3">
        <f>SUM(reading_4[[#This Row],[Jan]:[Dec]])</f>
        <v>25047</v>
      </c>
    </row>
    <row r="137" spans="1:14" x14ac:dyDescent="0.3">
      <c r="A137" s="3">
        <v>217</v>
      </c>
      <c r="B137">
        <v>2212</v>
      </c>
      <c r="C137">
        <v>1984</v>
      </c>
      <c r="D137">
        <v>4412</v>
      </c>
      <c r="E137">
        <v>3529</v>
      </c>
      <c r="F137">
        <v>1668</v>
      </c>
      <c r="G137">
        <v>1677</v>
      </c>
      <c r="H137">
        <v>1394</v>
      </c>
      <c r="I137">
        <v>1481</v>
      </c>
      <c r="J137">
        <v>1571</v>
      </c>
      <c r="K137">
        <v>1677</v>
      </c>
      <c r="L137">
        <v>1838</v>
      </c>
      <c r="M137">
        <v>1363</v>
      </c>
      <c r="N137" s="3">
        <f>SUM(reading_4[[#This Row],[Jan]:[Dec]])</f>
        <v>24806</v>
      </c>
    </row>
    <row r="138" spans="1:14" x14ac:dyDescent="0.3">
      <c r="A138" s="3">
        <v>218</v>
      </c>
      <c r="B138">
        <v>1953</v>
      </c>
      <c r="C138">
        <v>1998</v>
      </c>
      <c r="D138">
        <v>4096</v>
      </c>
      <c r="E138">
        <v>1973</v>
      </c>
      <c r="F138">
        <v>1736</v>
      </c>
      <c r="G138">
        <v>1857</v>
      </c>
      <c r="H138">
        <v>1402</v>
      </c>
      <c r="I138">
        <v>1951</v>
      </c>
      <c r="J138">
        <v>1522</v>
      </c>
      <c r="K138">
        <v>1714</v>
      </c>
      <c r="L138">
        <v>1790</v>
      </c>
      <c r="M138">
        <v>1520</v>
      </c>
      <c r="N138" s="3">
        <f>SUM(reading_4[[#This Row],[Jan]:[Dec]])</f>
        <v>23512</v>
      </c>
    </row>
    <row r="139" spans="1:14" x14ac:dyDescent="0.3">
      <c r="A139" s="3">
        <v>219</v>
      </c>
      <c r="B139">
        <v>2218</v>
      </c>
      <c r="C139">
        <v>1850</v>
      </c>
      <c r="D139">
        <v>4358</v>
      </c>
      <c r="E139">
        <v>3575</v>
      </c>
      <c r="F139">
        <v>1624</v>
      </c>
      <c r="G139">
        <v>1801</v>
      </c>
      <c r="H139">
        <v>1577</v>
      </c>
      <c r="I139">
        <v>1866</v>
      </c>
      <c r="J139">
        <v>1493</v>
      </c>
      <c r="K139">
        <v>1821</v>
      </c>
      <c r="L139">
        <v>1672</v>
      </c>
      <c r="M139">
        <v>1597</v>
      </c>
      <c r="N139" s="3">
        <f>SUM(reading_4[[#This Row],[Jan]:[Dec]])</f>
        <v>25452</v>
      </c>
    </row>
    <row r="140" spans="1:14" x14ac:dyDescent="0.3">
      <c r="A140" s="3">
        <v>220</v>
      </c>
      <c r="B140">
        <v>2080</v>
      </c>
      <c r="C140">
        <v>2269</v>
      </c>
      <c r="D140">
        <v>4525</v>
      </c>
      <c r="E140">
        <v>2988</v>
      </c>
      <c r="F140">
        <v>1563</v>
      </c>
      <c r="G140">
        <v>1777</v>
      </c>
      <c r="H140">
        <v>1518</v>
      </c>
      <c r="I140">
        <v>2043</v>
      </c>
      <c r="J140">
        <v>1402</v>
      </c>
      <c r="K140">
        <v>1760</v>
      </c>
      <c r="L140">
        <v>1718</v>
      </c>
      <c r="M140">
        <v>1598</v>
      </c>
      <c r="N140" s="3">
        <f>SUM(reading_4[[#This Row],[Jan]:[Dec]])</f>
        <v>25241</v>
      </c>
    </row>
    <row r="141" spans="1:14" x14ac:dyDescent="0.3">
      <c r="A141" s="3">
        <v>221</v>
      </c>
      <c r="B141">
        <v>2217</v>
      </c>
      <c r="C141">
        <v>2205</v>
      </c>
      <c r="D141">
        <v>4310</v>
      </c>
      <c r="E141">
        <v>3409</v>
      </c>
      <c r="F141">
        <v>1426</v>
      </c>
      <c r="G141">
        <v>1854</v>
      </c>
      <c r="H141">
        <v>1523</v>
      </c>
      <c r="I141">
        <v>2038</v>
      </c>
      <c r="J141">
        <v>1553</v>
      </c>
      <c r="K141">
        <v>1565</v>
      </c>
      <c r="L141">
        <v>1425</v>
      </c>
      <c r="M141">
        <v>1285</v>
      </c>
      <c r="N141" s="3">
        <f>SUM(reading_4[[#This Row],[Jan]:[Dec]])</f>
        <v>24810</v>
      </c>
    </row>
    <row r="142" spans="1:14" x14ac:dyDescent="0.3">
      <c r="A142" s="3">
        <v>222</v>
      </c>
      <c r="B142">
        <v>1419</v>
      </c>
      <c r="C142">
        <v>1864</v>
      </c>
      <c r="D142">
        <v>3706</v>
      </c>
      <c r="E142">
        <v>3449</v>
      </c>
      <c r="F142">
        <v>1605</v>
      </c>
      <c r="G142">
        <v>1805</v>
      </c>
      <c r="H142">
        <v>1408</v>
      </c>
      <c r="I142">
        <v>2062</v>
      </c>
      <c r="J142">
        <v>1204</v>
      </c>
      <c r="K142">
        <v>1809</v>
      </c>
      <c r="L142">
        <v>1867</v>
      </c>
      <c r="M142">
        <v>1451</v>
      </c>
      <c r="N142" s="3">
        <f>SUM(reading_4[[#This Row],[Jan]:[Dec]])</f>
        <v>23649</v>
      </c>
    </row>
    <row r="143" spans="1:14" x14ac:dyDescent="0.3">
      <c r="A143" s="3">
        <v>223</v>
      </c>
      <c r="B143">
        <v>2255</v>
      </c>
      <c r="C143">
        <v>2254</v>
      </c>
      <c r="D143">
        <v>4104</v>
      </c>
      <c r="E143">
        <v>3588</v>
      </c>
      <c r="F143">
        <v>1553</v>
      </c>
      <c r="G143">
        <v>1835</v>
      </c>
      <c r="H143">
        <v>1520</v>
      </c>
      <c r="I143">
        <v>1906</v>
      </c>
      <c r="J143">
        <v>1349</v>
      </c>
      <c r="K143">
        <v>1697</v>
      </c>
      <c r="L143">
        <v>1849</v>
      </c>
      <c r="M143">
        <v>1548</v>
      </c>
      <c r="N143" s="3">
        <f>SUM(reading_4[[#This Row],[Jan]:[Dec]])</f>
        <v>25458</v>
      </c>
    </row>
    <row r="144" spans="1:14" x14ac:dyDescent="0.3">
      <c r="A144" s="3">
        <v>224</v>
      </c>
      <c r="B144">
        <v>2203</v>
      </c>
      <c r="C144">
        <v>2289</v>
      </c>
      <c r="D144">
        <v>3981</v>
      </c>
      <c r="E144">
        <v>3512</v>
      </c>
      <c r="F144">
        <v>1626</v>
      </c>
      <c r="G144">
        <v>1773</v>
      </c>
      <c r="H144">
        <v>1535</v>
      </c>
      <c r="I144">
        <v>1811</v>
      </c>
      <c r="J144">
        <v>1535</v>
      </c>
      <c r="K144">
        <v>1612</v>
      </c>
      <c r="L144">
        <v>1658</v>
      </c>
      <c r="M144">
        <v>1545</v>
      </c>
      <c r="N144" s="3">
        <f>SUM(reading_4[[#This Row],[Jan]:[Dec]])</f>
        <v>25080</v>
      </c>
    </row>
    <row r="145" spans="1:14" x14ac:dyDescent="0.3">
      <c r="A145" s="3">
        <v>225</v>
      </c>
      <c r="B145">
        <v>1994</v>
      </c>
      <c r="C145">
        <v>2291</v>
      </c>
      <c r="D145">
        <v>4186</v>
      </c>
      <c r="E145">
        <v>3510</v>
      </c>
      <c r="F145">
        <v>1529</v>
      </c>
      <c r="G145">
        <v>1768</v>
      </c>
      <c r="H145">
        <v>1588</v>
      </c>
      <c r="I145">
        <v>1866</v>
      </c>
      <c r="J145">
        <v>1377</v>
      </c>
      <c r="K145">
        <v>1669</v>
      </c>
      <c r="L145">
        <v>1576</v>
      </c>
      <c r="M145">
        <v>1571</v>
      </c>
      <c r="N145" s="3">
        <f>SUM(reading_4[[#This Row],[Jan]:[Dec]])</f>
        <v>24925</v>
      </c>
    </row>
    <row r="146" spans="1:14" x14ac:dyDescent="0.3">
      <c r="A146" s="3">
        <v>226</v>
      </c>
      <c r="B146">
        <v>2182</v>
      </c>
      <c r="C146">
        <v>2245</v>
      </c>
      <c r="D146">
        <v>4349</v>
      </c>
      <c r="E146">
        <v>3583</v>
      </c>
      <c r="F146">
        <v>1666</v>
      </c>
      <c r="G146">
        <v>1702</v>
      </c>
      <c r="H146">
        <v>1416</v>
      </c>
      <c r="I146">
        <v>1867</v>
      </c>
      <c r="J146">
        <v>1229</v>
      </c>
      <c r="K146">
        <v>1819</v>
      </c>
      <c r="L146">
        <v>1872</v>
      </c>
      <c r="M146">
        <v>1589</v>
      </c>
      <c r="N146" s="3">
        <f>SUM(reading_4[[#This Row],[Jan]:[Dec]])</f>
        <v>25519</v>
      </c>
    </row>
    <row r="147" spans="1:14" x14ac:dyDescent="0.3">
      <c r="A147" s="3">
        <v>228</v>
      </c>
      <c r="B147">
        <v>1990</v>
      </c>
      <c r="C147">
        <v>1861</v>
      </c>
      <c r="D147">
        <v>2980</v>
      </c>
      <c r="E147">
        <v>3113</v>
      </c>
      <c r="F147">
        <v>1415</v>
      </c>
      <c r="G147">
        <v>1560</v>
      </c>
      <c r="H147">
        <v>1367</v>
      </c>
      <c r="I147">
        <v>1661</v>
      </c>
      <c r="J147">
        <v>1249</v>
      </c>
      <c r="K147">
        <v>1395</v>
      </c>
      <c r="L147">
        <v>1609</v>
      </c>
      <c r="M147">
        <v>1449</v>
      </c>
      <c r="N147" s="3">
        <f>SUM(reading_4[[#This Row],[Jan]:[Dec]])</f>
        <v>21649</v>
      </c>
    </row>
    <row r="148" spans="1:14" x14ac:dyDescent="0.3">
      <c r="A148" s="3">
        <v>229</v>
      </c>
      <c r="B148">
        <v>2089</v>
      </c>
      <c r="C148">
        <v>1905</v>
      </c>
      <c r="D148">
        <v>3151</v>
      </c>
      <c r="E148">
        <v>3248</v>
      </c>
      <c r="F148">
        <v>1492</v>
      </c>
      <c r="G148">
        <v>1667</v>
      </c>
      <c r="H148">
        <v>1336</v>
      </c>
      <c r="I148">
        <v>1900</v>
      </c>
      <c r="J148">
        <v>1481</v>
      </c>
      <c r="K148">
        <v>1730</v>
      </c>
      <c r="L148">
        <v>1428</v>
      </c>
      <c r="M148">
        <v>1459</v>
      </c>
      <c r="N148" s="3">
        <f>SUM(reading_4[[#This Row],[Jan]:[Dec]])</f>
        <v>22886</v>
      </c>
    </row>
    <row r="149" spans="1:14" x14ac:dyDescent="0.3">
      <c r="A149" s="3">
        <v>230</v>
      </c>
      <c r="B149">
        <v>1638</v>
      </c>
      <c r="C149">
        <v>1510</v>
      </c>
      <c r="D149">
        <v>2620</v>
      </c>
      <c r="E149">
        <v>3037</v>
      </c>
      <c r="F149">
        <v>1195</v>
      </c>
      <c r="G149">
        <v>1011</v>
      </c>
      <c r="H149">
        <v>737</v>
      </c>
      <c r="I149">
        <v>1133</v>
      </c>
      <c r="J149">
        <v>879</v>
      </c>
      <c r="K149">
        <v>889</v>
      </c>
      <c r="L149">
        <v>966</v>
      </c>
      <c r="M149">
        <v>839</v>
      </c>
      <c r="N149" s="3">
        <f>SUM(reading_4[[#This Row],[Jan]:[Dec]])</f>
        <v>16454</v>
      </c>
    </row>
    <row r="150" spans="1:14" x14ac:dyDescent="0.3">
      <c r="A150" s="3">
        <v>231</v>
      </c>
      <c r="B150">
        <v>1269</v>
      </c>
      <c r="C150">
        <v>732</v>
      </c>
      <c r="D150">
        <v>1747</v>
      </c>
      <c r="E150">
        <v>1852</v>
      </c>
      <c r="F150">
        <v>364</v>
      </c>
      <c r="G150">
        <v>518</v>
      </c>
      <c r="H150">
        <v>233</v>
      </c>
      <c r="I150">
        <v>525</v>
      </c>
      <c r="J150">
        <v>780</v>
      </c>
      <c r="K150">
        <v>993</v>
      </c>
      <c r="L150">
        <v>495</v>
      </c>
      <c r="M150">
        <v>297</v>
      </c>
      <c r="N150" s="3">
        <f>SUM(reading_4[[#This Row],[Jan]:[Dec]])</f>
        <v>9805</v>
      </c>
    </row>
    <row r="151" spans="1:14" x14ac:dyDescent="0.3">
      <c r="A151" s="3">
        <v>232</v>
      </c>
      <c r="B151">
        <v>176</v>
      </c>
      <c r="C151">
        <v>157</v>
      </c>
      <c r="D151">
        <v>911</v>
      </c>
      <c r="E151">
        <v>739</v>
      </c>
      <c r="F151">
        <v>177</v>
      </c>
      <c r="G151">
        <v>255</v>
      </c>
      <c r="H151">
        <v>160</v>
      </c>
      <c r="I151">
        <v>142</v>
      </c>
      <c r="J151">
        <v>202</v>
      </c>
      <c r="K151">
        <v>425</v>
      </c>
      <c r="L151">
        <v>209</v>
      </c>
      <c r="M151">
        <v>339</v>
      </c>
      <c r="N151" s="3">
        <f>SUM(reading_4[[#This Row],[Jan]:[Dec]])</f>
        <v>3892</v>
      </c>
    </row>
    <row r="152" spans="1:14" x14ac:dyDescent="0.3">
      <c r="A152" s="3">
        <v>233</v>
      </c>
      <c r="B152">
        <v>2139</v>
      </c>
      <c r="C152">
        <v>1876</v>
      </c>
      <c r="D152">
        <v>2103</v>
      </c>
      <c r="E152">
        <v>1880</v>
      </c>
      <c r="F152">
        <v>1716</v>
      </c>
      <c r="G152">
        <v>1717</v>
      </c>
      <c r="H152">
        <v>1293</v>
      </c>
      <c r="I152">
        <v>1907</v>
      </c>
      <c r="J152">
        <v>1383</v>
      </c>
      <c r="K152">
        <v>1450</v>
      </c>
      <c r="L152">
        <v>1528</v>
      </c>
      <c r="M152">
        <v>1226</v>
      </c>
      <c r="N152" s="3">
        <f>SUM(reading_4[[#This Row],[Jan]:[Dec]])</f>
        <v>20218</v>
      </c>
    </row>
    <row r="153" spans="1:14" x14ac:dyDescent="0.3">
      <c r="A153" s="3">
        <v>234</v>
      </c>
      <c r="B153">
        <v>2007</v>
      </c>
      <c r="C153">
        <v>1854</v>
      </c>
      <c r="D153">
        <v>2988</v>
      </c>
      <c r="E153">
        <v>3159</v>
      </c>
      <c r="F153">
        <v>1547</v>
      </c>
      <c r="G153">
        <v>1550</v>
      </c>
      <c r="H153">
        <v>1330</v>
      </c>
      <c r="I153">
        <v>1780</v>
      </c>
      <c r="J153">
        <v>1329</v>
      </c>
      <c r="K153">
        <v>1395</v>
      </c>
      <c r="L153">
        <v>1462</v>
      </c>
      <c r="M153">
        <v>1456</v>
      </c>
      <c r="N153" s="3">
        <f>SUM(reading_4[[#This Row],[Jan]:[Dec]])</f>
        <v>21857</v>
      </c>
    </row>
    <row r="154" spans="1:14" x14ac:dyDescent="0.3">
      <c r="A154" s="3">
        <v>236</v>
      </c>
      <c r="B154">
        <v>2169</v>
      </c>
      <c r="C154">
        <v>1701</v>
      </c>
      <c r="D154">
        <v>3165</v>
      </c>
      <c r="E154">
        <v>3442</v>
      </c>
      <c r="F154">
        <v>1505</v>
      </c>
      <c r="G154">
        <v>1749</v>
      </c>
      <c r="H154">
        <v>488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SUM(reading_4[[#This Row],[Jan]:[Dec]])</f>
        <v>14219</v>
      </c>
    </row>
    <row r="155" spans="1:14" x14ac:dyDescent="0.3">
      <c r="A155" s="3">
        <v>237</v>
      </c>
      <c r="B155">
        <v>2109</v>
      </c>
      <c r="C155">
        <v>1696</v>
      </c>
      <c r="D155">
        <v>3150</v>
      </c>
      <c r="E155">
        <v>3451</v>
      </c>
      <c r="F155">
        <v>1511</v>
      </c>
      <c r="G155">
        <v>1737</v>
      </c>
      <c r="H155">
        <v>1448</v>
      </c>
      <c r="I155">
        <v>1941</v>
      </c>
      <c r="J155">
        <v>1468</v>
      </c>
      <c r="K155">
        <v>1555</v>
      </c>
      <c r="L155">
        <v>1810</v>
      </c>
      <c r="M155">
        <v>1533</v>
      </c>
      <c r="N155" s="3">
        <f>SUM(reading_4[[#This Row],[Jan]:[Dec]])</f>
        <v>23409</v>
      </c>
    </row>
    <row r="156" spans="1:14" x14ac:dyDescent="0.3">
      <c r="A156" s="3">
        <v>238</v>
      </c>
      <c r="B156">
        <v>1939</v>
      </c>
      <c r="C156">
        <v>1354</v>
      </c>
      <c r="D156">
        <v>1368</v>
      </c>
      <c r="E156">
        <v>1253</v>
      </c>
      <c r="F156">
        <v>792</v>
      </c>
      <c r="G156">
        <v>223</v>
      </c>
      <c r="H156">
        <v>243</v>
      </c>
      <c r="I156">
        <v>656</v>
      </c>
      <c r="J156">
        <v>186</v>
      </c>
      <c r="K156">
        <v>143</v>
      </c>
      <c r="L156">
        <v>564</v>
      </c>
      <c r="M156">
        <v>1249</v>
      </c>
      <c r="N156" s="3">
        <f>SUM(reading_4[[#This Row],[Jan]:[Dec]])</f>
        <v>9970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1381</v>
      </c>
      <c r="J157">
        <v>1385</v>
      </c>
      <c r="K157">
        <v>1754</v>
      </c>
      <c r="L157">
        <v>1628</v>
      </c>
      <c r="M157">
        <v>1526</v>
      </c>
      <c r="N157" s="3">
        <f>SUM(reading_4[[#This Row],[Jan]:[Dec]])</f>
        <v>7674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910</v>
      </c>
      <c r="J158">
        <v>565</v>
      </c>
      <c r="K158">
        <v>1027</v>
      </c>
      <c r="L158">
        <v>899</v>
      </c>
      <c r="M158">
        <v>1418</v>
      </c>
      <c r="N158" s="3">
        <f>SUM(reading_4[[#This Row],[Jan]:[Dec]])</f>
        <v>4819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2130</v>
      </c>
      <c r="J159">
        <v>2799</v>
      </c>
      <c r="K159">
        <v>2640</v>
      </c>
      <c r="L159">
        <v>2694</v>
      </c>
      <c r="M159">
        <v>2208</v>
      </c>
      <c r="N159" s="3">
        <f>SUM(reading_4[[#This Row],[Jan]:[Dec]])</f>
        <v>12471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1449</v>
      </c>
      <c r="J160">
        <v>1392</v>
      </c>
      <c r="K160">
        <v>1541</v>
      </c>
      <c r="L160">
        <v>1667</v>
      </c>
      <c r="M160">
        <v>1364</v>
      </c>
      <c r="N160" s="3">
        <f>SUM(reading_4[[#This Row],[Jan]:[Dec]])</f>
        <v>7413</v>
      </c>
    </row>
  </sheetData>
  <conditionalFormatting sqref="B2:M160">
    <cfRule type="top10" dxfId="28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F88F-1D28-4C25-AEDA-086C4515F88A}">
  <dimension ref="A1:N160"/>
  <sheetViews>
    <sheetView topLeftCell="A145" workbookViewId="0">
      <selection activeCell="B2" sqref="B2:M160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1115</v>
      </c>
      <c r="E2">
        <v>1763</v>
      </c>
      <c r="F2">
        <v>1467</v>
      </c>
      <c r="G2">
        <v>1733</v>
      </c>
      <c r="H2">
        <v>1523</v>
      </c>
      <c r="I2">
        <v>1828</v>
      </c>
      <c r="J2">
        <v>1308</v>
      </c>
      <c r="K2">
        <v>1736</v>
      </c>
      <c r="L2">
        <v>1546</v>
      </c>
      <c r="M2">
        <v>1308</v>
      </c>
      <c r="N2" s="3">
        <f>SUM(reading_5[[#This Row],[Jan]:[Dec]])</f>
        <v>15327</v>
      </c>
    </row>
    <row r="3" spans="1:14" x14ac:dyDescent="0.3">
      <c r="A3" s="3">
        <v>2</v>
      </c>
      <c r="B3">
        <v>2275</v>
      </c>
      <c r="C3">
        <v>1929</v>
      </c>
      <c r="D3">
        <v>13389</v>
      </c>
      <c r="E3">
        <v>20531</v>
      </c>
      <c r="F3">
        <v>16729</v>
      </c>
      <c r="G3">
        <v>18201</v>
      </c>
      <c r="H3">
        <v>13551</v>
      </c>
      <c r="I3">
        <v>17726</v>
      </c>
      <c r="J3">
        <v>14487</v>
      </c>
      <c r="K3">
        <v>17539</v>
      </c>
      <c r="L3">
        <v>16558</v>
      </c>
      <c r="M3">
        <v>15306</v>
      </c>
      <c r="N3" s="3">
        <f>SUM(reading_5[[#This Row],[Jan]:[Dec]])</f>
        <v>168221</v>
      </c>
    </row>
    <row r="4" spans="1:14" x14ac:dyDescent="0.3">
      <c r="A4" s="3">
        <v>3</v>
      </c>
      <c r="B4">
        <v>21962</v>
      </c>
      <c r="C4">
        <v>19069</v>
      </c>
      <c r="D4">
        <v>8670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SUM(reading_5[[#This Row],[Jan]:[Dec]])</f>
        <v>49701</v>
      </c>
    </row>
    <row r="5" spans="1:14" x14ac:dyDescent="0.3">
      <c r="A5" s="3">
        <v>4</v>
      </c>
      <c r="B5">
        <v>1209</v>
      </c>
      <c r="C5">
        <v>1472</v>
      </c>
      <c r="D5">
        <v>1381</v>
      </c>
      <c r="E5">
        <v>1664</v>
      </c>
      <c r="F5">
        <v>762</v>
      </c>
      <c r="G5">
        <v>996</v>
      </c>
      <c r="H5">
        <v>57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SUM(reading_5[[#This Row],[Jan]:[Dec]])</f>
        <v>7541</v>
      </c>
    </row>
    <row r="6" spans="1:14" x14ac:dyDescent="0.3">
      <c r="A6" s="3">
        <v>43</v>
      </c>
      <c r="B6">
        <v>2049</v>
      </c>
      <c r="C6">
        <v>1462</v>
      </c>
      <c r="D6">
        <v>2862</v>
      </c>
      <c r="E6">
        <v>3174</v>
      </c>
      <c r="F6">
        <v>1279</v>
      </c>
      <c r="G6">
        <v>1452</v>
      </c>
      <c r="H6">
        <v>1257</v>
      </c>
      <c r="I6">
        <v>1769</v>
      </c>
      <c r="J6">
        <v>1317</v>
      </c>
      <c r="K6">
        <v>1603</v>
      </c>
      <c r="L6">
        <v>1474</v>
      </c>
      <c r="M6">
        <v>1491</v>
      </c>
      <c r="N6" s="3">
        <f>SUM(reading_5[[#This Row],[Jan]:[Dec]])</f>
        <v>21189</v>
      </c>
    </row>
    <row r="7" spans="1:14" x14ac:dyDescent="0.3">
      <c r="A7" s="3">
        <v>44</v>
      </c>
      <c r="B7">
        <v>2103</v>
      </c>
      <c r="C7">
        <v>1746</v>
      </c>
      <c r="D7">
        <v>3044</v>
      </c>
      <c r="E7">
        <v>3212</v>
      </c>
      <c r="F7">
        <v>1480</v>
      </c>
      <c r="G7">
        <v>1564</v>
      </c>
      <c r="H7">
        <v>605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SUM(reading_5[[#This Row],[Jan]:[Dec]])</f>
        <v>13754</v>
      </c>
    </row>
    <row r="8" spans="1:14" x14ac:dyDescent="0.3">
      <c r="A8" s="3">
        <v>46</v>
      </c>
      <c r="B8">
        <v>4031</v>
      </c>
      <c r="C8">
        <v>3311</v>
      </c>
      <c r="D8">
        <v>4346</v>
      </c>
      <c r="E8">
        <v>4362</v>
      </c>
      <c r="F8">
        <v>1277</v>
      </c>
      <c r="G8">
        <v>887</v>
      </c>
      <c r="H8">
        <v>313</v>
      </c>
      <c r="I8">
        <v>404</v>
      </c>
      <c r="J8">
        <v>0</v>
      </c>
      <c r="K8">
        <v>0</v>
      </c>
      <c r="L8">
        <v>0</v>
      </c>
      <c r="M8">
        <v>0</v>
      </c>
      <c r="N8" s="3">
        <f>SUM(reading_5[[#This Row],[Jan]:[Dec]])</f>
        <v>18931</v>
      </c>
    </row>
    <row r="9" spans="1:14" x14ac:dyDescent="0.3">
      <c r="A9" s="3">
        <v>47</v>
      </c>
      <c r="B9">
        <v>34594</v>
      </c>
      <c r="C9">
        <v>32336</v>
      </c>
      <c r="D9">
        <v>46810</v>
      </c>
      <c r="E9">
        <v>43764</v>
      </c>
      <c r="F9">
        <v>12083</v>
      </c>
      <c r="G9">
        <v>11220</v>
      </c>
      <c r="H9">
        <v>12350</v>
      </c>
      <c r="I9">
        <v>10528</v>
      </c>
      <c r="J9">
        <v>4810</v>
      </c>
      <c r="K9">
        <v>6373</v>
      </c>
      <c r="L9">
        <v>4523</v>
      </c>
      <c r="M9">
        <v>4454</v>
      </c>
      <c r="N9" s="3">
        <f>SUM(reading_5[[#This Row],[Jan]:[Dec]])</f>
        <v>223845</v>
      </c>
    </row>
    <row r="10" spans="1:14" x14ac:dyDescent="0.3">
      <c r="A10" s="3">
        <v>63</v>
      </c>
      <c r="B10">
        <v>1397</v>
      </c>
      <c r="C10">
        <v>1632</v>
      </c>
      <c r="D10">
        <v>2085</v>
      </c>
      <c r="E10">
        <v>1765</v>
      </c>
      <c r="F10">
        <v>1697</v>
      </c>
      <c r="G10">
        <v>1800</v>
      </c>
      <c r="H10">
        <v>1218</v>
      </c>
      <c r="I10">
        <v>1654</v>
      </c>
      <c r="J10">
        <v>1407</v>
      </c>
      <c r="K10">
        <v>1634</v>
      </c>
      <c r="L10">
        <v>1717</v>
      </c>
      <c r="M10">
        <v>1441</v>
      </c>
      <c r="N10" s="3">
        <f>SUM(reading_5[[#This Row],[Jan]:[Dec]])</f>
        <v>19447</v>
      </c>
    </row>
    <row r="11" spans="1:14" x14ac:dyDescent="0.3">
      <c r="A11" s="3">
        <v>64</v>
      </c>
      <c r="B11">
        <v>2129</v>
      </c>
      <c r="C11">
        <v>1811</v>
      </c>
      <c r="D11">
        <v>3177</v>
      </c>
      <c r="E11">
        <v>3213</v>
      </c>
      <c r="F11">
        <v>1537</v>
      </c>
      <c r="G11">
        <v>1663</v>
      </c>
      <c r="H11">
        <v>1435</v>
      </c>
      <c r="I11">
        <v>1877</v>
      </c>
      <c r="J11">
        <v>1451</v>
      </c>
      <c r="K11">
        <v>639</v>
      </c>
      <c r="L11">
        <v>0</v>
      </c>
      <c r="M11">
        <v>0</v>
      </c>
      <c r="N11" s="3">
        <f>SUM(reading_5[[#This Row],[Jan]:[Dec]])</f>
        <v>18932</v>
      </c>
    </row>
    <row r="12" spans="1:14" x14ac:dyDescent="0.3">
      <c r="A12" s="3">
        <v>65</v>
      </c>
      <c r="B12">
        <v>3998</v>
      </c>
      <c r="C12">
        <v>3711</v>
      </c>
      <c r="D12">
        <v>5177</v>
      </c>
      <c r="E12">
        <v>4579</v>
      </c>
      <c r="F12">
        <v>1486</v>
      </c>
      <c r="G12">
        <v>1701</v>
      </c>
      <c r="H12">
        <v>424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SUM(reading_5[[#This Row],[Jan]:[Dec]])</f>
        <v>21076</v>
      </c>
    </row>
    <row r="13" spans="1:14" x14ac:dyDescent="0.3">
      <c r="A13" s="3">
        <v>66</v>
      </c>
      <c r="B13">
        <v>2225</v>
      </c>
      <c r="C13">
        <v>1980</v>
      </c>
      <c r="D13">
        <v>3350</v>
      </c>
      <c r="E13">
        <v>3214</v>
      </c>
      <c r="F13">
        <v>1589</v>
      </c>
      <c r="G13">
        <v>1378</v>
      </c>
      <c r="H13">
        <v>1181</v>
      </c>
      <c r="I13">
        <v>1858</v>
      </c>
      <c r="J13">
        <v>1251</v>
      </c>
      <c r="K13">
        <v>1739</v>
      </c>
      <c r="L13">
        <v>1331</v>
      </c>
      <c r="M13">
        <v>1593</v>
      </c>
      <c r="N13" s="3">
        <f>SUM(reading_5[[#This Row],[Jan]:[Dec]])</f>
        <v>22689</v>
      </c>
    </row>
    <row r="14" spans="1:14" x14ac:dyDescent="0.3">
      <c r="A14" s="3">
        <v>67</v>
      </c>
      <c r="B14">
        <v>2282</v>
      </c>
      <c r="C14">
        <v>1904</v>
      </c>
      <c r="D14">
        <v>3349</v>
      </c>
      <c r="E14">
        <v>3219</v>
      </c>
      <c r="F14">
        <v>1500</v>
      </c>
      <c r="G14">
        <v>1801</v>
      </c>
      <c r="H14">
        <v>1501</v>
      </c>
      <c r="I14">
        <v>1838</v>
      </c>
      <c r="J14">
        <v>1345</v>
      </c>
      <c r="K14">
        <v>1540</v>
      </c>
      <c r="L14">
        <v>1528</v>
      </c>
      <c r="M14">
        <v>1402</v>
      </c>
      <c r="N14" s="3">
        <f>SUM(reading_5[[#This Row],[Jan]:[Dec]])</f>
        <v>23209</v>
      </c>
    </row>
    <row r="15" spans="1:14" x14ac:dyDescent="0.3">
      <c r="A15" s="3">
        <v>69</v>
      </c>
      <c r="B15">
        <v>2258</v>
      </c>
      <c r="C15">
        <v>1991</v>
      </c>
      <c r="D15">
        <v>3204</v>
      </c>
      <c r="E15">
        <v>3617</v>
      </c>
      <c r="F15">
        <v>1548</v>
      </c>
      <c r="G15">
        <v>1498</v>
      </c>
      <c r="H15">
        <v>1476</v>
      </c>
      <c r="I15">
        <v>2029</v>
      </c>
      <c r="J15">
        <v>1436</v>
      </c>
      <c r="K15">
        <v>1815</v>
      </c>
      <c r="L15">
        <v>1801</v>
      </c>
      <c r="M15">
        <v>1537</v>
      </c>
      <c r="N15" s="3">
        <f>SUM(reading_5[[#This Row],[Jan]:[Dec]])</f>
        <v>24210</v>
      </c>
    </row>
    <row r="16" spans="1:14" x14ac:dyDescent="0.3">
      <c r="A16" s="3">
        <v>70</v>
      </c>
      <c r="B16">
        <v>2088</v>
      </c>
      <c r="C16">
        <v>1946</v>
      </c>
      <c r="D16">
        <v>3281</v>
      </c>
      <c r="E16">
        <v>3526</v>
      </c>
      <c r="F16">
        <v>1499</v>
      </c>
      <c r="G16">
        <v>1484</v>
      </c>
      <c r="H16">
        <v>1518</v>
      </c>
      <c r="I16">
        <v>1912</v>
      </c>
      <c r="J16">
        <v>1404</v>
      </c>
      <c r="K16">
        <v>1721</v>
      </c>
      <c r="L16">
        <v>1743</v>
      </c>
      <c r="M16">
        <v>1471</v>
      </c>
      <c r="N16" s="3">
        <f>SUM(reading_5[[#This Row],[Jan]:[Dec]])</f>
        <v>23593</v>
      </c>
    </row>
    <row r="17" spans="1:14" x14ac:dyDescent="0.3">
      <c r="A17" s="3">
        <v>71</v>
      </c>
      <c r="B17">
        <v>2254</v>
      </c>
      <c r="C17">
        <v>2039</v>
      </c>
      <c r="D17">
        <v>4180</v>
      </c>
      <c r="E17">
        <v>3630</v>
      </c>
      <c r="F17">
        <v>1542</v>
      </c>
      <c r="G17">
        <v>1823</v>
      </c>
      <c r="H17">
        <v>1579</v>
      </c>
      <c r="I17">
        <v>2018</v>
      </c>
      <c r="J17">
        <v>1480</v>
      </c>
      <c r="K17">
        <v>1807</v>
      </c>
      <c r="L17">
        <v>1632</v>
      </c>
      <c r="M17">
        <v>1544</v>
      </c>
      <c r="N17" s="3">
        <f>SUM(reading_5[[#This Row],[Jan]:[Dec]])</f>
        <v>25528</v>
      </c>
    </row>
    <row r="18" spans="1:14" x14ac:dyDescent="0.3">
      <c r="A18" s="3">
        <v>72</v>
      </c>
      <c r="B18">
        <v>2083</v>
      </c>
      <c r="C18">
        <v>2277</v>
      </c>
      <c r="D18">
        <v>4389</v>
      </c>
      <c r="E18">
        <v>3615</v>
      </c>
      <c r="F18">
        <v>1569</v>
      </c>
      <c r="G18">
        <v>1698</v>
      </c>
      <c r="H18">
        <v>1452</v>
      </c>
      <c r="I18">
        <v>2033</v>
      </c>
      <c r="J18">
        <v>1550</v>
      </c>
      <c r="K18">
        <v>1644</v>
      </c>
      <c r="L18">
        <v>1771</v>
      </c>
      <c r="M18">
        <v>1442</v>
      </c>
      <c r="N18" s="3">
        <f>SUM(reading_5[[#This Row],[Jan]:[Dec]])</f>
        <v>25523</v>
      </c>
    </row>
    <row r="19" spans="1:14" x14ac:dyDescent="0.3">
      <c r="A19" s="3">
        <v>73</v>
      </c>
      <c r="B19">
        <v>2001</v>
      </c>
      <c r="C19">
        <v>1774</v>
      </c>
      <c r="D19">
        <v>3398</v>
      </c>
      <c r="E19">
        <v>3547</v>
      </c>
      <c r="F19">
        <v>1560</v>
      </c>
      <c r="G19">
        <v>1698</v>
      </c>
      <c r="H19">
        <v>1470</v>
      </c>
      <c r="I19">
        <v>2062</v>
      </c>
      <c r="J19">
        <v>1320</v>
      </c>
      <c r="K19">
        <v>1834</v>
      </c>
      <c r="L19">
        <v>1609</v>
      </c>
      <c r="M19">
        <v>1567</v>
      </c>
      <c r="N19" s="3">
        <f>SUM(reading_5[[#This Row],[Jan]:[Dec]])</f>
        <v>23840</v>
      </c>
    </row>
    <row r="20" spans="1:14" x14ac:dyDescent="0.3">
      <c r="A20" s="3">
        <v>74</v>
      </c>
      <c r="B20">
        <v>2225</v>
      </c>
      <c r="C20">
        <v>1776</v>
      </c>
      <c r="D20">
        <v>3416</v>
      </c>
      <c r="E20">
        <v>3474</v>
      </c>
      <c r="F20">
        <v>1502</v>
      </c>
      <c r="G20">
        <v>1659</v>
      </c>
      <c r="H20">
        <v>1310</v>
      </c>
      <c r="I20">
        <v>1444</v>
      </c>
      <c r="J20">
        <v>1203</v>
      </c>
      <c r="K20">
        <v>1570</v>
      </c>
      <c r="L20">
        <v>1481</v>
      </c>
      <c r="M20">
        <v>1414</v>
      </c>
      <c r="N20" s="3">
        <f>SUM(reading_5[[#This Row],[Jan]:[Dec]])</f>
        <v>22474</v>
      </c>
    </row>
    <row r="21" spans="1:14" x14ac:dyDescent="0.3">
      <c r="A21" s="3">
        <v>75</v>
      </c>
      <c r="B21">
        <v>1953</v>
      </c>
      <c r="C21">
        <v>1754</v>
      </c>
      <c r="D21">
        <v>3129</v>
      </c>
      <c r="E21">
        <v>3628</v>
      </c>
      <c r="F21">
        <v>1592</v>
      </c>
      <c r="G21">
        <v>1825</v>
      </c>
      <c r="H21">
        <v>1627</v>
      </c>
      <c r="I21">
        <v>1997</v>
      </c>
      <c r="J21">
        <v>1197</v>
      </c>
      <c r="K21">
        <v>1732</v>
      </c>
      <c r="L21">
        <v>1876</v>
      </c>
      <c r="M21">
        <v>1579</v>
      </c>
      <c r="N21" s="3">
        <f>SUM(reading_5[[#This Row],[Jan]:[Dec]])</f>
        <v>23889</v>
      </c>
    </row>
    <row r="22" spans="1:14" x14ac:dyDescent="0.3">
      <c r="A22" s="3">
        <v>76</v>
      </c>
      <c r="B22">
        <v>646</v>
      </c>
      <c r="C22">
        <v>427</v>
      </c>
      <c r="D22">
        <v>916</v>
      </c>
      <c r="E22">
        <v>341</v>
      </c>
      <c r="F22">
        <v>0</v>
      </c>
      <c r="G22">
        <v>238</v>
      </c>
      <c r="H22">
        <v>280</v>
      </c>
      <c r="I22">
        <v>475</v>
      </c>
      <c r="J22">
        <v>293</v>
      </c>
      <c r="K22">
        <v>664</v>
      </c>
      <c r="L22">
        <v>426</v>
      </c>
      <c r="M22">
        <v>417</v>
      </c>
      <c r="N22" s="3">
        <f>SUM(reading_5[[#This Row],[Jan]:[Dec]])</f>
        <v>5123</v>
      </c>
    </row>
    <row r="23" spans="1:14" x14ac:dyDescent="0.3">
      <c r="A23" s="3">
        <v>77</v>
      </c>
      <c r="B23">
        <v>2223</v>
      </c>
      <c r="C23">
        <v>1598</v>
      </c>
      <c r="D23">
        <v>3371</v>
      </c>
      <c r="E23">
        <v>3487</v>
      </c>
      <c r="F23">
        <v>1546</v>
      </c>
      <c r="G23">
        <v>1679</v>
      </c>
      <c r="H23">
        <v>1341</v>
      </c>
      <c r="I23">
        <v>1869</v>
      </c>
      <c r="J23">
        <v>1235</v>
      </c>
      <c r="K23">
        <v>1807</v>
      </c>
      <c r="L23">
        <v>1789</v>
      </c>
      <c r="M23">
        <v>1491</v>
      </c>
      <c r="N23" s="3">
        <f>SUM(reading_5[[#This Row],[Jan]:[Dec]])</f>
        <v>23436</v>
      </c>
    </row>
    <row r="24" spans="1:14" x14ac:dyDescent="0.3">
      <c r="A24" s="3">
        <v>78</v>
      </c>
      <c r="B24">
        <v>2026</v>
      </c>
      <c r="C24">
        <v>2230</v>
      </c>
      <c r="D24">
        <v>4375</v>
      </c>
      <c r="E24">
        <v>3666</v>
      </c>
      <c r="F24">
        <v>1597</v>
      </c>
      <c r="G24">
        <v>1729</v>
      </c>
      <c r="H24">
        <v>1574</v>
      </c>
      <c r="I24">
        <v>1976</v>
      </c>
      <c r="J24">
        <v>1295</v>
      </c>
      <c r="K24">
        <v>1814</v>
      </c>
      <c r="L24">
        <v>1657</v>
      </c>
      <c r="M24">
        <v>1522</v>
      </c>
      <c r="N24" s="3">
        <f>SUM(reading_5[[#This Row],[Jan]:[Dec]])</f>
        <v>25461</v>
      </c>
    </row>
    <row r="25" spans="1:14" x14ac:dyDescent="0.3">
      <c r="A25" s="3">
        <v>80</v>
      </c>
      <c r="B25">
        <v>2210</v>
      </c>
      <c r="C25">
        <v>1864</v>
      </c>
      <c r="D25">
        <v>3337</v>
      </c>
      <c r="E25">
        <v>3449</v>
      </c>
      <c r="F25">
        <v>1538</v>
      </c>
      <c r="G25">
        <v>1876</v>
      </c>
      <c r="H25">
        <v>1527</v>
      </c>
      <c r="I25">
        <v>1982</v>
      </c>
      <c r="J25">
        <v>1516</v>
      </c>
      <c r="K25">
        <v>1642</v>
      </c>
      <c r="L25">
        <v>1888</v>
      </c>
      <c r="M25">
        <v>1383</v>
      </c>
      <c r="N25" s="3">
        <f>SUM(reading_5[[#This Row],[Jan]:[Dec]])</f>
        <v>24212</v>
      </c>
    </row>
    <row r="26" spans="1:14" x14ac:dyDescent="0.3">
      <c r="A26" s="3">
        <v>81</v>
      </c>
      <c r="B26">
        <v>2232</v>
      </c>
      <c r="C26">
        <v>1915</v>
      </c>
      <c r="D26">
        <v>3268</v>
      </c>
      <c r="E26">
        <v>3597</v>
      </c>
      <c r="F26">
        <v>1522</v>
      </c>
      <c r="G26">
        <v>1804</v>
      </c>
      <c r="H26">
        <v>1561</v>
      </c>
      <c r="I26">
        <v>1831</v>
      </c>
      <c r="J26">
        <v>1553</v>
      </c>
      <c r="K26">
        <v>1647</v>
      </c>
      <c r="L26">
        <v>1812</v>
      </c>
      <c r="M26">
        <v>1325</v>
      </c>
      <c r="N26" s="3">
        <f>SUM(reading_5[[#This Row],[Jan]:[Dec]])</f>
        <v>24067</v>
      </c>
    </row>
    <row r="27" spans="1:14" x14ac:dyDescent="0.3">
      <c r="A27" s="3">
        <v>82</v>
      </c>
      <c r="B27">
        <v>2128</v>
      </c>
      <c r="C27">
        <v>1863</v>
      </c>
      <c r="D27">
        <v>3187</v>
      </c>
      <c r="E27">
        <v>3621</v>
      </c>
      <c r="F27">
        <v>1608</v>
      </c>
      <c r="G27">
        <v>1850</v>
      </c>
      <c r="H27">
        <v>1567</v>
      </c>
      <c r="I27">
        <v>1994</v>
      </c>
      <c r="J27">
        <v>1244</v>
      </c>
      <c r="K27">
        <v>1602</v>
      </c>
      <c r="L27">
        <v>1584</v>
      </c>
      <c r="M27">
        <v>1330</v>
      </c>
      <c r="N27" s="3">
        <f>SUM(reading_5[[#This Row],[Jan]:[Dec]])</f>
        <v>23578</v>
      </c>
    </row>
    <row r="28" spans="1:14" x14ac:dyDescent="0.3">
      <c r="A28" s="3">
        <v>83</v>
      </c>
      <c r="B28">
        <v>2231</v>
      </c>
      <c r="C28">
        <v>1943</v>
      </c>
      <c r="D28">
        <v>3353</v>
      </c>
      <c r="E28">
        <v>3500</v>
      </c>
      <c r="F28">
        <v>1559</v>
      </c>
      <c r="G28">
        <v>1863</v>
      </c>
      <c r="H28">
        <v>1586</v>
      </c>
      <c r="I28">
        <v>1953</v>
      </c>
      <c r="J28">
        <v>1509</v>
      </c>
      <c r="K28">
        <v>1818</v>
      </c>
      <c r="L28">
        <v>1848</v>
      </c>
      <c r="M28">
        <v>1556</v>
      </c>
      <c r="N28" s="3">
        <f>SUM(reading_5[[#This Row],[Jan]:[Dec]])</f>
        <v>24719</v>
      </c>
    </row>
    <row r="29" spans="1:14" x14ac:dyDescent="0.3">
      <c r="A29" s="3">
        <v>84</v>
      </c>
      <c r="B29">
        <v>2249</v>
      </c>
      <c r="C29">
        <v>1939</v>
      </c>
      <c r="D29">
        <v>3377</v>
      </c>
      <c r="E29">
        <v>3611</v>
      </c>
      <c r="F29">
        <v>1512</v>
      </c>
      <c r="G29">
        <v>1843</v>
      </c>
      <c r="H29">
        <v>1600</v>
      </c>
      <c r="I29">
        <v>1255</v>
      </c>
      <c r="J29">
        <v>0</v>
      </c>
      <c r="K29">
        <v>0</v>
      </c>
      <c r="L29">
        <v>87</v>
      </c>
      <c r="M29">
        <v>1495</v>
      </c>
      <c r="N29" s="3">
        <f>SUM(reading_5[[#This Row],[Jan]:[Dec]])</f>
        <v>18968</v>
      </c>
    </row>
    <row r="30" spans="1:14" x14ac:dyDescent="0.3">
      <c r="A30" s="3">
        <v>85</v>
      </c>
      <c r="B30">
        <v>1933</v>
      </c>
      <c r="C30">
        <v>1795</v>
      </c>
      <c r="D30">
        <v>3362</v>
      </c>
      <c r="E30">
        <v>3644</v>
      </c>
      <c r="F30">
        <v>1626</v>
      </c>
      <c r="G30">
        <v>1851</v>
      </c>
      <c r="H30">
        <v>1609</v>
      </c>
      <c r="I30">
        <v>1780</v>
      </c>
      <c r="J30">
        <v>1467</v>
      </c>
      <c r="K30">
        <v>1583</v>
      </c>
      <c r="L30">
        <v>1808</v>
      </c>
      <c r="M30">
        <v>1368</v>
      </c>
      <c r="N30" s="3">
        <f>SUM(reading_5[[#This Row],[Jan]:[Dec]])</f>
        <v>23826</v>
      </c>
    </row>
    <row r="31" spans="1:14" x14ac:dyDescent="0.3">
      <c r="A31" s="3">
        <v>86</v>
      </c>
      <c r="B31">
        <v>2099</v>
      </c>
      <c r="C31">
        <v>1824</v>
      </c>
      <c r="D31">
        <v>3416</v>
      </c>
      <c r="E31">
        <v>3651</v>
      </c>
      <c r="F31">
        <v>1588</v>
      </c>
      <c r="G31">
        <v>1849</v>
      </c>
      <c r="H31">
        <v>1564</v>
      </c>
      <c r="I31">
        <v>1711</v>
      </c>
      <c r="J31">
        <v>1516</v>
      </c>
      <c r="K31">
        <v>1690</v>
      </c>
      <c r="L31">
        <v>1755</v>
      </c>
      <c r="M31">
        <v>1317</v>
      </c>
      <c r="N31" s="3">
        <f>SUM(reading_5[[#This Row],[Jan]:[Dec]])</f>
        <v>23980</v>
      </c>
    </row>
    <row r="32" spans="1:14" x14ac:dyDescent="0.3">
      <c r="A32" s="3">
        <v>87</v>
      </c>
      <c r="B32">
        <v>2174</v>
      </c>
      <c r="C32">
        <v>1975</v>
      </c>
      <c r="D32">
        <v>3282</v>
      </c>
      <c r="E32">
        <v>3371</v>
      </c>
      <c r="F32">
        <v>1547</v>
      </c>
      <c r="G32">
        <v>1838</v>
      </c>
      <c r="H32">
        <v>1584</v>
      </c>
      <c r="I32">
        <v>2037</v>
      </c>
      <c r="J32">
        <v>1557</v>
      </c>
      <c r="K32">
        <v>1752</v>
      </c>
      <c r="L32">
        <v>1396</v>
      </c>
      <c r="M32">
        <v>1498</v>
      </c>
      <c r="N32" s="3">
        <f>SUM(reading_5[[#This Row],[Jan]:[Dec]])</f>
        <v>24011</v>
      </c>
    </row>
    <row r="33" spans="1:14" x14ac:dyDescent="0.3">
      <c r="A33" s="3">
        <v>89</v>
      </c>
      <c r="B33">
        <v>2181</v>
      </c>
      <c r="C33">
        <v>1897</v>
      </c>
      <c r="D33">
        <v>3243</v>
      </c>
      <c r="E33">
        <v>3579</v>
      </c>
      <c r="F33">
        <v>1558</v>
      </c>
      <c r="G33">
        <v>1663</v>
      </c>
      <c r="H33">
        <v>1388</v>
      </c>
      <c r="I33">
        <v>2110</v>
      </c>
      <c r="J33">
        <v>1486</v>
      </c>
      <c r="K33">
        <v>1747</v>
      </c>
      <c r="L33">
        <v>1667</v>
      </c>
      <c r="M33">
        <v>1447</v>
      </c>
      <c r="N33" s="3">
        <f>SUM(reading_5[[#This Row],[Jan]:[Dec]])</f>
        <v>23966</v>
      </c>
    </row>
    <row r="34" spans="1:14" x14ac:dyDescent="0.3">
      <c r="A34" s="3">
        <v>90</v>
      </c>
      <c r="B34">
        <v>2151</v>
      </c>
      <c r="C34">
        <v>1884</v>
      </c>
      <c r="D34">
        <v>3296</v>
      </c>
      <c r="E34">
        <v>3603</v>
      </c>
      <c r="F34">
        <v>1581</v>
      </c>
      <c r="G34">
        <v>1857</v>
      </c>
      <c r="H34">
        <v>1539</v>
      </c>
      <c r="I34">
        <v>2025</v>
      </c>
      <c r="J34">
        <v>1553</v>
      </c>
      <c r="K34">
        <v>1601</v>
      </c>
      <c r="L34">
        <v>1635</v>
      </c>
      <c r="M34">
        <v>1579</v>
      </c>
      <c r="N34" s="3">
        <f>SUM(reading_5[[#This Row],[Jan]:[Dec]])</f>
        <v>24304</v>
      </c>
    </row>
    <row r="35" spans="1:14" x14ac:dyDescent="0.3">
      <c r="A35" s="3">
        <v>91</v>
      </c>
      <c r="B35">
        <v>1999</v>
      </c>
      <c r="C35">
        <v>1949</v>
      </c>
      <c r="D35">
        <v>3360</v>
      </c>
      <c r="E35">
        <v>3706</v>
      </c>
      <c r="F35">
        <v>1435</v>
      </c>
      <c r="G35">
        <v>1594</v>
      </c>
      <c r="H35">
        <v>1219</v>
      </c>
      <c r="I35">
        <v>2030</v>
      </c>
      <c r="J35">
        <v>1530</v>
      </c>
      <c r="K35">
        <v>1548</v>
      </c>
      <c r="L35">
        <v>1090</v>
      </c>
      <c r="M35">
        <v>1420</v>
      </c>
      <c r="N35" s="3">
        <f>SUM(reading_5[[#This Row],[Jan]:[Dec]])</f>
        <v>22880</v>
      </c>
    </row>
    <row r="36" spans="1:14" x14ac:dyDescent="0.3">
      <c r="A36" s="3">
        <v>92</v>
      </c>
      <c r="B36">
        <v>2077</v>
      </c>
      <c r="C36">
        <v>1524</v>
      </c>
      <c r="D36">
        <v>2893</v>
      </c>
      <c r="E36">
        <v>3117</v>
      </c>
      <c r="F36">
        <v>1213</v>
      </c>
      <c r="G36">
        <v>1431</v>
      </c>
      <c r="H36">
        <v>1275</v>
      </c>
      <c r="I36">
        <v>1612</v>
      </c>
      <c r="J36">
        <v>1303</v>
      </c>
      <c r="K36">
        <v>1325</v>
      </c>
      <c r="L36">
        <v>1669</v>
      </c>
      <c r="M36">
        <v>1479</v>
      </c>
      <c r="N36" s="3">
        <f>SUM(reading_5[[#This Row],[Jan]:[Dec]])</f>
        <v>20918</v>
      </c>
    </row>
    <row r="37" spans="1:14" x14ac:dyDescent="0.3">
      <c r="A37" s="3">
        <v>93</v>
      </c>
      <c r="B37">
        <v>2274</v>
      </c>
      <c r="C37">
        <v>1945</v>
      </c>
      <c r="D37">
        <v>4445</v>
      </c>
      <c r="E37">
        <v>3337</v>
      </c>
      <c r="F37">
        <v>1465</v>
      </c>
      <c r="G37">
        <v>1681</v>
      </c>
      <c r="H37">
        <v>1521</v>
      </c>
      <c r="I37">
        <v>1975</v>
      </c>
      <c r="J37">
        <v>1305</v>
      </c>
      <c r="K37">
        <v>1529</v>
      </c>
      <c r="L37">
        <v>1782</v>
      </c>
      <c r="M37">
        <v>1539</v>
      </c>
      <c r="N37" s="3">
        <f>SUM(reading_5[[#This Row],[Jan]:[Dec]])</f>
        <v>24798</v>
      </c>
    </row>
    <row r="38" spans="1:14" x14ac:dyDescent="0.3">
      <c r="A38" s="3">
        <v>94</v>
      </c>
      <c r="B38">
        <v>2153</v>
      </c>
      <c r="C38">
        <v>2265</v>
      </c>
      <c r="D38">
        <v>4322</v>
      </c>
      <c r="E38">
        <v>3157</v>
      </c>
      <c r="F38">
        <v>1524</v>
      </c>
      <c r="G38">
        <v>1696</v>
      </c>
      <c r="H38">
        <v>1465</v>
      </c>
      <c r="I38">
        <v>2027</v>
      </c>
      <c r="J38">
        <v>1428</v>
      </c>
      <c r="K38">
        <v>1786</v>
      </c>
      <c r="L38">
        <v>1806</v>
      </c>
      <c r="M38">
        <v>1519</v>
      </c>
      <c r="N38" s="3">
        <f>SUM(reading_5[[#This Row],[Jan]:[Dec]])</f>
        <v>25148</v>
      </c>
    </row>
    <row r="39" spans="1:14" x14ac:dyDescent="0.3">
      <c r="A39" s="3">
        <v>95</v>
      </c>
      <c r="B39">
        <v>492</v>
      </c>
      <c r="C39">
        <v>305</v>
      </c>
      <c r="D39">
        <v>270</v>
      </c>
      <c r="E39">
        <v>667</v>
      </c>
      <c r="F39">
        <v>211</v>
      </c>
      <c r="G39">
        <v>198</v>
      </c>
      <c r="H39">
        <v>270</v>
      </c>
      <c r="I39">
        <v>149</v>
      </c>
      <c r="J39">
        <v>352</v>
      </c>
      <c r="K39">
        <v>453</v>
      </c>
      <c r="L39">
        <v>313</v>
      </c>
      <c r="M39">
        <v>267</v>
      </c>
      <c r="N39" s="3">
        <f>SUM(reading_5[[#This Row],[Jan]:[Dec]])</f>
        <v>3947</v>
      </c>
    </row>
    <row r="40" spans="1:14" x14ac:dyDescent="0.3">
      <c r="A40" s="3">
        <v>105</v>
      </c>
      <c r="B40">
        <v>375</v>
      </c>
      <c r="C40">
        <v>490</v>
      </c>
      <c r="D40">
        <v>928</v>
      </c>
      <c r="E40">
        <v>646</v>
      </c>
      <c r="F40">
        <v>515</v>
      </c>
      <c r="G40">
        <v>99</v>
      </c>
      <c r="H40">
        <v>19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SUM(reading_5[[#This Row],[Jan]:[Dec]])</f>
        <v>3072</v>
      </c>
    </row>
    <row r="41" spans="1:14" x14ac:dyDescent="0.3">
      <c r="A41" s="3">
        <v>106</v>
      </c>
      <c r="B41">
        <v>2068</v>
      </c>
      <c r="C41">
        <v>1802</v>
      </c>
      <c r="D41">
        <v>3140</v>
      </c>
      <c r="E41">
        <v>3413</v>
      </c>
      <c r="F41">
        <v>1458</v>
      </c>
      <c r="G41">
        <v>1577</v>
      </c>
      <c r="H41">
        <v>498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SUM(reading_5[[#This Row],[Jan]:[Dec]])</f>
        <v>13956</v>
      </c>
    </row>
    <row r="42" spans="1:14" x14ac:dyDescent="0.3">
      <c r="A42" s="3">
        <v>107</v>
      </c>
      <c r="B42">
        <v>0</v>
      </c>
      <c r="C42">
        <v>1244</v>
      </c>
      <c r="D42">
        <v>3222</v>
      </c>
      <c r="E42">
        <v>3015</v>
      </c>
      <c r="F42">
        <v>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SUM(reading_5[[#This Row],[Jan]:[Dec]])</f>
        <v>8079</v>
      </c>
    </row>
    <row r="43" spans="1:14" x14ac:dyDescent="0.3">
      <c r="A43" s="3">
        <v>108</v>
      </c>
      <c r="B43">
        <v>0</v>
      </c>
      <c r="C43">
        <v>326</v>
      </c>
      <c r="D43">
        <v>2236</v>
      </c>
      <c r="E43">
        <v>1799</v>
      </c>
      <c r="F43">
        <v>1662</v>
      </c>
      <c r="G43">
        <v>1848</v>
      </c>
      <c r="H43">
        <v>1636</v>
      </c>
      <c r="I43">
        <v>1973</v>
      </c>
      <c r="J43">
        <v>1504</v>
      </c>
      <c r="K43">
        <v>1839</v>
      </c>
      <c r="L43">
        <v>1797</v>
      </c>
      <c r="M43">
        <v>1565</v>
      </c>
      <c r="N43" s="3">
        <f>SUM(reading_5[[#This Row],[Jan]:[Dec]])</f>
        <v>18185</v>
      </c>
    </row>
    <row r="44" spans="1:14" x14ac:dyDescent="0.3">
      <c r="A44" s="3">
        <v>109</v>
      </c>
      <c r="B44">
        <v>0</v>
      </c>
      <c r="C44">
        <v>330</v>
      </c>
      <c r="D44">
        <v>2117</v>
      </c>
      <c r="E44">
        <v>1793</v>
      </c>
      <c r="F44">
        <v>1648</v>
      </c>
      <c r="G44">
        <v>1775</v>
      </c>
      <c r="H44">
        <v>1499</v>
      </c>
      <c r="I44">
        <v>1988</v>
      </c>
      <c r="J44">
        <v>1478</v>
      </c>
      <c r="K44">
        <v>1768</v>
      </c>
      <c r="L44">
        <v>1613</v>
      </c>
      <c r="M44">
        <v>1591</v>
      </c>
      <c r="N44" s="3">
        <f>SUM(reading_5[[#This Row],[Jan]:[Dec]])</f>
        <v>17600</v>
      </c>
    </row>
    <row r="45" spans="1:14" x14ac:dyDescent="0.3">
      <c r="A45" s="3">
        <v>110</v>
      </c>
      <c r="B45">
        <v>0</v>
      </c>
      <c r="C45">
        <v>129</v>
      </c>
      <c r="D45">
        <v>2211</v>
      </c>
      <c r="E45">
        <v>1864</v>
      </c>
      <c r="F45">
        <v>1578</v>
      </c>
      <c r="G45">
        <v>1689</v>
      </c>
      <c r="H45">
        <v>1518</v>
      </c>
      <c r="I45">
        <v>2089</v>
      </c>
      <c r="J45">
        <v>1532</v>
      </c>
      <c r="K45">
        <v>1394</v>
      </c>
      <c r="L45">
        <v>1835</v>
      </c>
      <c r="M45">
        <v>1558</v>
      </c>
      <c r="N45" s="3">
        <f>SUM(reading_5[[#This Row],[Jan]:[Dec]])</f>
        <v>17397</v>
      </c>
    </row>
    <row r="46" spans="1:14" x14ac:dyDescent="0.3">
      <c r="A46" s="3">
        <v>111</v>
      </c>
      <c r="B46">
        <v>0</v>
      </c>
      <c r="C46">
        <v>192</v>
      </c>
      <c r="D46">
        <v>2215</v>
      </c>
      <c r="E46">
        <v>1801</v>
      </c>
      <c r="F46">
        <v>1567</v>
      </c>
      <c r="G46">
        <v>1822</v>
      </c>
      <c r="H46">
        <v>1505</v>
      </c>
      <c r="I46">
        <v>1942</v>
      </c>
      <c r="J46">
        <v>1464</v>
      </c>
      <c r="K46">
        <v>1764</v>
      </c>
      <c r="L46">
        <v>1743</v>
      </c>
      <c r="M46">
        <v>1533</v>
      </c>
      <c r="N46" s="3">
        <f>SUM(reading_5[[#This Row],[Jan]:[Dec]])</f>
        <v>17548</v>
      </c>
    </row>
    <row r="47" spans="1:14" x14ac:dyDescent="0.3">
      <c r="A47" s="3">
        <v>112</v>
      </c>
      <c r="B47">
        <v>0</v>
      </c>
      <c r="C47">
        <v>347</v>
      </c>
      <c r="D47">
        <v>2196</v>
      </c>
      <c r="E47">
        <v>1794</v>
      </c>
      <c r="F47">
        <v>1602</v>
      </c>
      <c r="G47">
        <v>1811</v>
      </c>
      <c r="H47">
        <v>1527</v>
      </c>
      <c r="I47">
        <v>2013</v>
      </c>
      <c r="J47">
        <v>1528</v>
      </c>
      <c r="K47">
        <v>1540</v>
      </c>
      <c r="L47">
        <v>1341</v>
      </c>
      <c r="M47">
        <v>1576</v>
      </c>
      <c r="N47" s="3">
        <f>SUM(reading_5[[#This Row],[Jan]:[Dec]])</f>
        <v>17275</v>
      </c>
    </row>
    <row r="48" spans="1:14" x14ac:dyDescent="0.3">
      <c r="A48" s="3">
        <v>113</v>
      </c>
      <c r="B48">
        <v>0</v>
      </c>
      <c r="C48">
        <v>798</v>
      </c>
      <c r="D48">
        <v>1949</v>
      </c>
      <c r="E48">
        <v>1425</v>
      </c>
      <c r="F48">
        <v>1309</v>
      </c>
      <c r="G48">
        <v>1161</v>
      </c>
      <c r="H48">
        <v>1191</v>
      </c>
      <c r="I48">
        <v>1744</v>
      </c>
      <c r="J48">
        <v>1088</v>
      </c>
      <c r="K48">
        <v>1266</v>
      </c>
      <c r="L48">
        <v>1019</v>
      </c>
      <c r="M48">
        <v>1046</v>
      </c>
      <c r="N48" s="3">
        <f>SUM(reading_5[[#This Row],[Jan]:[Dec]])</f>
        <v>13996</v>
      </c>
    </row>
    <row r="49" spans="1:14" x14ac:dyDescent="0.3">
      <c r="A49" s="3">
        <v>115</v>
      </c>
      <c r="B49">
        <v>2098</v>
      </c>
      <c r="C49">
        <v>1873</v>
      </c>
      <c r="D49">
        <v>2985</v>
      </c>
      <c r="E49">
        <v>3113</v>
      </c>
      <c r="F49">
        <v>1499</v>
      </c>
      <c r="G49">
        <v>1269</v>
      </c>
      <c r="H49">
        <v>0</v>
      </c>
      <c r="I49">
        <v>0</v>
      </c>
      <c r="J49">
        <v>0</v>
      </c>
      <c r="K49">
        <v>0</v>
      </c>
      <c r="L49">
        <v>324</v>
      </c>
      <c r="M49">
        <v>0</v>
      </c>
      <c r="N49" s="3">
        <f>SUM(reading_5[[#This Row],[Jan]:[Dec]])</f>
        <v>13161</v>
      </c>
    </row>
    <row r="50" spans="1:14" x14ac:dyDescent="0.3">
      <c r="A50" s="3">
        <v>117</v>
      </c>
      <c r="B50">
        <v>1930</v>
      </c>
      <c r="C50">
        <v>1722</v>
      </c>
      <c r="D50">
        <v>3044</v>
      </c>
      <c r="E50">
        <v>3266</v>
      </c>
      <c r="F50">
        <v>1476</v>
      </c>
      <c r="G50">
        <v>1738</v>
      </c>
      <c r="H50">
        <v>1461</v>
      </c>
      <c r="I50">
        <v>1930</v>
      </c>
      <c r="J50">
        <v>1425</v>
      </c>
      <c r="K50">
        <v>1037</v>
      </c>
      <c r="L50">
        <v>1733</v>
      </c>
      <c r="M50">
        <v>1563</v>
      </c>
      <c r="N50" s="3">
        <f>SUM(reading_5[[#This Row],[Jan]:[Dec]])</f>
        <v>22325</v>
      </c>
    </row>
    <row r="51" spans="1:14" x14ac:dyDescent="0.3">
      <c r="A51" s="3">
        <v>118</v>
      </c>
      <c r="B51">
        <v>1343</v>
      </c>
      <c r="C51">
        <v>550</v>
      </c>
      <c r="D51">
        <v>1415</v>
      </c>
      <c r="E51">
        <v>531</v>
      </c>
      <c r="F51">
        <v>523</v>
      </c>
      <c r="G51">
        <v>608</v>
      </c>
      <c r="H51">
        <v>818</v>
      </c>
      <c r="I51">
        <v>1043</v>
      </c>
      <c r="J51">
        <v>980</v>
      </c>
      <c r="K51">
        <v>982</v>
      </c>
      <c r="L51">
        <v>809</v>
      </c>
      <c r="M51">
        <v>655</v>
      </c>
      <c r="N51" s="3">
        <f>SUM(reading_5[[#This Row],[Jan]:[Dec]])</f>
        <v>10257</v>
      </c>
    </row>
    <row r="52" spans="1:14" x14ac:dyDescent="0.3">
      <c r="A52" s="3">
        <v>119</v>
      </c>
      <c r="B52">
        <v>1861</v>
      </c>
      <c r="C52">
        <v>1810</v>
      </c>
      <c r="D52">
        <v>3127</v>
      </c>
      <c r="E52">
        <v>3407</v>
      </c>
      <c r="F52">
        <v>1531</v>
      </c>
      <c r="G52">
        <v>1751</v>
      </c>
      <c r="H52">
        <v>1387</v>
      </c>
      <c r="I52">
        <v>1944</v>
      </c>
      <c r="J52">
        <v>1427</v>
      </c>
      <c r="K52">
        <v>1652</v>
      </c>
      <c r="L52">
        <v>1678</v>
      </c>
      <c r="M52">
        <v>1357</v>
      </c>
      <c r="N52" s="3">
        <f>SUM(reading_5[[#This Row],[Jan]:[Dec]])</f>
        <v>22932</v>
      </c>
    </row>
    <row r="53" spans="1:14" x14ac:dyDescent="0.3">
      <c r="A53" s="3">
        <v>120</v>
      </c>
      <c r="B53">
        <v>2080</v>
      </c>
      <c r="C53">
        <v>1624</v>
      </c>
      <c r="D53">
        <v>3146</v>
      </c>
      <c r="E53">
        <v>3430</v>
      </c>
      <c r="F53">
        <v>1535</v>
      </c>
      <c r="G53">
        <v>1594</v>
      </c>
      <c r="H53">
        <v>1456</v>
      </c>
      <c r="I53">
        <v>1904</v>
      </c>
      <c r="J53">
        <v>1471</v>
      </c>
      <c r="K53">
        <v>1429</v>
      </c>
      <c r="L53">
        <v>1717</v>
      </c>
      <c r="M53">
        <v>1560</v>
      </c>
      <c r="N53" s="3">
        <f>SUM(reading_5[[#This Row],[Jan]:[Dec]])</f>
        <v>22946</v>
      </c>
    </row>
    <row r="54" spans="1:14" x14ac:dyDescent="0.3">
      <c r="A54" s="3">
        <v>121</v>
      </c>
      <c r="B54">
        <v>1995</v>
      </c>
      <c r="C54">
        <v>1663</v>
      </c>
      <c r="D54">
        <v>2891</v>
      </c>
      <c r="E54">
        <v>2669</v>
      </c>
      <c r="F54">
        <v>1445</v>
      </c>
      <c r="G54">
        <v>1750</v>
      </c>
      <c r="H54">
        <v>1327</v>
      </c>
      <c r="I54">
        <v>1982</v>
      </c>
      <c r="J54">
        <v>1374</v>
      </c>
      <c r="K54">
        <v>1604</v>
      </c>
      <c r="L54">
        <v>1665</v>
      </c>
      <c r="M54">
        <v>1423</v>
      </c>
      <c r="N54" s="3">
        <f>SUM(reading_5[[#This Row],[Jan]:[Dec]])</f>
        <v>21788</v>
      </c>
    </row>
    <row r="55" spans="1:14" x14ac:dyDescent="0.3">
      <c r="A55" s="3">
        <v>122</v>
      </c>
      <c r="B55">
        <v>2021</v>
      </c>
      <c r="C55">
        <v>1694</v>
      </c>
      <c r="D55">
        <v>3168</v>
      </c>
      <c r="E55">
        <v>3393</v>
      </c>
      <c r="F55">
        <v>1492</v>
      </c>
      <c r="G55">
        <v>1724</v>
      </c>
      <c r="H55">
        <v>1514</v>
      </c>
      <c r="I55">
        <v>1832</v>
      </c>
      <c r="J55">
        <v>1357</v>
      </c>
      <c r="K55">
        <v>1667</v>
      </c>
      <c r="L55">
        <v>1607</v>
      </c>
      <c r="M55">
        <v>1492</v>
      </c>
      <c r="N55" s="3">
        <f>SUM(reading_5[[#This Row],[Jan]:[Dec]])</f>
        <v>22961</v>
      </c>
    </row>
    <row r="56" spans="1:14" x14ac:dyDescent="0.3">
      <c r="A56" s="3">
        <v>123</v>
      </c>
      <c r="B56">
        <v>1948</v>
      </c>
      <c r="C56">
        <v>1779</v>
      </c>
      <c r="D56">
        <v>2942</v>
      </c>
      <c r="E56">
        <v>3477</v>
      </c>
      <c r="F56">
        <v>1511</v>
      </c>
      <c r="G56">
        <v>1731</v>
      </c>
      <c r="H56">
        <v>1520</v>
      </c>
      <c r="I56">
        <v>1800</v>
      </c>
      <c r="J56">
        <v>1370</v>
      </c>
      <c r="K56">
        <v>1694</v>
      </c>
      <c r="L56">
        <v>1732</v>
      </c>
      <c r="M56">
        <v>1312</v>
      </c>
      <c r="N56" s="3">
        <f>SUM(reading_5[[#This Row],[Jan]:[Dec]])</f>
        <v>22816</v>
      </c>
    </row>
    <row r="57" spans="1:14" x14ac:dyDescent="0.3">
      <c r="A57" s="3">
        <v>124</v>
      </c>
      <c r="B57">
        <v>2130</v>
      </c>
      <c r="C57">
        <v>1868</v>
      </c>
      <c r="D57">
        <v>3100</v>
      </c>
      <c r="E57">
        <v>2921</v>
      </c>
      <c r="F57">
        <v>1307</v>
      </c>
      <c r="G57">
        <v>1755</v>
      </c>
      <c r="H57">
        <v>1460</v>
      </c>
      <c r="I57">
        <v>1901</v>
      </c>
      <c r="J57">
        <v>1426</v>
      </c>
      <c r="K57">
        <v>1721</v>
      </c>
      <c r="L57">
        <v>1599</v>
      </c>
      <c r="M57">
        <v>1280</v>
      </c>
      <c r="N57" s="3">
        <f>SUM(reading_5[[#This Row],[Jan]:[Dec]])</f>
        <v>22468</v>
      </c>
    </row>
    <row r="58" spans="1:14" x14ac:dyDescent="0.3">
      <c r="A58" s="3">
        <v>125</v>
      </c>
      <c r="B58">
        <v>2085</v>
      </c>
      <c r="C58">
        <v>1705</v>
      </c>
      <c r="D58">
        <v>3166</v>
      </c>
      <c r="E58">
        <v>3312</v>
      </c>
      <c r="F58">
        <v>1479</v>
      </c>
      <c r="G58">
        <v>1738</v>
      </c>
      <c r="H58">
        <v>1386</v>
      </c>
      <c r="I58">
        <v>1978</v>
      </c>
      <c r="J58">
        <v>1516</v>
      </c>
      <c r="K58">
        <v>1730</v>
      </c>
      <c r="L58">
        <v>1520</v>
      </c>
      <c r="M58">
        <v>1476</v>
      </c>
      <c r="N58" s="3">
        <f>SUM(reading_5[[#This Row],[Jan]:[Dec]])</f>
        <v>23091</v>
      </c>
    </row>
    <row r="59" spans="1:14" x14ac:dyDescent="0.3">
      <c r="A59" s="3">
        <v>126</v>
      </c>
      <c r="B59">
        <v>1780</v>
      </c>
      <c r="C59">
        <v>1860</v>
      </c>
      <c r="D59">
        <v>3048</v>
      </c>
      <c r="E59">
        <v>3506</v>
      </c>
      <c r="F59">
        <v>1496</v>
      </c>
      <c r="G59">
        <v>1689</v>
      </c>
      <c r="H59">
        <v>1491</v>
      </c>
      <c r="I59">
        <v>1913</v>
      </c>
      <c r="J59">
        <v>1424</v>
      </c>
      <c r="K59">
        <v>1480</v>
      </c>
      <c r="L59">
        <v>1585</v>
      </c>
      <c r="M59">
        <v>1522</v>
      </c>
      <c r="N59" s="3">
        <f>SUM(reading_5[[#This Row],[Jan]:[Dec]])</f>
        <v>22794</v>
      </c>
    </row>
    <row r="60" spans="1:14" x14ac:dyDescent="0.3">
      <c r="A60" s="3">
        <v>127</v>
      </c>
      <c r="B60">
        <v>2083</v>
      </c>
      <c r="C60">
        <v>1759</v>
      </c>
      <c r="D60">
        <v>3223</v>
      </c>
      <c r="E60">
        <v>3400</v>
      </c>
      <c r="F60">
        <v>1533</v>
      </c>
      <c r="G60">
        <v>775</v>
      </c>
      <c r="H60">
        <v>1541</v>
      </c>
      <c r="I60">
        <v>658</v>
      </c>
      <c r="J60">
        <v>0</v>
      </c>
      <c r="K60">
        <v>0</v>
      </c>
      <c r="L60">
        <v>0</v>
      </c>
      <c r="M60">
        <v>0</v>
      </c>
      <c r="N60" s="3">
        <f>SUM(reading_5[[#This Row],[Jan]:[Dec]])</f>
        <v>14972</v>
      </c>
    </row>
    <row r="61" spans="1:14" x14ac:dyDescent="0.3">
      <c r="A61" s="3">
        <v>128</v>
      </c>
      <c r="B61">
        <v>1794</v>
      </c>
      <c r="C61">
        <v>2165</v>
      </c>
      <c r="D61">
        <v>3611</v>
      </c>
      <c r="E61">
        <v>2898</v>
      </c>
      <c r="F61">
        <v>855</v>
      </c>
      <c r="G61">
        <v>1271</v>
      </c>
      <c r="H61">
        <v>994</v>
      </c>
      <c r="I61">
        <v>1469</v>
      </c>
      <c r="J61">
        <v>984</v>
      </c>
      <c r="K61">
        <v>1299</v>
      </c>
      <c r="L61">
        <v>1302</v>
      </c>
      <c r="M61">
        <v>1040</v>
      </c>
      <c r="N61" s="3">
        <f>SUM(reading_5[[#This Row],[Jan]:[Dec]])</f>
        <v>19682</v>
      </c>
    </row>
    <row r="62" spans="1:14" x14ac:dyDescent="0.3">
      <c r="A62" s="3">
        <v>129</v>
      </c>
      <c r="B62">
        <v>2156</v>
      </c>
      <c r="C62">
        <v>2257</v>
      </c>
      <c r="D62">
        <v>4072</v>
      </c>
      <c r="E62">
        <v>3320</v>
      </c>
      <c r="F62">
        <v>1521</v>
      </c>
      <c r="G62">
        <v>1845</v>
      </c>
      <c r="H62">
        <v>1542</v>
      </c>
      <c r="I62">
        <v>2001</v>
      </c>
      <c r="J62">
        <v>1272</v>
      </c>
      <c r="K62">
        <v>1663</v>
      </c>
      <c r="L62">
        <v>1697</v>
      </c>
      <c r="M62">
        <v>1320</v>
      </c>
      <c r="N62" s="3">
        <f>SUM(reading_5[[#This Row],[Jan]:[Dec]])</f>
        <v>24666</v>
      </c>
    </row>
    <row r="63" spans="1:14" x14ac:dyDescent="0.3">
      <c r="A63" s="3">
        <v>130</v>
      </c>
      <c r="B63">
        <v>0</v>
      </c>
      <c r="C63">
        <v>336</v>
      </c>
      <c r="D63">
        <v>2121</v>
      </c>
      <c r="E63">
        <v>1805</v>
      </c>
      <c r="F63">
        <v>1514</v>
      </c>
      <c r="G63">
        <v>1769</v>
      </c>
      <c r="H63">
        <v>1533</v>
      </c>
      <c r="I63">
        <v>1534</v>
      </c>
      <c r="J63">
        <v>1411</v>
      </c>
      <c r="K63">
        <v>1494</v>
      </c>
      <c r="L63">
        <v>1835</v>
      </c>
      <c r="M63">
        <v>1479</v>
      </c>
      <c r="N63" s="3">
        <f>SUM(reading_5[[#This Row],[Jan]:[Dec]])</f>
        <v>16831</v>
      </c>
    </row>
    <row r="64" spans="1:14" x14ac:dyDescent="0.3">
      <c r="A64" s="3">
        <v>131</v>
      </c>
      <c r="B64">
        <v>2145</v>
      </c>
      <c r="C64">
        <v>2183</v>
      </c>
      <c r="D64">
        <v>4326</v>
      </c>
      <c r="E64">
        <v>3515</v>
      </c>
      <c r="F64">
        <v>1579</v>
      </c>
      <c r="G64">
        <v>1798</v>
      </c>
      <c r="H64">
        <v>1362</v>
      </c>
      <c r="I64">
        <v>1926</v>
      </c>
      <c r="J64">
        <v>1268</v>
      </c>
      <c r="K64">
        <v>1299</v>
      </c>
      <c r="L64">
        <v>1569</v>
      </c>
      <c r="M64">
        <v>1338</v>
      </c>
      <c r="N64" s="3">
        <f>SUM(reading_5[[#This Row],[Jan]:[Dec]])</f>
        <v>24308</v>
      </c>
    </row>
    <row r="65" spans="1:14" x14ac:dyDescent="0.3">
      <c r="A65" s="3">
        <v>132</v>
      </c>
      <c r="B65">
        <v>2145</v>
      </c>
      <c r="C65">
        <v>2286</v>
      </c>
      <c r="D65">
        <v>3999</v>
      </c>
      <c r="E65">
        <v>3615</v>
      </c>
      <c r="F65">
        <v>1609</v>
      </c>
      <c r="G65">
        <v>1747</v>
      </c>
      <c r="H65">
        <v>1416</v>
      </c>
      <c r="I65">
        <v>1893</v>
      </c>
      <c r="J65">
        <v>1489</v>
      </c>
      <c r="K65">
        <v>1601</v>
      </c>
      <c r="L65">
        <v>1631</v>
      </c>
      <c r="M65">
        <v>1541</v>
      </c>
      <c r="N65" s="3">
        <f>SUM(reading_5[[#This Row],[Jan]:[Dec]])</f>
        <v>24972</v>
      </c>
    </row>
    <row r="66" spans="1:14" x14ac:dyDescent="0.3">
      <c r="A66" s="3">
        <v>133</v>
      </c>
      <c r="B66">
        <v>2079</v>
      </c>
      <c r="C66">
        <v>2192</v>
      </c>
      <c r="D66">
        <v>4108</v>
      </c>
      <c r="E66">
        <v>3703</v>
      </c>
      <c r="F66">
        <v>1444</v>
      </c>
      <c r="G66">
        <v>1830</v>
      </c>
      <c r="H66">
        <v>1271</v>
      </c>
      <c r="I66">
        <v>2036</v>
      </c>
      <c r="J66">
        <v>1436</v>
      </c>
      <c r="K66">
        <v>1817</v>
      </c>
      <c r="L66">
        <v>1792</v>
      </c>
      <c r="M66">
        <v>1562</v>
      </c>
      <c r="N66" s="3">
        <f>SUM(reading_5[[#This Row],[Jan]:[Dec]])</f>
        <v>25270</v>
      </c>
    </row>
    <row r="67" spans="1:14" x14ac:dyDescent="0.3">
      <c r="A67" s="3">
        <v>134</v>
      </c>
      <c r="B67">
        <v>1869</v>
      </c>
      <c r="C67">
        <v>1880</v>
      </c>
      <c r="D67">
        <v>4050</v>
      </c>
      <c r="E67">
        <v>3175</v>
      </c>
      <c r="F67">
        <v>1490</v>
      </c>
      <c r="G67">
        <v>1836</v>
      </c>
      <c r="H67">
        <v>1512</v>
      </c>
      <c r="I67">
        <v>1923</v>
      </c>
      <c r="J67">
        <v>1362</v>
      </c>
      <c r="K67">
        <v>1774</v>
      </c>
      <c r="L67">
        <v>1668</v>
      </c>
      <c r="M67">
        <v>1308</v>
      </c>
      <c r="N67" s="3">
        <f>SUM(reading_5[[#This Row],[Jan]:[Dec]])</f>
        <v>23847</v>
      </c>
    </row>
    <row r="68" spans="1:14" x14ac:dyDescent="0.3">
      <c r="A68" s="3">
        <v>135</v>
      </c>
      <c r="B68">
        <v>2260</v>
      </c>
      <c r="C68">
        <v>2179</v>
      </c>
      <c r="D68">
        <v>4392</v>
      </c>
      <c r="E68">
        <v>3180</v>
      </c>
      <c r="F68">
        <v>1619</v>
      </c>
      <c r="G68">
        <v>1832</v>
      </c>
      <c r="H68">
        <v>1518</v>
      </c>
      <c r="I68">
        <v>1780</v>
      </c>
      <c r="J68">
        <v>1525</v>
      </c>
      <c r="K68">
        <v>1764</v>
      </c>
      <c r="L68">
        <v>1758</v>
      </c>
      <c r="M68">
        <v>1582</v>
      </c>
      <c r="N68" s="3">
        <f>SUM(reading_5[[#This Row],[Jan]:[Dec]])</f>
        <v>25389</v>
      </c>
    </row>
    <row r="69" spans="1:14" x14ac:dyDescent="0.3">
      <c r="A69" s="3">
        <v>136</v>
      </c>
      <c r="B69">
        <v>1890</v>
      </c>
      <c r="C69">
        <v>2311</v>
      </c>
      <c r="D69">
        <v>4154</v>
      </c>
      <c r="E69">
        <v>3676</v>
      </c>
      <c r="F69">
        <v>1479</v>
      </c>
      <c r="G69">
        <v>1587</v>
      </c>
      <c r="H69">
        <v>1387</v>
      </c>
      <c r="I69">
        <v>1951</v>
      </c>
      <c r="J69">
        <v>1415</v>
      </c>
      <c r="K69">
        <v>1576</v>
      </c>
      <c r="L69">
        <v>1849</v>
      </c>
      <c r="M69">
        <v>1223</v>
      </c>
      <c r="N69" s="3">
        <f>SUM(reading_5[[#This Row],[Jan]:[Dec]])</f>
        <v>24498</v>
      </c>
    </row>
    <row r="70" spans="1:14" x14ac:dyDescent="0.3">
      <c r="A70" s="3">
        <v>137</v>
      </c>
      <c r="B70">
        <v>2254</v>
      </c>
      <c r="C70">
        <v>2271</v>
      </c>
      <c r="D70">
        <v>4218</v>
      </c>
      <c r="E70">
        <v>3509</v>
      </c>
      <c r="F70">
        <v>1519</v>
      </c>
      <c r="G70">
        <v>1748</v>
      </c>
      <c r="H70">
        <v>1396</v>
      </c>
      <c r="I70">
        <v>1992</v>
      </c>
      <c r="J70">
        <v>1536</v>
      </c>
      <c r="K70">
        <v>1643</v>
      </c>
      <c r="L70">
        <v>1744</v>
      </c>
      <c r="M70">
        <v>1589</v>
      </c>
      <c r="N70" s="3">
        <f>SUM(reading_5[[#This Row],[Jan]:[Dec]])</f>
        <v>25419</v>
      </c>
    </row>
    <row r="71" spans="1:14" x14ac:dyDescent="0.3">
      <c r="A71" s="3">
        <v>138</v>
      </c>
      <c r="B71">
        <v>0</v>
      </c>
      <c r="C71">
        <v>340</v>
      </c>
      <c r="D71">
        <v>2161</v>
      </c>
      <c r="E71">
        <v>1872</v>
      </c>
      <c r="F71">
        <v>1636</v>
      </c>
      <c r="G71">
        <v>1687</v>
      </c>
      <c r="H71">
        <v>1603</v>
      </c>
      <c r="I71">
        <v>1964</v>
      </c>
      <c r="J71">
        <v>1524</v>
      </c>
      <c r="K71">
        <v>1673</v>
      </c>
      <c r="L71">
        <v>1852</v>
      </c>
      <c r="M71">
        <v>1457</v>
      </c>
      <c r="N71" s="3">
        <f>SUM(reading_5[[#This Row],[Jan]:[Dec]])</f>
        <v>17769</v>
      </c>
    </row>
    <row r="72" spans="1:14" x14ac:dyDescent="0.3">
      <c r="A72" s="3">
        <v>139</v>
      </c>
      <c r="B72">
        <v>2121</v>
      </c>
      <c r="C72">
        <v>2285</v>
      </c>
      <c r="D72">
        <v>3756</v>
      </c>
      <c r="E72">
        <v>3577</v>
      </c>
      <c r="F72">
        <v>1577</v>
      </c>
      <c r="G72">
        <v>1738</v>
      </c>
      <c r="H72">
        <v>1551</v>
      </c>
      <c r="I72">
        <v>1993</v>
      </c>
      <c r="J72">
        <v>1453</v>
      </c>
      <c r="K72">
        <v>1768</v>
      </c>
      <c r="L72">
        <v>1612</v>
      </c>
      <c r="M72">
        <v>1534</v>
      </c>
      <c r="N72" s="3">
        <f>SUM(reading_5[[#This Row],[Jan]:[Dec]])</f>
        <v>24965</v>
      </c>
    </row>
    <row r="73" spans="1:14" x14ac:dyDescent="0.3">
      <c r="A73" s="3">
        <v>140</v>
      </c>
      <c r="B73">
        <v>2170</v>
      </c>
      <c r="C73">
        <v>2199</v>
      </c>
      <c r="D73">
        <v>3783</v>
      </c>
      <c r="E73">
        <v>3154</v>
      </c>
      <c r="F73">
        <v>1317</v>
      </c>
      <c r="G73">
        <v>1612</v>
      </c>
      <c r="H73">
        <v>1424</v>
      </c>
      <c r="I73">
        <v>1854</v>
      </c>
      <c r="J73">
        <v>1368</v>
      </c>
      <c r="K73">
        <v>1564</v>
      </c>
      <c r="L73">
        <v>1781</v>
      </c>
      <c r="M73">
        <v>1597</v>
      </c>
      <c r="N73" s="3">
        <f>SUM(reading_5[[#This Row],[Jan]:[Dec]])</f>
        <v>23823</v>
      </c>
    </row>
    <row r="74" spans="1:14" x14ac:dyDescent="0.3">
      <c r="A74" s="3">
        <v>141</v>
      </c>
      <c r="B74">
        <v>2129</v>
      </c>
      <c r="C74">
        <v>2149</v>
      </c>
      <c r="D74">
        <v>3866</v>
      </c>
      <c r="E74">
        <v>3391</v>
      </c>
      <c r="F74">
        <v>1409</v>
      </c>
      <c r="G74">
        <v>1736</v>
      </c>
      <c r="H74">
        <v>1355</v>
      </c>
      <c r="I74">
        <v>1904</v>
      </c>
      <c r="J74">
        <v>1417</v>
      </c>
      <c r="K74">
        <v>1652</v>
      </c>
      <c r="L74">
        <v>1513</v>
      </c>
      <c r="M74">
        <v>1522</v>
      </c>
      <c r="N74" s="3">
        <f>SUM(reading_5[[#This Row],[Jan]:[Dec]])</f>
        <v>24043</v>
      </c>
    </row>
    <row r="75" spans="1:14" x14ac:dyDescent="0.3">
      <c r="A75" s="3">
        <v>142</v>
      </c>
      <c r="B75">
        <v>2096</v>
      </c>
      <c r="C75">
        <v>2253</v>
      </c>
      <c r="D75">
        <v>4430</v>
      </c>
      <c r="E75">
        <v>3444</v>
      </c>
      <c r="F75">
        <v>1597</v>
      </c>
      <c r="G75">
        <v>1820</v>
      </c>
      <c r="H75">
        <v>1293</v>
      </c>
      <c r="I75">
        <v>1923</v>
      </c>
      <c r="J75">
        <v>1482</v>
      </c>
      <c r="K75">
        <v>1473</v>
      </c>
      <c r="L75">
        <v>1431</v>
      </c>
      <c r="M75">
        <v>1558</v>
      </c>
      <c r="N75" s="3">
        <f>SUM(reading_5[[#This Row],[Jan]:[Dec]])</f>
        <v>24800</v>
      </c>
    </row>
    <row r="76" spans="1:14" x14ac:dyDescent="0.3">
      <c r="A76" s="3">
        <v>143</v>
      </c>
      <c r="B76">
        <v>1980</v>
      </c>
      <c r="C76">
        <v>1941</v>
      </c>
      <c r="D76">
        <v>3827</v>
      </c>
      <c r="E76">
        <v>3083</v>
      </c>
      <c r="F76">
        <v>1495</v>
      </c>
      <c r="G76">
        <v>1858</v>
      </c>
      <c r="H76">
        <v>1458</v>
      </c>
      <c r="I76">
        <v>1887</v>
      </c>
      <c r="J76">
        <v>1187</v>
      </c>
      <c r="K76">
        <v>1658</v>
      </c>
      <c r="L76">
        <v>1328</v>
      </c>
      <c r="M76">
        <v>1524</v>
      </c>
      <c r="N76" s="3">
        <f>SUM(reading_5[[#This Row],[Jan]:[Dec]])</f>
        <v>23226</v>
      </c>
    </row>
    <row r="77" spans="1:14" x14ac:dyDescent="0.3">
      <c r="A77" s="3">
        <v>144</v>
      </c>
      <c r="B77">
        <v>2154</v>
      </c>
      <c r="C77">
        <v>2081</v>
      </c>
      <c r="D77">
        <v>4007</v>
      </c>
      <c r="E77">
        <v>3396</v>
      </c>
      <c r="F77">
        <v>1552</v>
      </c>
      <c r="G77">
        <v>1619</v>
      </c>
      <c r="H77">
        <v>1573</v>
      </c>
      <c r="I77">
        <v>1890</v>
      </c>
      <c r="J77">
        <v>1310</v>
      </c>
      <c r="K77">
        <v>1653</v>
      </c>
      <c r="L77">
        <v>1620</v>
      </c>
      <c r="M77">
        <v>1514</v>
      </c>
      <c r="N77" s="3">
        <f>SUM(reading_5[[#This Row],[Jan]:[Dec]])</f>
        <v>24369</v>
      </c>
    </row>
    <row r="78" spans="1:14" x14ac:dyDescent="0.3">
      <c r="A78" s="3">
        <v>145</v>
      </c>
      <c r="B78">
        <v>2240</v>
      </c>
      <c r="C78">
        <v>2200</v>
      </c>
      <c r="D78">
        <v>4323</v>
      </c>
      <c r="E78">
        <v>3185</v>
      </c>
      <c r="F78">
        <v>1564</v>
      </c>
      <c r="G78">
        <v>1855</v>
      </c>
      <c r="H78">
        <v>1621</v>
      </c>
      <c r="I78">
        <v>1915</v>
      </c>
      <c r="J78">
        <v>1090</v>
      </c>
      <c r="K78">
        <v>1805</v>
      </c>
      <c r="L78">
        <v>1624</v>
      </c>
      <c r="M78">
        <v>1541</v>
      </c>
      <c r="N78" s="3">
        <f>SUM(reading_5[[#This Row],[Jan]:[Dec]])</f>
        <v>24963</v>
      </c>
    </row>
    <row r="79" spans="1:14" x14ac:dyDescent="0.3">
      <c r="A79" s="3">
        <v>147</v>
      </c>
      <c r="B79">
        <v>2126</v>
      </c>
      <c r="C79">
        <v>2296</v>
      </c>
      <c r="D79">
        <v>2170</v>
      </c>
      <c r="E79">
        <v>2011</v>
      </c>
      <c r="F79">
        <v>1839</v>
      </c>
      <c r="G79">
        <v>1854</v>
      </c>
      <c r="H79">
        <v>1529</v>
      </c>
      <c r="I79">
        <v>1979</v>
      </c>
      <c r="J79">
        <v>1441</v>
      </c>
      <c r="K79">
        <v>1719</v>
      </c>
      <c r="L79">
        <v>1797</v>
      </c>
      <c r="M79">
        <v>1158</v>
      </c>
      <c r="N79" s="3">
        <f>SUM(reading_5[[#This Row],[Jan]:[Dec]])</f>
        <v>21919</v>
      </c>
    </row>
    <row r="80" spans="1:14" x14ac:dyDescent="0.3">
      <c r="A80" s="3">
        <v>148</v>
      </c>
      <c r="B80">
        <v>2008</v>
      </c>
      <c r="C80">
        <v>1878</v>
      </c>
      <c r="D80">
        <v>1991</v>
      </c>
      <c r="E80">
        <v>1998</v>
      </c>
      <c r="F80">
        <v>1735</v>
      </c>
      <c r="G80">
        <v>1693</v>
      </c>
      <c r="H80">
        <v>1218</v>
      </c>
      <c r="I80">
        <v>2003</v>
      </c>
      <c r="J80">
        <v>1262</v>
      </c>
      <c r="K80">
        <v>1107</v>
      </c>
      <c r="L80">
        <v>312</v>
      </c>
      <c r="M80">
        <v>1226</v>
      </c>
      <c r="N80" s="3">
        <f>SUM(reading_5[[#This Row],[Jan]:[Dec]])</f>
        <v>18431</v>
      </c>
    </row>
    <row r="81" spans="1:14" x14ac:dyDescent="0.3">
      <c r="A81" s="3">
        <v>149</v>
      </c>
      <c r="B81">
        <v>1769</v>
      </c>
      <c r="C81">
        <v>1480</v>
      </c>
      <c r="D81">
        <v>3024</v>
      </c>
      <c r="E81">
        <v>3011</v>
      </c>
      <c r="F81">
        <v>1164</v>
      </c>
      <c r="G81">
        <v>1401</v>
      </c>
      <c r="H81">
        <v>1337</v>
      </c>
      <c r="I81">
        <v>1626</v>
      </c>
      <c r="J81">
        <v>1286</v>
      </c>
      <c r="K81">
        <v>1492</v>
      </c>
      <c r="L81">
        <v>1367</v>
      </c>
      <c r="M81">
        <v>1434</v>
      </c>
      <c r="N81" s="3">
        <f>SUM(reading_5[[#This Row],[Jan]:[Dec]])</f>
        <v>20391</v>
      </c>
    </row>
    <row r="82" spans="1:14" x14ac:dyDescent="0.3">
      <c r="A82" s="3">
        <v>152</v>
      </c>
      <c r="B82">
        <v>2084</v>
      </c>
      <c r="C82">
        <v>2159</v>
      </c>
      <c r="D82">
        <v>4228</v>
      </c>
      <c r="E82">
        <v>3668</v>
      </c>
      <c r="F82">
        <v>1528</v>
      </c>
      <c r="G82">
        <v>1622</v>
      </c>
      <c r="H82">
        <v>1521</v>
      </c>
      <c r="I82">
        <v>1900</v>
      </c>
      <c r="J82">
        <v>1486</v>
      </c>
      <c r="K82">
        <v>1497</v>
      </c>
      <c r="L82">
        <v>1399</v>
      </c>
      <c r="M82">
        <v>1410</v>
      </c>
      <c r="N82" s="3">
        <f>SUM(reading_5[[#This Row],[Jan]:[Dec]])</f>
        <v>24502</v>
      </c>
    </row>
    <row r="83" spans="1:14" x14ac:dyDescent="0.3">
      <c r="A83" s="3">
        <v>153</v>
      </c>
      <c r="B83">
        <v>2171</v>
      </c>
      <c r="C83">
        <v>2115</v>
      </c>
      <c r="D83">
        <v>3991</v>
      </c>
      <c r="E83">
        <v>3273</v>
      </c>
      <c r="F83">
        <v>1556</v>
      </c>
      <c r="G83">
        <v>1862</v>
      </c>
      <c r="H83">
        <v>1571</v>
      </c>
      <c r="I83">
        <v>1932</v>
      </c>
      <c r="J83">
        <v>1426</v>
      </c>
      <c r="K83">
        <v>1850</v>
      </c>
      <c r="L83">
        <v>1809</v>
      </c>
      <c r="M83">
        <v>1497</v>
      </c>
      <c r="N83" s="3">
        <f>SUM(reading_5[[#This Row],[Jan]:[Dec]])</f>
        <v>25053</v>
      </c>
    </row>
    <row r="84" spans="1:14" x14ac:dyDescent="0.3">
      <c r="A84" s="3">
        <v>154</v>
      </c>
      <c r="B84">
        <v>2145</v>
      </c>
      <c r="C84">
        <v>2286</v>
      </c>
      <c r="D84">
        <v>4457</v>
      </c>
      <c r="E84">
        <v>3544</v>
      </c>
      <c r="F84">
        <v>1559</v>
      </c>
      <c r="G84">
        <v>1786</v>
      </c>
      <c r="H84">
        <v>1540</v>
      </c>
      <c r="I84">
        <v>2079</v>
      </c>
      <c r="J84">
        <v>1459</v>
      </c>
      <c r="K84">
        <v>1644</v>
      </c>
      <c r="L84">
        <v>1823</v>
      </c>
      <c r="M84">
        <v>1528</v>
      </c>
      <c r="N84" s="3">
        <f>SUM(reading_5[[#This Row],[Jan]:[Dec]])</f>
        <v>25850</v>
      </c>
    </row>
    <row r="85" spans="1:14" x14ac:dyDescent="0.3">
      <c r="A85" s="3">
        <v>155</v>
      </c>
      <c r="B85">
        <v>2145</v>
      </c>
      <c r="C85">
        <v>1912</v>
      </c>
      <c r="D85">
        <v>4046</v>
      </c>
      <c r="E85">
        <v>3445</v>
      </c>
      <c r="F85">
        <v>1458</v>
      </c>
      <c r="G85">
        <v>1836</v>
      </c>
      <c r="H85">
        <v>1610</v>
      </c>
      <c r="I85">
        <v>2018</v>
      </c>
      <c r="J85">
        <v>1438</v>
      </c>
      <c r="K85">
        <v>1706</v>
      </c>
      <c r="L85">
        <v>1661</v>
      </c>
      <c r="M85">
        <v>1553</v>
      </c>
      <c r="N85" s="3">
        <f>SUM(reading_5[[#This Row],[Jan]:[Dec]])</f>
        <v>24828</v>
      </c>
    </row>
    <row r="86" spans="1:14" x14ac:dyDescent="0.3">
      <c r="A86" s="3">
        <v>156</v>
      </c>
      <c r="B86">
        <v>1371</v>
      </c>
      <c r="C86">
        <v>1313</v>
      </c>
      <c r="D86">
        <v>1628</v>
      </c>
      <c r="E86">
        <v>2092</v>
      </c>
      <c r="F86">
        <v>1043</v>
      </c>
      <c r="G86">
        <v>1167</v>
      </c>
      <c r="H86">
        <v>223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SUM(reading_5[[#This Row],[Jan]:[Dec]])</f>
        <v>8837</v>
      </c>
    </row>
    <row r="87" spans="1:14" x14ac:dyDescent="0.3">
      <c r="A87" s="3">
        <v>157</v>
      </c>
      <c r="B87">
        <v>2176</v>
      </c>
      <c r="C87">
        <v>1881</v>
      </c>
      <c r="D87">
        <v>3130</v>
      </c>
      <c r="E87">
        <v>3434</v>
      </c>
      <c r="F87">
        <v>1517</v>
      </c>
      <c r="G87">
        <v>1780</v>
      </c>
      <c r="H87">
        <v>1472</v>
      </c>
      <c r="I87">
        <v>1773</v>
      </c>
      <c r="J87">
        <v>1248</v>
      </c>
      <c r="K87">
        <v>1643</v>
      </c>
      <c r="L87">
        <v>1758</v>
      </c>
      <c r="M87">
        <v>1526</v>
      </c>
      <c r="N87" s="3">
        <f>SUM(reading_5[[#This Row],[Jan]:[Dec]])</f>
        <v>23338</v>
      </c>
    </row>
    <row r="88" spans="1:14" x14ac:dyDescent="0.3">
      <c r="A88" s="3">
        <v>158</v>
      </c>
      <c r="B88">
        <v>1983</v>
      </c>
      <c r="C88">
        <v>1886</v>
      </c>
      <c r="D88">
        <v>3215</v>
      </c>
      <c r="E88">
        <v>3411</v>
      </c>
      <c r="F88">
        <v>1421</v>
      </c>
      <c r="G88">
        <v>1626</v>
      </c>
      <c r="H88">
        <v>1512</v>
      </c>
      <c r="I88">
        <v>1672</v>
      </c>
      <c r="J88">
        <v>1498</v>
      </c>
      <c r="K88">
        <v>1672</v>
      </c>
      <c r="L88">
        <v>1481</v>
      </c>
      <c r="M88">
        <v>1487</v>
      </c>
      <c r="N88" s="3">
        <f>SUM(reading_5[[#This Row],[Jan]:[Dec]])</f>
        <v>22864</v>
      </c>
    </row>
    <row r="89" spans="1:14" x14ac:dyDescent="0.3">
      <c r="A89" s="3">
        <v>159</v>
      </c>
      <c r="B89">
        <v>2058</v>
      </c>
      <c r="C89">
        <v>1703</v>
      </c>
      <c r="D89">
        <v>3093</v>
      </c>
      <c r="E89">
        <v>3008</v>
      </c>
      <c r="F89">
        <v>1502</v>
      </c>
      <c r="G89">
        <v>1807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SUM(reading_5[[#This Row],[Jan]:[Dec]])</f>
        <v>13171</v>
      </c>
    </row>
    <row r="90" spans="1:14" x14ac:dyDescent="0.3">
      <c r="A90" s="3">
        <v>160</v>
      </c>
      <c r="B90">
        <v>0</v>
      </c>
      <c r="C90">
        <v>0</v>
      </c>
      <c r="D90">
        <v>2798</v>
      </c>
      <c r="E90">
        <v>3253</v>
      </c>
      <c r="F90">
        <v>192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SUM(reading_5[[#This Row],[Jan]:[Dec]])</f>
        <v>6243</v>
      </c>
    </row>
    <row r="91" spans="1:14" x14ac:dyDescent="0.3">
      <c r="A91" s="3">
        <v>161</v>
      </c>
      <c r="B91">
        <v>1519</v>
      </c>
      <c r="C91">
        <v>1498</v>
      </c>
      <c r="D91">
        <v>2905</v>
      </c>
      <c r="E91">
        <v>3160</v>
      </c>
      <c r="F91">
        <v>1431</v>
      </c>
      <c r="G91">
        <v>1635</v>
      </c>
      <c r="H91">
        <v>1383</v>
      </c>
      <c r="I91">
        <v>1790</v>
      </c>
      <c r="J91">
        <v>1287</v>
      </c>
      <c r="K91">
        <v>1425</v>
      </c>
      <c r="L91">
        <v>1686</v>
      </c>
      <c r="M91">
        <v>1286</v>
      </c>
      <c r="N91" s="3">
        <f>SUM(reading_5[[#This Row],[Jan]:[Dec]])</f>
        <v>21005</v>
      </c>
    </row>
    <row r="92" spans="1:14" x14ac:dyDescent="0.3">
      <c r="A92" s="3">
        <v>162</v>
      </c>
      <c r="B92">
        <v>65</v>
      </c>
      <c r="C92">
        <v>114</v>
      </c>
      <c r="D92">
        <v>604</v>
      </c>
      <c r="E92">
        <v>183</v>
      </c>
      <c r="F92">
        <v>175</v>
      </c>
      <c r="G92">
        <v>261</v>
      </c>
      <c r="H92">
        <v>62</v>
      </c>
      <c r="I92">
        <v>163</v>
      </c>
      <c r="J92">
        <v>1135</v>
      </c>
      <c r="K92">
        <v>1692</v>
      </c>
      <c r="L92">
        <v>1188</v>
      </c>
      <c r="M92">
        <v>184</v>
      </c>
      <c r="N92" s="3">
        <f>SUM(reading_5[[#This Row],[Jan]:[Dec]])</f>
        <v>5826</v>
      </c>
    </row>
    <row r="93" spans="1:14" x14ac:dyDescent="0.3">
      <c r="A93" s="3">
        <v>163</v>
      </c>
      <c r="B93">
        <v>727</v>
      </c>
      <c r="C93">
        <v>213</v>
      </c>
      <c r="D93">
        <v>1083</v>
      </c>
      <c r="E93">
        <v>1501</v>
      </c>
      <c r="F93">
        <v>994</v>
      </c>
      <c r="G93">
        <v>1331</v>
      </c>
      <c r="H93">
        <v>1408</v>
      </c>
      <c r="I93">
        <v>1797</v>
      </c>
      <c r="J93">
        <v>1334</v>
      </c>
      <c r="K93">
        <v>1504</v>
      </c>
      <c r="L93">
        <v>1744</v>
      </c>
      <c r="M93">
        <v>1450</v>
      </c>
      <c r="N93" s="3">
        <f>SUM(reading_5[[#This Row],[Jan]:[Dec]])</f>
        <v>15086</v>
      </c>
    </row>
    <row r="94" spans="1:14" x14ac:dyDescent="0.3">
      <c r="A94" s="3">
        <v>164</v>
      </c>
      <c r="B94">
        <v>1701</v>
      </c>
      <c r="C94">
        <v>1654</v>
      </c>
      <c r="D94">
        <v>3054</v>
      </c>
      <c r="E94">
        <v>3212</v>
      </c>
      <c r="F94">
        <v>1450</v>
      </c>
      <c r="G94">
        <v>1585</v>
      </c>
      <c r="H94">
        <v>1512</v>
      </c>
      <c r="I94">
        <v>1904</v>
      </c>
      <c r="J94">
        <v>1241</v>
      </c>
      <c r="K94">
        <v>1372</v>
      </c>
      <c r="L94">
        <v>1798</v>
      </c>
      <c r="M94">
        <v>1399</v>
      </c>
      <c r="N94" s="3">
        <f>SUM(reading_5[[#This Row],[Jan]:[Dec]])</f>
        <v>21882</v>
      </c>
    </row>
    <row r="95" spans="1:14" x14ac:dyDescent="0.3">
      <c r="A95" s="3">
        <v>165</v>
      </c>
      <c r="B95">
        <v>2312</v>
      </c>
      <c r="C95">
        <v>2213</v>
      </c>
      <c r="D95">
        <v>4475</v>
      </c>
      <c r="E95">
        <v>3636</v>
      </c>
      <c r="F95">
        <v>1543</v>
      </c>
      <c r="G95">
        <v>1750</v>
      </c>
      <c r="H95">
        <v>1512</v>
      </c>
      <c r="I95">
        <v>952</v>
      </c>
      <c r="J95">
        <v>2</v>
      </c>
      <c r="K95">
        <v>0</v>
      </c>
      <c r="L95">
        <v>0</v>
      </c>
      <c r="M95">
        <v>1</v>
      </c>
      <c r="N95" s="3">
        <f>SUM(reading_5[[#This Row],[Jan]:[Dec]])</f>
        <v>18396</v>
      </c>
    </row>
    <row r="96" spans="1:14" x14ac:dyDescent="0.3">
      <c r="A96" s="3">
        <v>166</v>
      </c>
      <c r="B96">
        <v>1</v>
      </c>
      <c r="C96">
        <v>0</v>
      </c>
      <c r="D96">
        <v>5</v>
      </c>
      <c r="E96">
        <v>4</v>
      </c>
      <c r="F96">
        <v>1</v>
      </c>
      <c r="G96">
        <v>0</v>
      </c>
      <c r="H96">
        <v>0</v>
      </c>
      <c r="I96">
        <v>0</v>
      </c>
      <c r="J96">
        <v>3</v>
      </c>
      <c r="K96">
        <v>614</v>
      </c>
      <c r="L96">
        <v>1522</v>
      </c>
      <c r="M96">
        <v>1561</v>
      </c>
      <c r="N96" s="3">
        <f>SUM(reading_5[[#This Row],[Jan]:[Dec]])</f>
        <v>3711</v>
      </c>
    </row>
    <row r="97" spans="1:14" x14ac:dyDescent="0.3">
      <c r="A97" s="3">
        <v>167</v>
      </c>
      <c r="B97">
        <v>1865</v>
      </c>
      <c r="C97">
        <v>1987</v>
      </c>
      <c r="D97">
        <v>4430</v>
      </c>
      <c r="E97">
        <v>3438</v>
      </c>
      <c r="F97">
        <v>1595</v>
      </c>
      <c r="G97">
        <v>1660</v>
      </c>
      <c r="H97">
        <v>1298</v>
      </c>
      <c r="I97">
        <v>1808</v>
      </c>
      <c r="J97">
        <v>1571</v>
      </c>
      <c r="K97">
        <v>1616</v>
      </c>
      <c r="L97">
        <v>1652</v>
      </c>
      <c r="M97">
        <v>1553</v>
      </c>
      <c r="N97" s="3">
        <f>SUM(reading_5[[#This Row],[Jan]:[Dec]])</f>
        <v>24473</v>
      </c>
    </row>
    <row r="98" spans="1:14" x14ac:dyDescent="0.3">
      <c r="A98" s="3">
        <v>168</v>
      </c>
      <c r="B98">
        <v>1910</v>
      </c>
      <c r="C98">
        <v>2275</v>
      </c>
      <c r="D98">
        <v>2363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SUM(reading_5[[#This Row],[Jan]:[Dec]])</f>
        <v>6548</v>
      </c>
    </row>
    <row r="99" spans="1:14" x14ac:dyDescent="0.3">
      <c r="A99" s="3">
        <v>169</v>
      </c>
      <c r="B99">
        <v>2117</v>
      </c>
      <c r="C99">
        <v>1795</v>
      </c>
      <c r="D99">
        <v>2796</v>
      </c>
      <c r="E99">
        <v>3258</v>
      </c>
      <c r="F99">
        <v>1508</v>
      </c>
      <c r="G99">
        <v>1664</v>
      </c>
      <c r="H99">
        <v>1210</v>
      </c>
      <c r="I99">
        <v>1797</v>
      </c>
      <c r="J99">
        <v>1430</v>
      </c>
      <c r="K99">
        <v>1621</v>
      </c>
      <c r="L99">
        <v>1737</v>
      </c>
      <c r="M99">
        <v>1507</v>
      </c>
      <c r="N99" s="3">
        <f>SUM(reading_5[[#This Row],[Jan]:[Dec]])</f>
        <v>22440</v>
      </c>
    </row>
    <row r="100" spans="1:14" x14ac:dyDescent="0.3">
      <c r="A100" s="3">
        <v>171</v>
      </c>
      <c r="B100">
        <v>1798</v>
      </c>
      <c r="C100">
        <v>1834</v>
      </c>
      <c r="D100">
        <v>2941</v>
      </c>
      <c r="E100">
        <v>2890</v>
      </c>
      <c r="F100">
        <v>1512</v>
      </c>
      <c r="G100">
        <v>1613</v>
      </c>
      <c r="H100">
        <v>1294</v>
      </c>
      <c r="I100">
        <v>1883</v>
      </c>
      <c r="J100">
        <v>1364</v>
      </c>
      <c r="K100">
        <v>1695</v>
      </c>
      <c r="L100">
        <v>1327</v>
      </c>
      <c r="M100">
        <v>1462</v>
      </c>
      <c r="N100" s="3">
        <f>SUM(reading_5[[#This Row],[Jan]:[Dec]])</f>
        <v>21613</v>
      </c>
    </row>
    <row r="101" spans="1:14" x14ac:dyDescent="0.3">
      <c r="A101" s="3">
        <v>172</v>
      </c>
      <c r="B101">
        <v>1071</v>
      </c>
      <c r="C101">
        <v>952</v>
      </c>
      <c r="D101">
        <v>1095</v>
      </c>
      <c r="E101">
        <v>839</v>
      </c>
      <c r="F101">
        <v>455</v>
      </c>
      <c r="G101">
        <v>423</v>
      </c>
      <c r="H101">
        <v>695</v>
      </c>
      <c r="I101">
        <v>1465</v>
      </c>
      <c r="J101">
        <v>641</v>
      </c>
      <c r="K101">
        <v>1156</v>
      </c>
      <c r="L101">
        <v>1189</v>
      </c>
      <c r="M101">
        <v>115</v>
      </c>
      <c r="N101" s="3">
        <f>SUM(reading_5[[#This Row],[Jan]:[Dec]])</f>
        <v>10096</v>
      </c>
    </row>
    <row r="102" spans="1:14" x14ac:dyDescent="0.3">
      <c r="A102" s="3">
        <v>175</v>
      </c>
      <c r="B102">
        <v>1942</v>
      </c>
      <c r="C102">
        <v>1831</v>
      </c>
      <c r="D102">
        <v>2893</v>
      </c>
      <c r="E102">
        <v>3353</v>
      </c>
      <c r="F102">
        <v>1451</v>
      </c>
      <c r="G102">
        <v>1448</v>
      </c>
      <c r="H102">
        <v>1391</v>
      </c>
      <c r="I102">
        <v>1544</v>
      </c>
      <c r="J102">
        <v>1362</v>
      </c>
      <c r="K102">
        <v>1589</v>
      </c>
      <c r="L102">
        <v>1446</v>
      </c>
      <c r="M102">
        <v>1482</v>
      </c>
      <c r="N102" s="3">
        <f>SUM(reading_5[[#This Row],[Jan]:[Dec]])</f>
        <v>21732</v>
      </c>
    </row>
    <row r="103" spans="1:14" x14ac:dyDescent="0.3">
      <c r="A103" s="3">
        <v>177</v>
      </c>
      <c r="B103">
        <v>2022</v>
      </c>
      <c r="C103">
        <v>1546</v>
      </c>
      <c r="D103">
        <v>3171</v>
      </c>
      <c r="E103">
        <v>3333</v>
      </c>
      <c r="F103">
        <v>1471</v>
      </c>
      <c r="G103">
        <v>1661</v>
      </c>
      <c r="H103">
        <v>1418</v>
      </c>
      <c r="I103">
        <v>1707</v>
      </c>
      <c r="J103">
        <v>1443</v>
      </c>
      <c r="K103">
        <v>1421</v>
      </c>
      <c r="L103">
        <v>1631</v>
      </c>
      <c r="M103">
        <v>1446</v>
      </c>
      <c r="N103" s="3">
        <f>SUM(reading_5[[#This Row],[Jan]:[Dec]])</f>
        <v>22270</v>
      </c>
    </row>
    <row r="104" spans="1:14" x14ac:dyDescent="0.3">
      <c r="A104" s="3">
        <v>178</v>
      </c>
      <c r="B104">
        <v>2214</v>
      </c>
      <c r="C104">
        <v>2018</v>
      </c>
      <c r="D104">
        <v>4358</v>
      </c>
      <c r="E104">
        <v>3563</v>
      </c>
      <c r="F104">
        <v>1389</v>
      </c>
      <c r="G104">
        <v>1758</v>
      </c>
      <c r="H104">
        <v>1610</v>
      </c>
      <c r="I104">
        <v>1902</v>
      </c>
      <c r="J104">
        <v>1324</v>
      </c>
      <c r="K104">
        <v>1674</v>
      </c>
      <c r="L104">
        <v>1814</v>
      </c>
      <c r="M104">
        <v>1585</v>
      </c>
      <c r="N104" s="3">
        <f>SUM(reading_5[[#This Row],[Jan]:[Dec]])</f>
        <v>25209</v>
      </c>
    </row>
    <row r="105" spans="1:14" x14ac:dyDescent="0.3">
      <c r="A105" s="3">
        <v>179</v>
      </c>
      <c r="B105">
        <v>2152</v>
      </c>
      <c r="C105">
        <v>2237</v>
      </c>
      <c r="D105">
        <v>4413</v>
      </c>
      <c r="E105">
        <v>3238</v>
      </c>
      <c r="F105">
        <v>1483</v>
      </c>
      <c r="G105">
        <v>1903</v>
      </c>
      <c r="H105">
        <v>1585</v>
      </c>
      <c r="I105">
        <v>1869</v>
      </c>
      <c r="J105">
        <v>1281</v>
      </c>
      <c r="K105">
        <v>1721</v>
      </c>
      <c r="L105">
        <v>1631</v>
      </c>
      <c r="M105">
        <v>1574</v>
      </c>
      <c r="N105" s="3">
        <f>SUM(reading_5[[#This Row],[Jan]:[Dec]])</f>
        <v>25087</v>
      </c>
    </row>
    <row r="106" spans="1:14" x14ac:dyDescent="0.3">
      <c r="A106" s="3">
        <v>180</v>
      </c>
      <c r="B106">
        <v>2093</v>
      </c>
      <c r="C106">
        <v>1803</v>
      </c>
      <c r="D106">
        <v>3228</v>
      </c>
      <c r="E106">
        <v>2435</v>
      </c>
      <c r="F106">
        <v>92</v>
      </c>
      <c r="G106">
        <v>1735</v>
      </c>
      <c r="H106">
        <v>1384</v>
      </c>
      <c r="I106">
        <v>1796</v>
      </c>
      <c r="J106">
        <v>1369</v>
      </c>
      <c r="K106">
        <v>1653</v>
      </c>
      <c r="L106">
        <v>1780</v>
      </c>
      <c r="M106">
        <v>1417</v>
      </c>
      <c r="N106" s="3">
        <f>SUM(reading_5[[#This Row],[Jan]:[Dec]])</f>
        <v>20785</v>
      </c>
    </row>
    <row r="107" spans="1:14" x14ac:dyDescent="0.3">
      <c r="A107" s="3">
        <v>181</v>
      </c>
      <c r="B107">
        <v>1892</v>
      </c>
      <c r="C107">
        <v>1808</v>
      </c>
      <c r="D107">
        <v>2275</v>
      </c>
      <c r="E107">
        <v>3426</v>
      </c>
      <c r="F107">
        <v>1372</v>
      </c>
      <c r="G107">
        <v>1771</v>
      </c>
      <c r="H107">
        <v>1350</v>
      </c>
      <c r="I107">
        <v>1872</v>
      </c>
      <c r="J107">
        <v>1472</v>
      </c>
      <c r="K107">
        <v>1495</v>
      </c>
      <c r="L107">
        <v>1729</v>
      </c>
      <c r="M107">
        <v>1503</v>
      </c>
      <c r="N107" s="3">
        <f>SUM(reading_5[[#This Row],[Jan]:[Dec]])</f>
        <v>21965</v>
      </c>
    </row>
    <row r="108" spans="1:14" x14ac:dyDescent="0.3">
      <c r="A108" s="3">
        <v>184</v>
      </c>
      <c r="B108">
        <v>1995</v>
      </c>
      <c r="C108">
        <v>1860</v>
      </c>
      <c r="D108">
        <v>3001</v>
      </c>
      <c r="E108">
        <v>3383</v>
      </c>
      <c r="F108">
        <v>1514</v>
      </c>
      <c r="G108">
        <v>1537</v>
      </c>
      <c r="H108">
        <v>1465</v>
      </c>
      <c r="I108">
        <v>1782</v>
      </c>
      <c r="J108">
        <v>1462</v>
      </c>
      <c r="K108">
        <v>1760</v>
      </c>
      <c r="L108">
        <v>1651</v>
      </c>
      <c r="M108">
        <v>1288</v>
      </c>
      <c r="N108" s="3">
        <f>SUM(reading_5[[#This Row],[Jan]:[Dec]])</f>
        <v>22698</v>
      </c>
    </row>
    <row r="109" spans="1:14" x14ac:dyDescent="0.3">
      <c r="A109" s="3">
        <v>185</v>
      </c>
      <c r="B109">
        <v>1555</v>
      </c>
      <c r="C109">
        <v>1761</v>
      </c>
      <c r="D109">
        <v>3074</v>
      </c>
      <c r="E109">
        <v>2990</v>
      </c>
      <c r="F109">
        <v>1372</v>
      </c>
      <c r="G109">
        <v>1494</v>
      </c>
      <c r="H109">
        <v>1386</v>
      </c>
      <c r="I109">
        <v>1637</v>
      </c>
      <c r="J109">
        <v>1243</v>
      </c>
      <c r="K109">
        <v>1589</v>
      </c>
      <c r="L109">
        <v>1615</v>
      </c>
      <c r="M109">
        <v>1133</v>
      </c>
      <c r="N109" s="3">
        <f>SUM(reading_5[[#This Row],[Jan]:[Dec]])</f>
        <v>20849</v>
      </c>
    </row>
    <row r="110" spans="1:14" x14ac:dyDescent="0.3">
      <c r="A110" s="3">
        <v>187</v>
      </c>
      <c r="B110">
        <v>244</v>
      </c>
      <c r="C110">
        <v>201</v>
      </c>
      <c r="D110">
        <v>556</v>
      </c>
      <c r="E110">
        <v>355</v>
      </c>
      <c r="F110">
        <v>73</v>
      </c>
      <c r="G110">
        <v>143</v>
      </c>
      <c r="H110">
        <v>182</v>
      </c>
      <c r="I110">
        <v>442</v>
      </c>
      <c r="J110">
        <v>333</v>
      </c>
      <c r="K110">
        <v>182</v>
      </c>
      <c r="L110">
        <v>323</v>
      </c>
      <c r="M110">
        <v>179</v>
      </c>
      <c r="N110" s="3">
        <f>SUM(reading_5[[#This Row],[Jan]:[Dec]])</f>
        <v>3213</v>
      </c>
    </row>
    <row r="111" spans="1:14" x14ac:dyDescent="0.3">
      <c r="A111" s="3">
        <v>188</v>
      </c>
      <c r="B111">
        <v>1179</v>
      </c>
      <c r="C111">
        <v>1394</v>
      </c>
      <c r="D111">
        <v>2192</v>
      </c>
      <c r="E111">
        <v>1987</v>
      </c>
      <c r="F111">
        <v>1035</v>
      </c>
      <c r="G111">
        <v>1186</v>
      </c>
      <c r="H111">
        <v>1007</v>
      </c>
      <c r="I111">
        <v>869</v>
      </c>
      <c r="J111">
        <v>971</v>
      </c>
      <c r="K111">
        <v>947</v>
      </c>
      <c r="L111">
        <v>769</v>
      </c>
      <c r="M111">
        <v>930</v>
      </c>
      <c r="N111" s="3">
        <f>SUM(reading_5[[#This Row],[Jan]:[Dec]])</f>
        <v>14466</v>
      </c>
    </row>
    <row r="112" spans="1:14" x14ac:dyDescent="0.3">
      <c r="A112" s="3">
        <v>189</v>
      </c>
      <c r="B112">
        <v>2154</v>
      </c>
      <c r="C112">
        <v>396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SUM(reading_5[[#This Row],[Jan]:[Dec]])</f>
        <v>2550</v>
      </c>
    </row>
    <row r="113" spans="1:14" x14ac:dyDescent="0.3">
      <c r="A113" s="3">
        <v>190</v>
      </c>
      <c r="B113">
        <v>2272</v>
      </c>
      <c r="C113">
        <v>2046</v>
      </c>
      <c r="D113">
        <v>4434</v>
      </c>
      <c r="E113">
        <v>3594</v>
      </c>
      <c r="F113">
        <v>1481</v>
      </c>
      <c r="G113">
        <v>1742</v>
      </c>
      <c r="H113">
        <v>1475</v>
      </c>
      <c r="I113">
        <v>1813</v>
      </c>
      <c r="J113">
        <v>1417</v>
      </c>
      <c r="K113">
        <v>1469</v>
      </c>
      <c r="L113">
        <v>1668</v>
      </c>
      <c r="M113">
        <v>1589</v>
      </c>
      <c r="N113" s="3">
        <f>SUM(reading_5[[#This Row],[Jan]:[Dec]])</f>
        <v>25000</v>
      </c>
    </row>
    <row r="114" spans="1:14" x14ac:dyDescent="0.3">
      <c r="A114" s="3">
        <v>191</v>
      </c>
      <c r="B114">
        <v>2181</v>
      </c>
      <c r="C114">
        <v>2125</v>
      </c>
      <c r="D114">
        <v>4365</v>
      </c>
      <c r="E114">
        <v>3410</v>
      </c>
      <c r="F114">
        <v>1561</v>
      </c>
      <c r="G114">
        <v>1767</v>
      </c>
      <c r="H114">
        <v>1610</v>
      </c>
      <c r="I114">
        <v>2050</v>
      </c>
      <c r="J114">
        <v>1505</v>
      </c>
      <c r="K114">
        <v>1643</v>
      </c>
      <c r="L114">
        <v>1738</v>
      </c>
      <c r="M114">
        <v>1573</v>
      </c>
      <c r="N114" s="3">
        <f>SUM(reading_5[[#This Row],[Jan]:[Dec]])</f>
        <v>25528</v>
      </c>
    </row>
    <row r="115" spans="1:14" x14ac:dyDescent="0.3">
      <c r="A115" s="3">
        <v>193</v>
      </c>
      <c r="B115">
        <v>1998</v>
      </c>
      <c r="C115">
        <v>1632</v>
      </c>
      <c r="D115">
        <v>2271</v>
      </c>
      <c r="E115">
        <v>3090</v>
      </c>
      <c r="F115">
        <v>1230</v>
      </c>
      <c r="G115">
        <v>1656</v>
      </c>
      <c r="H115">
        <v>1109</v>
      </c>
      <c r="I115">
        <v>1884</v>
      </c>
      <c r="J115">
        <v>986</v>
      </c>
      <c r="K115">
        <v>1145</v>
      </c>
      <c r="L115">
        <v>1094</v>
      </c>
      <c r="M115">
        <v>1313</v>
      </c>
      <c r="N115" s="3">
        <f>SUM(reading_5[[#This Row],[Jan]:[Dec]])</f>
        <v>19408</v>
      </c>
    </row>
    <row r="116" spans="1:14" x14ac:dyDescent="0.3">
      <c r="A116" s="3">
        <v>194</v>
      </c>
      <c r="B116">
        <v>1836</v>
      </c>
      <c r="C116">
        <v>1855</v>
      </c>
      <c r="D116">
        <v>2898</v>
      </c>
      <c r="E116">
        <v>2221</v>
      </c>
      <c r="F116">
        <v>1433</v>
      </c>
      <c r="G116">
        <v>1625</v>
      </c>
      <c r="H116">
        <v>1516</v>
      </c>
      <c r="I116">
        <v>1881</v>
      </c>
      <c r="J116">
        <v>1293</v>
      </c>
      <c r="K116">
        <v>1591</v>
      </c>
      <c r="L116">
        <v>1718</v>
      </c>
      <c r="M116">
        <v>1502</v>
      </c>
      <c r="N116" s="3">
        <f>SUM(reading_5[[#This Row],[Jan]:[Dec]])</f>
        <v>21369</v>
      </c>
    </row>
    <row r="117" spans="1:14" x14ac:dyDescent="0.3">
      <c r="A117" s="3">
        <v>195</v>
      </c>
      <c r="B117">
        <v>766</v>
      </c>
      <c r="C117">
        <v>721</v>
      </c>
      <c r="D117">
        <v>721</v>
      </c>
      <c r="E117">
        <v>438</v>
      </c>
      <c r="F117">
        <v>1154</v>
      </c>
      <c r="G117">
        <v>1054</v>
      </c>
      <c r="H117">
        <v>764</v>
      </c>
      <c r="I117">
        <v>1198</v>
      </c>
      <c r="J117">
        <v>656</v>
      </c>
      <c r="K117">
        <v>1033</v>
      </c>
      <c r="L117">
        <v>1094</v>
      </c>
      <c r="M117">
        <v>566</v>
      </c>
      <c r="N117" s="3">
        <f>SUM(reading_5[[#This Row],[Jan]:[Dec]])</f>
        <v>10165</v>
      </c>
    </row>
    <row r="118" spans="1:14" x14ac:dyDescent="0.3">
      <c r="A118" s="3">
        <v>196</v>
      </c>
      <c r="B118">
        <v>2016</v>
      </c>
      <c r="C118">
        <v>1772</v>
      </c>
      <c r="D118">
        <v>3229</v>
      </c>
      <c r="E118">
        <v>3410</v>
      </c>
      <c r="F118">
        <v>1458</v>
      </c>
      <c r="G118">
        <v>1776</v>
      </c>
      <c r="H118">
        <v>1314</v>
      </c>
      <c r="I118">
        <v>1807</v>
      </c>
      <c r="J118">
        <v>1182</v>
      </c>
      <c r="K118">
        <v>1704</v>
      </c>
      <c r="L118">
        <v>1448</v>
      </c>
      <c r="M118">
        <v>1552</v>
      </c>
      <c r="N118" s="3">
        <f>SUM(reading_5[[#This Row],[Jan]:[Dec]])</f>
        <v>22668</v>
      </c>
    </row>
    <row r="119" spans="1:14" x14ac:dyDescent="0.3">
      <c r="A119" s="3">
        <v>197</v>
      </c>
      <c r="B119">
        <v>1401</v>
      </c>
      <c r="C119">
        <v>1049</v>
      </c>
      <c r="D119">
        <v>1955</v>
      </c>
      <c r="E119">
        <v>2054</v>
      </c>
      <c r="F119">
        <v>825</v>
      </c>
      <c r="G119">
        <v>1025</v>
      </c>
      <c r="H119">
        <v>578</v>
      </c>
      <c r="I119">
        <v>771</v>
      </c>
      <c r="J119">
        <v>616</v>
      </c>
      <c r="K119">
        <v>784</v>
      </c>
      <c r="L119">
        <v>1183</v>
      </c>
      <c r="M119">
        <v>252</v>
      </c>
      <c r="N119" s="3">
        <f>SUM(reading_5[[#This Row],[Jan]:[Dec]])</f>
        <v>12493</v>
      </c>
    </row>
    <row r="120" spans="1:14" x14ac:dyDescent="0.3">
      <c r="A120" s="3">
        <v>198</v>
      </c>
      <c r="B120">
        <v>1753</v>
      </c>
      <c r="C120">
        <v>1750</v>
      </c>
      <c r="D120">
        <v>2949</v>
      </c>
      <c r="E120">
        <v>3324</v>
      </c>
      <c r="F120">
        <v>1455</v>
      </c>
      <c r="G120">
        <v>1584</v>
      </c>
      <c r="H120">
        <v>1427</v>
      </c>
      <c r="I120">
        <v>1813</v>
      </c>
      <c r="J120">
        <v>1192</v>
      </c>
      <c r="K120">
        <v>1410</v>
      </c>
      <c r="L120">
        <v>1579</v>
      </c>
      <c r="M120">
        <v>1214</v>
      </c>
      <c r="N120" s="3">
        <f>SUM(reading_5[[#This Row],[Jan]:[Dec]])</f>
        <v>21450</v>
      </c>
    </row>
    <row r="121" spans="1:14" x14ac:dyDescent="0.3">
      <c r="A121" s="3">
        <v>199</v>
      </c>
      <c r="B121">
        <v>1806</v>
      </c>
      <c r="C121">
        <v>0</v>
      </c>
      <c r="D121">
        <v>2273</v>
      </c>
      <c r="E121">
        <v>2266</v>
      </c>
      <c r="F121">
        <v>1669</v>
      </c>
      <c r="G121">
        <v>1634</v>
      </c>
      <c r="H121">
        <v>1458</v>
      </c>
      <c r="I121">
        <v>1801</v>
      </c>
      <c r="J121">
        <v>1369</v>
      </c>
      <c r="K121">
        <v>1520</v>
      </c>
      <c r="L121">
        <v>1570</v>
      </c>
      <c r="M121">
        <v>1510</v>
      </c>
      <c r="N121" s="3">
        <f>SUM(reading_5[[#This Row],[Jan]:[Dec]])</f>
        <v>18876</v>
      </c>
    </row>
    <row r="122" spans="1:14" x14ac:dyDescent="0.3">
      <c r="A122" s="3">
        <v>200</v>
      </c>
      <c r="B122">
        <v>2154</v>
      </c>
      <c r="C122">
        <v>2220</v>
      </c>
      <c r="D122">
        <v>3903</v>
      </c>
      <c r="E122">
        <v>3644</v>
      </c>
      <c r="F122">
        <v>1591</v>
      </c>
      <c r="G122">
        <v>1773</v>
      </c>
      <c r="H122">
        <v>1571</v>
      </c>
      <c r="I122">
        <v>2041</v>
      </c>
      <c r="J122">
        <v>1538</v>
      </c>
      <c r="K122">
        <v>1766</v>
      </c>
      <c r="L122">
        <v>1584</v>
      </c>
      <c r="M122">
        <v>44</v>
      </c>
      <c r="N122" s="3">
        <f>SUM(reading_5[[#This Row],[Jan]:[Dec]])</f>
        <v>23829</v>
      </c>
    </row>
    <row r="123" spans="1:14" x14ac:dyDescent="0.3">
      <c r="A123" s="3">
        <v>201</v>
      </c>
      <c r="B123">
        <v>2273</v>
      </c>
      <c r="C123">
        <v>2028</v>
      </c>
      <c r="D123">
        <v>3740</v>
      </c>
      <c r="E123">
        <v>3585</v>
      </c>
      <c r="F123">
        <v>1557</v>
      </c>
      <c r="G123">
        <v>1766</v>
      </c>
      <c r="H123">
        <v>1581</v>
      </c>
      <c r="I123">
        <v>1940</v>
      </c>
      <c r="J123">
        <v>1563</v>
      </c>
      <c r="K123">
        <v>1598</v>
      </c>
      <c r="L123">
        <v>1750</v>
      </c>
      <c r="M123">
        <v>1548</v>
      </c>
      <c r="N123" s="3">
        <f>SUM(reading_5[[#This Row],[Jan]:[Dec]])</f>
        <v>24929</v>
      </c>
    </row>
    <row r="124" spans="1:14" x14ac:dyDescent="0.3">
      <c r="A124" s="3">
        <v>202</v>
      </c>
      <c r="B124">
        <v>2091</v>
      </c>
      <c r="C124">
        <v>1921</v>
      </c>
      <c r="D124">
        <v>4208</v>
      </c>
      <c r="E124">
        <v>3323</v>
      </c>
      <c r="F124">
        <v>1593</v>
      </c>
      <c r="G124">
        <v>1792</v>
      </c>
      <c r="H124">
        <v>1517</v>
      </c>
      <c r="I124">
        <v>2050</v>
      </c>
      <c r="J124">
        <v>1401</v>
      </c>
      <c r="K124">
        <v>1671</v>
      </c>
      <c r="L124">
        <v>1513</v>
      </c>
      <c r="M124">
        <v>1509</v>
      </c>
      <c r="N124" s="3">
        <f>SUM(reading_5[[#This Row],[Jan]:[Dec]])</f>
        <v>24589</v>
      </c>
    </row>
    <row r="125" spans="1:14" x14ac:dyDescent="0.3">
      <c r="A125" s="3">
        <v>203</v>
      </c>
      <c r="B125">
        <v>1952</v>
      </c>
      <c r="C125">
        <v>1978</v>
      </c>
      <c r="D125">
        <v>4478</v>
      </c>
      <c r="E125">
        <v>3242</v>
      </c>
      <c r="F125">
        <v>1579</v>
      </c>
      <c r="G125">
        <v>1655</v>
      </c>
      <c r="H125">
        <v>1430</v>
      </c>
      <c r="I125">
        <v>2114</v>
      </c>
      <c r="J125">
        <v>1555</v>
      </c>
      <c r="K125">
        <v>1723</v>
      </c>
      <c r="L125">
        <v>1783</v>
      </c>
      <c r="M125">
        <v>1359</v>
      </c>
      <c r="N125" s="3">
        <f>SUM(reading_5[[#This Row],[Jan]:[Dec]])</f>
        <v>24848</v>
      </c>
    </row>
    <row r="126" spans="1:14" x14ac:dyDescent="0.3">
      <c r="A126" s="3">
        <v>204</v>
      </c>
      <c r="B126">
        <v>2174</v>
      </c>
      <c r="C126">
        <v>574</v>
      </c>
      <c r="D126">
        <v>1201</v>
      </c>
      <c r="E126">
        <v>2015</v>
      </c>
      <c r="F126">
        <v>1828</v>
      </c>
      <c r="G126">
        <v>1845</v>
      </c>
      <c r="H126">
        <v>1393</v>
      </c>
      <c r="I126">
        <v>1686</v>
      </c>
      <c r="J126">
        <v>1376</v>
      </c>
      <c r="K126">
        <v>1542</v>
      </c>
      <c r="L126">
        <v>1758</v>
      </c>
      <c r="M126">
        <v>1509</v>
      </c>
      <c r="N126" s="3">
        <f>SUM(reading_5[[#This Row],[Jan]:[Dec]])</f>
        <v>18901</v>
      </c>
    </row>
    <row r="127" spans="1:14" x14ac:dyDescent="0.3">
      <c r="A127" s="3">
        <v>205</v>
      </c>
      <c r="B127">
        <v>2040</v>
      </c>
      <c r="C127">
        <v>2313</v>
      </c>
      <c r="D127">
        <v>4438</v>
      </c>
      <c r="E127">
        <v>3163</v>
      </c>
      <c r="F127">
        <v>1618</v>
      </c>
      <c r="G127">
        <v>1608</v>
      </c>
      <c r="H127">
        <v>1537</v>
      </c>
      <c r="I127">
        <v>1721</v>
      </c>
      <c r="J127">
        <v>1414</v>
      </c>
      <c r="K127">
        <v>1606</v>
      </c>
      <c r="L127">
        <v>1893</v>
      </c>
      <c r="M127">
        <v>1572</v>
      </c>
      <c r="N127" s="3">
        <f>SUM(reading_5[[#This Row],[Jan]:[Dec]])</f>
        <v>24923</v>
      </c>
    </row>
    <row r="128" spans="1:14" x14ac:dyDescent="0.3">
      <c r="A128" s="3">
        <v>206</v>
      </c>
      <c r="B128">
        <v>2036</v>
      </c>
      <c r="C128">
        <v>2297</v>
      </c>
      <c r="D128">
        <v>4065</v>
      </c>
      <c r="E128">
        <v>3588</v>
      </c>
      <c r="F128">
        <v>1605</v>
      </c>
      <c r="G128">
        <v>1574</v>
      </c>
      <c r="H128">
        <v>1432</v>
      </c>
      <c r="I128">
        <v>1872</v>
      </c>
      <c r="J128">
        <v>1539</v>
      </c>
      <c r="K128">
        <v>1648</v>
      </c>
      <c r="L128">
        <v>1743</v>
      </c>
      <c r="M128">
        <v>1495</v>
      </c>
      <c r="N128" s="3">
        <f>SUM(reading_5[[#This Row],[Jan]:[Dec]])</f>
        <v>24894</v>
      </c>
    </row>
    <row r="129" spans="1:14" x14ac:dyDescent="0.3">
      <c r="A129" s="3">
        <v>207</v>
      </c>
      <c r="B129">
        <v>0</v>
      </c>
      <c r="C129">
        <v>0</v>
      </c>
      <c r="D129">
        <v>1711</v>
      </c>
      <c r="E129">
        <v>3007</v>
      </c>
      <c r="F129">
        <v>2768</v>
      </c>
      <c r="G129">
        <v>2302</v>
      </c>
      <c r="H129">
        <v>2319</v>
      </c>
      <c r="I129">
        <v>2936</v>
      </c>
      <c r="J129">
        <v>1906</v>
      </c>
      <c r="K129">
        <v>2340</v>
      </c>
      <c r="L129">
        <v>2633</v>
      </c>
      <c r="M129">
        <v>2325</v>
      </c>
      <c r="N129" s="3">
        <f>SUM(reading_5[[#This Row],[Jan]:[Dec]])</f>
        <v>24247</v>
      </c>
    </row>
    <row r="130" spans="1:14" x14ac:dyDescent="0.3">
      <c r="A130" s="3">
        <v>209</v>
      </c>
      <c r="B130">
        <v>2230</v>
      </c>
      <c r="C130">
        <v>2269</v>
      </c>
      <c r="D130">
        <v>3998</v>
      </c>
      <c r="E130">
        <v>3439</v>
      </c>
      <c r="F130">
        <v>1595</v>
      </c>
      <c r="G130">
        <v>1890</v>
      </c>
      <c r="H130">
        <v>1405</v>
      </c>
      <c r="I130">
        <v>1964</v>
      </c>
      <c r="J130">
        <v>1568</v>
      </c>
      <c r="K130">
        <v>1740</v>
      </c>
      <c r="L130">
        <v>1614</v>
      </c>
      <c r="M130">
        <v>1571</v>
      </c>
      <c r="N130" s="3">
        <f>SUM(reading_5[[#This Row],[Jan]:[Dec]])</f>
        <v>25283</v>
      </c>
    </row>
    <row r="131" spans="1:14" x14ac:dyDescent="0.3">
      <c r="A131" s="3">
        <v>211</v>
      </c>
      <c r="B131">
        <v>2082</v>
      </c>
      <c r="C131">
        <v>2270</v>
      </c>
      <c r="D131">
        <v>4313</v>
      </c>
      <c r="E131">
        <v>3588</v>
      </c>
      <c r="F131">
        <v>1601</v>
      </c>
      <c r="G131">
        <v>1818</v>
      </c>
      <c r="H131">
        <v>1592</v>
      </c>
      <c r="I131">
        <v>1996</v>
      </c>
      <c r="J131">
        <v>1459</v>
      </c>
      <c r="K131">
        <v>1785</v>
      </c>
      <c r="L131">
        <v>1819</v>
      </c>
      <c r="M131">
        <v>1375</v>
      </c>
      <c r="N131" s="3">
        <f>SUM(reading_5[[#This Row],[Jan]:[Dec]])</f>
        <v>25698</v>
      </c>
    </row>
    <row r="132" spans="1:14" x14ac:dyDescent="0.3">
      <c r="A132" s="3">
        <v>212</v>
      </c>
      <c r="B132">
        <v>2254</v>
      </c>
      <c r="C132">
        <v>2183</v>
      </c>
      <c r="D132">
        <v>4216</v>
      </c>
      <c r="E132">
        <v>3555</v>
      </c>
      <c r="F132">
        <v>1471</v>
      </c>
      <c r="G132">
        <v>1813</v>
      </c>
      <c r="H132">
        <v>1383</v>
      </c>
      <c r="I132">
        <v>2047</v>
      </c>
      <c r="J132">
        <v>1471</v>
      </c>
      <c r="K132">
        <v>1670</v>
      </c>
      <c r="L132">
        <v>1507</v>
      </c>
      <c r="M132">
        <v>1526</v>
      </c>
      <c r="N132" s="3">
        <f>SUM(reading_5[[#This Row],[Jan]:[Dec]])</f>
        <v>25096</v>
      </c>
    </row>
    <row r="133" spans="1:14" x14ac:dyDescent="0.3">
      <c r="A133" s="3">
        <v>213</v>
      </c>
      <c r="B133">
        <v>2029</v>
      </c>
      <c r="C133">
        <v>2229</v>
      </c>
      <c r="D133">
        <v>4495</v>
      </c>
      <c r="E133">
        <v>3584</v>
      </c>
      <c r="F133">
        <v>1580</v>
      </c>
      <c r="G133">
        <v>1827</v>
      </c>
      <c r="H133">
        <v>1544</v>
      </c>
      <c r="I133">
        <v>1766</v>
      </c>
      <c r="J133">
        <v>1395</v>
      </c>
      <c r="K133">
        <v>1525</v>
      </c>
      <c r="L133">
        <v>1853</v>
      </c>
      <c r="M133">
        <v>1294</v>
      </c>
      <c r="N133" s="3">
        <f>SUM(reading_5[[#This Row],[Jan]:[Dec]])</f>
        <v>25121</v>
      </c>
    </row>
    <row r="134" spans="1:14" x14ac:dyDescent="0.3">
      <c r="A134" s="3">
        <v>214</v>
      </c>
      <c r="B134">
        <v>2313</v>
      </c>
      <c r="C134">
        <v>2205</v>
      </c>
      <c r="D134">
        <v>4143</v>
      </c>
      <c r="E134">
        <v>3360</v>
      </c>
      <c r="F134">
        <v>1613</v>
      </c>
      <c r="G134">
        <v>1802</v>
      </c>
      <c r="H134">
        <v>1284</v>
      </c>
      <c r="I134">
        <v>1762</v>
      </c>
      <c r="J134">
        <v>1550</v>
      </c>
      <c r="K134">
        <v>1447</v>
      </c>
      <c r="L134">
        <v>1766</v>
      </c>
      <c r="M134">
        <v>1539</v>
      </c>
      <c r="N134" s="3">
        <f>SUM(reading_5[[#This Row],[Jan]:[Dec]])</f>
        <v>24784</v>
      </c>
    </row>
    <row r="135" spans="1:14" x14ac:dyDescent="0.3">
      <c r="A135" s="3">
        <v>215</v>
      </c>
      <c r="B135">
        <v>2292</v>
      </c>
      <c r="C135">
        <v>2328</v>
      </c>
      <c r="D135">
        <v>4433</v>
      </c>
      <c r="E135">
        <v>3625</v>
      </c>
      <c r="F135">
        <v>1493</v>
      </c>
      <c r="G135">
        <v>1835</v>
      </c>
      <c r="H135">
        <v>1364</v>
      </c>
      <c r="I135">
        <v>1500</v>
      </c>
      <c r="J135">
        <v>1504</v>
      </c>
      <c r="K135">
        <v>1803</v>
      </c>
      <c r="L135">
        <v>1567</v>
      </c>
      <c r="M135">
        <v>1533</v>
      </c>
      <c r="N135" s="3">
        <f>SUM(reading_5[[#This Row],[Jan]:[Dec]])</f>
        <v>25277</v>
      </c>
    </row>
    <row r="136" spans="1:14" x14ac:dyDescent="0.3">
      <c r="A136" s="3">
        <v>216</v>
      </c>
      <c r="B136">
        <v>2129</v>
      </c>
      <c r="C136">
        <v>2227</v>
      </c>
      <c r="D136">
        <v>4329</v>
      </c>
      <c r="E136">
        <v>3572</v>
      </c>
      <c r="F136">
        <v>1637</v>
      </c>
      <c r="G136">
        <v>1747</v>
      </c>
      <c r="H136">
        <v>1542</v>
      </c>
      <c r="I136">
        <v>1664</v>
      </c>
      <c r="J136">
        <v>1353</v>
      </c>
      <c r="K136">
        <v>1772</v>
      </c>
      <c r="L136">
        <v>1656</v>
      </c>
      <c r="M136">
        <v>1523</v>
      </c>
      <c r="N136" s="3">
        <f>SUM(reading_5[[#This Row],[Jan]:[Dec]])</f>
        <v>25151</v>
      </c>
    </row>
    <row r="137" spans="1:14" x14ac:dyDescent="0.3">
      <c r="A137" s="3">
        <v>217</v>
      </c>
      <c r="B137">
        <v>2190</v>
      </c>
      <c r="C137">
        <v>1981</v>
      </c>
      <c r="D137">
        <v>4490</v>
      </c>
      <c r="E137">
        <v>3508</v>
      </c>
      <c r="F137">
        <v>1612</v>
      </c>
      <c r="G137">
        <v>1680</v>
      </c>
      <c r="H137">
        <v>1414</v>
      </c>
      <c r="I137">
        <v>1515</v>
      </c>
      <c r="J137">
        <v>1536</v>
      </c>
      <c r="K137">
        <v>1723</v>
      </c>
      <c r="L137">
        <v>1758</v>
      </c>
      <c r="M137">
        <v>1355</v>
      </c>
      <c r="N137" s="3">
        <f>SUM(reading_5[[#This Row],[Jan]:[Dec]])</f>
        <v>24762</v>
      </c>
    </row>
    <row r="138" spans="1:14" x14ac:dyDescent="0.3">
      <c r="A138" s="3">
        <v>218</v>
      </c>
      <c r="B138">
        <v>1982</v>
      </c>
      <c r="C138">
        <v>2017</v>
      </c>
      <c r="D138">
        <v>4147</v>
      </c>
      <c r="E138">
        <v>2009</v>
      </c>
      <c r="F138">
        <v>1722</v>
      </c>
      <c r="G138">
        <v>1828</v>
      </c>
      <c r="H138">
        <v>1373</v>
      </c>
      <c r="I138">
        <v>1931</v>
      </c>
      <c r="J138">
        <v>1527</v>
      </c>
      <c r="K138">
        <v>1690</v>
      </c>
      <c r="L138">
        <v>1842</v>
      </c>
      <c r="M138">
        <v>1572</v>
      </c>
      <c r="N138" s="3">
        <f>SUM(reading_5[[#This Row],[Jan]:[Dec]])</f>
        <v>23640</v>
      </c>
    </row>
    <row r="139" spans="1:14" x14ac:dyDescent="0.3">
      <c r="A139" s="3">
        <v>219</v>
      </c>
      <c r="B139">
        <v>2203</v>
      </c>
      <c r="C139">
        <v>1917</v>
      </c>
      <c r="D139">
        <v>4404</v>
      </c>
      <c r="E139">
        <v>3656</v>
      </c>
      <c r="F139">
        <v>1628</v>
      </c>
      <c r="G139">
        <v>1799</v>
      </c>
      <c r="H139">
        <v>1626</v>
      </c>
      <c r="I139">
        <v>1903</v>
      </c>
      <c r="J139">
        <v>1533</v>
      </c>
      <c r="K139">
        <v>1761</v>
      </c>
      <c r="L139">
        <v>1598</v>
      </c>
      <c r="M139">
        <v>1563</v>
      </c>
      <c r="N139" s="3">
        <f>SUM(reading_5[[#This Row],[Jan]:[Dec]])</f>
        <v>25591</v>
      </c>
    </row>
    <row r="140" spans="1:14" x14ac:dyDescent="0.3">
      <c r="A140" s="3">
        <v>220</v>
      </c>
      <c r="B140">
        <v>2133</v>
      </c>
      <c r="C140">
        <v>2266</v>
      </c>
      <c r="D140">
        <v>4419</v>
      </c>
      <c r="E140">
        <v>2950</v>
      </c>
      <c r="F140">
        <v>1583</v>
      </c>
      <c r="G140">
        <v>1762</v>
      </c>
      <c r="H140">
        <v>1533</v>
      </c>
      <c r="I140">
        <v>2067</v>
      </c>
      <c r="J140">
        <v>1401</v>
      </c>
      <c r="K140">
        <v>1840</v>
      </c>
      <c r="L140">
        <v>1848</v>
      </c>
      <c r="M140">
        <v>1605</v>
      </c>
      <c r="N140" s="3">
        <f>SUM(reading_5[[#This Row],[Jan]:[Dec]])</f>
        <v>25407</v>
      </c>
    </row>
    <row r="141" spans="1:14" x14ac:dyDescent="0.3">
      <c r="A141" s="3">
        <v>221</v>
      </c>
      <c r="B141">
        <v>2225</v>
      </c>
      <c r="C141">
        <v>2231</v>
      </c>
      <c r="D141">
        <v>4464</v>
      </c>
      <c r="E141">
        <v>3431</v>
      </c>
      <c r="F141">
        <v>1440</v>
      </c>
      <c r="G141">
        <v>1831</v>
      </c>
      <c r="H141">
        <v>1509</v>
      </c>
      <c r="I141">
        <v>1998</v>
      </c>
      <c r="J141">
        <v>1493</v>
      </c>
      <c r="K141">
        <v>1565</v>
      </c>
      <c r="L141">
        <v>1461</v>
      </c>
      <c r="M141">
        <v>1303</v>
      </c>
      <c r="N141" s="3">
        <f>SUM(reading_5[[#This Row],[Jan]:[Dec]])</f>
        <v>24951</v>
      </c>
    </row>
    <row r="142" spans="1:14" x14ac:dyDescent="0.3">
      <c r="A142" s="3">
        <v>222</v>
      </c>
      <c r="B142">
        <v>1628</v>
      </c>
      <c r="C142">
        <v>1840</v>
      </c>
      <c r="D142">
        <v>3311</v>
      </c>
      <c r="E142">
        <v>3356</v>
      </c>
      <c r="F142">
        <v>1351</v>
      </c>
      <c r="G142">
        <v>1393</v>
      </c>
      <c r="H142">
        <v>1226</v>
      </c>
      <c r="I142">
        <v>1490</v>
      </c>
      <c r="J142">
        <v>998</v>
      </c>
      <c r="K142">
        <v>1590</v>
      </c>
      <c r="L142">
        <v>1793</v>
      </c>
      <c r="M142">
        <v>1351</v>
      </c>
      <c r="N142" s="3">
        <f>SUM(reading_5[[#This Row],[Jan]:[Dec]])</f>
        <v>21327</v>
      </c>
    </row>
    <row r="143" spans="1:14" x14ac:dyDescent="0.3">
      <c r="A143" s="3">
        <v>223</v>
      </c>
      <c r="B143">
        <v>2266</v>
      </c>
      <c r="C143">
        <v>2289</v>
      </c>
      <c r="D143">
        <v>4277</v>
      </c>
      <c r="E143">
        <v>3673</v>
      </c>
      <c r="F143">
        <v>1618</v>
      </c>
      <c r="G143">
        <v>1838</v>
      </c>
      <c r="H143">
        <v>1416</v>
      </c>
      <c r="I143">
        <v>1955</v>
      </c>
      <c r="J143">
        <v>1408</v>
      </c>
      <c r="K143">
        <v>1685</v>
      </c>
      <c r="L143">
        <v>1849</v>
      </c>
      <c r="M143">
        <v>1532</v>
      </c>
      <c r="N143" s="3">
        <f>SUM(reading_5[[#This Row],[Jan]:[Dec]])</f>
        <v>25806</v>
      </c>
    </row>
    <row r="144" spans="1:14" x14ac:dyDescent="0.3">
      <c r="A144" s="3">
        <v>224</v>
      </c>
      <c r="B144">
        <v>2181</v>
      </c>
      <c r="C144">
        <v>2181</v>
      </c>
      <c r="D144">
        <v>4012</v>
      </c>
      <c r="E144">
        <v>3616</v>
      </c>
      <c r="F144">
        <v>1559</v>
      </c>
      <c r="G144">
        <v>1680</v>
      </c>
      <c r="H144">
        <v>1484</v>
      </c>
      <c r="I144">
        <v>1855</v>
      </c>
      <c r="J144">
        <v>1486</v>
      </c>
      <c r="K144">
        <v>1577</v>
      </c>
      <c r="L144">
        <v>1716</v>
      </c>
      <c r="M144">
        <v>1595</v>
      </c>
      <c r="N144" s="3">
        <f>SUM(reading_5[[#This Row],[Jan]:[Dec]])</f>
        <v>24942</v>
      </c>
    </row>
    <row r="145" spans="1:14" x14ac:dyDescent="0.3">
      <c r="A145" s="3">
        <v>225</v>
      </c>
      <c r="B145">
        <v>2009</v>
      </c>
      <c r="C145">
        <v>2287</v>
      </c>
      <c r="D145">
        <v>4111</v>
      </c>
      <c r="E145">
        <v>3649</v>
      </c>
      <c r="F145">
        <v>1475</v>
      </c>
      <c r="G145">
        <v>1829</v>
      </c>
      <c r="H145">
        <v>1569</v>
      </c>
      <c r="I145">
        <v>1821</v>
      </c>
      <c r="J145">
        <v>1368</v>
      </c>
      <c r="K145">
        <v>1641</v>
      </c>
      <c r="L145">
        <v>1680</v>
      </c>
      <c r="M145">
        <v>1542</v>
      </c>
      <c r="N145" s="3">
        <f>SUM(reading_5[[#This Row],[Jan]:[Dec]])</f>
        <v>24981</v>
      </c>
    </row>
    <row r="146" spans="1:14" x14ac:dyDescent="0.3">
      <c r="A146" s="3">
        <v>226</v>
      </c>
      <c r="B146">
        <v>2251</v>
      </c>
      <c r="C146">
        <v>2208</v>
      </c>
      <c r="D146">
        <v>4366</v>
      </c>
      <c r="E146">
        <v>3522</v>
      </c>
      <c r="F146">
        <v>1570</v>
      </c>
      <c r="G146">
        <v>1759</v>
      </c>
      <c r="H146">
        <v>1432</v>
      </c>
      <c r="I146">
        <v>1817</v>
      </c>
      <c r="J146">
        <v>1213</v>
      </c>
      <c r="K146">
        <v>1818</v>
      </c>
      <c r="L146">
        <v>1796</v>
      </c>
      <c r="M146">
        <v>1609</v>
      </c>
      <c r="N146" s="3">
        <f>SUM(reading_5[[#This Row],[Jan]:[Dec]])</f>
        <v>25361</v>
      </c>
    </row>
    <row r="147" spans="1:14" x14ac:dyDescent="0.3">
      <c r="A147" s="3">
        <v>228</v>
      </c>
      <c r="B147">
        <v>2028</v>
      </c>
      <c r="C147">
        <v>1779</v>
      </c>
      <c r="D147">
        <v>2918</v>
      </c>
      <c r="E147">
        <v>3114</v>
      </c>
      <c r="F147">
        <v>1376</v>
      </c>
      <c r="G147">
        <v>1564</v>
      </c>
      <c r="H147">
        <v>1402</v>
      </c>
      <c r="I147">
        <v>1640</v>
      </c>
      <c r="J147">
        <v>1261</v>
      </c>
      <c r="K147">
        <v>1400</v>
      </c>
      <c r="L147">
        <v>1513</v>
      </c>
      <c r="M147">
        <v>1489</v>
      </c>
      <c r="N147" s="3">
        <f>SUM(reading_5[[#This Row],[Jan]:[Dec]])</f>
        <v>21484</v>
      </c>
    </row>
    <row r="148" spans="1:14" x14ac:dyDescent="0.3">
      <c r="A148" s="3">
        <v>229</v>
      </c>
      <c r="B148">
        <v>2110</v>
      </c>
      <c r="C148">
        <v>1833</v>
      </c>
      <c r="D148">
        <v>3186</v>
      </c>
      <c r="E148">
        <v>3340</v>
      </c>
      <c r="F148">
        <v>1487</v>
      </c>
      <c r="G148">
        <v>1694</v>
      </c>
      <c r="H148">
        <v>1329</v>
      </c>
      <c r="I148">
        <v>1908</v>
      </c>
      <c r="J148">
        <v>1465</v>
      </c>
      <c r="K148">
        <v>1773</v>
      </c>
      <c r="L148">
        <v>1449</v>
      </c>
      <c r="M148">
        <v>1523</v>
      </c>
      <c r="N148" s="3">
        <f>SUM(reading_5[[#This Row],[Jan]:[Dec]])</f>
        <v>23097</v>
      </c>
    </row>
    <row r="149" spans="1:14" x14ac:dyDescent="0.3">
      <c r="A149" s="3">
        <v>230</v>
      </c>
      <c r="B149">
        <v>1607</v>
      </c>
      <c r="C149">
        <v>1436</v>
      </c>
      <c r="D149">
        <v>2672</v>
      </c>
      <c r="E149">
        <v>3087</v>
      </c>
      <c r="F149">
        <v>1199</v>
      </c>
      <c r="G149">
        <v>1008</v>
      </c>
      <c r="H149">
        <v>659</v>
      </c>
      <c r="I149">
        <v>1092</v>
      </c>
      <c r="J149">
        <v>939</v>
      </c>
      <c r="K149">
        <v>889</v>
      </c>
      <c r="L149">
        <v>905</v>
      </c>
      <c r="M149">
        <v>827</v>
      </c>
      <c r="N149" s="3">
        <f>SUM(reading_5[[#This Row],[Jan]:[Dec]])</f>
        <v>16320</v>
      </c>
    </row>
    <row r="150" spans="1:14" x14ac:dyDescent="0.3">
      <c r="A150" s="3">
        <v>231</v>
      </c>
      <c r="B150">
        <v>1211</v>
      </c>
      <c r="C150">
        <v>740</v>
      </c>
      <c r="D150">
        <v>1733</v>
      </c>
      <c r="E150">
        <v>1826</v>
      </c>
      <c r="F150">
        <v>376</v>
      </c>
      <c r="G150">
        <v>492</v>
      </c>
      <c r="H150">
        <v>216</v>
      </c>
      <c r="I150">
        <v>476</v>
      </c>
      <c r="J150">
        <v>755</v>
      </c>
      <c r="K150">
        <v>909</v>
      </c>
      <c r="L150">
        <v>450</v>
      </c>
      <c r="M150">
        <v>276</v>
      </c>
      <c r="N150" s="3">
        <f>SUM(reading_5[[#This Row],[Jan]:[Dec]])</f>
        <v>9460</v>
      </c>
    </row>
    <row r="151" spans="1:14" x14ac:dyDescent="0.3">
      <c r="A151" s="3">
        <v>232</v>
      </c>
      <c r="B151">
        <v>197</v>
      </c>
      <c r="C151">
        <v>164</v>
      </c>
      <c r="D151">
        <v>923</v>
      </c>
      <c r="E151">
        <v>741</v>
      </c>
      <c r="F151">
        <v>180</v>
      </c>
      <c r="G151">
        <v>261</v>
      </c>
      <c r="H151">
        <v>174</v>
      </c>
      <c r="I151">
        <v>161</v>
      </c>
      <c r="J151">
        <v>209</v>
      </c>
      <c r="K151">
        <v>405</v>
      </c>
      <c r="L151">
        <v>208</v>
      </c>
      <c r="M151">
        <v>344</v>
      </c>
      <c r="N151" s="3">
        <f>SUM(reading_5[[#This Row],[Jan]:[Dec]])</f>
        <v>3967</v>
      </c>
    </row>
    <row r="152" spans="1:14" x14ac:dyDescent="0.3">
      <c r="A152" s="3">
        <v>233</v>
      </c>
      <c r="B152">
        <v>2114</v>
      </c>
      <c r="C152">
        <v>1866</v>
      </c>
      <c r="D152">
        <v>2067</v>
      </c>
      <c r="E152">
        <v>1938</v>
      </c>
      <c r="F152">
        <v>1603</v>
      </c>
      <c r="G152">
        <v>1723</v>
      </c>
      <c r="H152">
        <v>1299</v>
      </c>
      <c r="I152">
        <v>1947</v>
      </c>
      <c r="J152">
        <v>1412</v>
      </c>
      <c r="K152">
        <v>1489</v>
      </c>
      <c r="L152">
        <v>1566</v>
      </c>
      <c r="M152">
        <v>1241</v>
      </c>
      <c r="N152" s="3">
        <f>SUM(reading_5[[#This Row],[Jan]:[Dec]])</f>
        <v>20265</v>
      </c>
    </row>
    <row r="153" spans="1:14" x14ac:dyDescent="0.3">
      <c r="A153" s="3">
        <v>234</v>
      </c>
      <c r="B153">
        <v>2023</v>
      </c>
      <c r="C153">
        <v>1830</v>
      </c>
      <c r="D153">
        <v>2957</v>
      </c>
      <c r="E153">
        <v>3304</v>
      </c>
      <c r="F153">
        <v>1493</v>
      </c>
      <c r="G153">
        <v>1495</v>
      </c>
      <c r="H153">
        <v>1338</v>
      </c>
      <c r="I153">
        <v>1828</v>
      </c>
      <c r="J153">
        <v>1423</v>
      </c>
      <c r="K153">
        <v>1309</v>
      </c>
      <c r="L153">
        <v>1454</v>
      </c>
      <c r="M153">
        <v>1379</v>
      </c>
      <c r="N153" s="3">
        <f>SUM(reading_5[[#This Row],[Jan]:[Dec]])</f>
        <v>21833</v>
      </c>
    </row>
    <row r="154" spans="1:14" x14ac:dyDescent="0.3">
      <c r="A154" s="3">
        <v>236</v>
      </c>
      <c r="B154">
        <v>2146</v>
      </c>
      <c r="C154">
        <v>1736</v>
      </c>
      <c r="D154">
        <v>3137</v>
      </c>
      <c r="E154">
        <v>3494</v>
      </c>
      <c r="F154">
        <v>1563</v>
      </c>
      <c r="G154">
        <v>1708</v>
      </c>
      <c r="H154">
        <v>503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SUM(reading_5[[#This Row],[Jan]:[Dec]])</f>
        <v>14287</v>
      </c>
    </row>
    <row r="155" spans="1:14" x14ac:dyDescent="0.3">
      <c r="A155" s="3">
        <v>237</v>
      </c>
      <c r="B155">
        <v>2123</v>
      </c>
      <c r="C155">
        <v>1696</v>
      </c>
      <c r="D155">
        <v>3088</v>
      </c>
      <c r="E155">
        <v>3385</v>
      </c>
      <c r="F155">
        <v>1483</v>
      </c>
      <c r="G155">
        <v>1755</v>
      </c>
      <c r="H155">
        <v>1450</v>
      </c>
      <c r="I155">
        <v>1859</v>
      </c>
      <c r="J155">
        <v>1487</v>
      </c>
      <c r="K155">
        <v>1585</v>
      </c>
      <c r="L155">
        <v>1737</v>
      </c>
      <c r="M155">
        <v>1463</v>
      </c>
      <c r="N155" s="3">
        <f>SUM(reading_5[[#This Row],[Jan]:[Dec]])</f>
        <v>23111</v>
      </c>
    </row>
    <row r="156" spans="1:14" x14ac:dyDescent="0.3">
      <c r="A156" s="3">
        <v>238</v>
      </c>
      <c r="B156">
        <v>1938</v>
      </c>
      <c r="C156">
        <v>1347</v>
      </c>
      <c r="D156">
        <v>1440</v>
      </c>
      <c r="E156">
        <v>1377</v>
      </c>
      <c r="F156">
        <v>813</v>
      </c>
      <c r="G156">
        <v>215</v>
      </c>
      <c r="H156">
        <v>241</v>
      </c>
      <c r="I156">
        <v>645</v>
      </c>
      <c r="J156">
        <v>179</v>
      </c>
      <c r="K156">
        <v>166</v>
      </c>
      <c r="L156">
        <v>536</v>
      </c>
      <c r="M156">
        <v>1241</v>
      </c>
      <c r="N156" s="3">
        <f>SUM(reading_5[[#This Row],[Jan]:[Dec]])</f>
        <v>10138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</v>
      </c>
      <c r="J157">
        <v>2</v>
      </c>
      <c r="K157">
        <v>334</v>
      </c>
      <c r="L157">
        <v>108</v>
      </c>
      <c r="M157">
        <v>14</v>
      </c>
      <c r="N157" s="3">
        <f>SUM(reading_5[[#This Row],[Jan]:[Dec]])</f>
        <v>461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955</v>
      </c>
      <c r="J158">
        <v>574</v>
      </c>
      <c r="K158">
        <v>1100</v>
      </c>
      <c r="L158">
        <v>877</v>
      </c>
      <c r="M158">
        <v>1277</v>
      </c>
      <c r="N158" s="3">
        <f>SUM(reading_5[[#This Row],[Jan]:[Dec]])</f>
        <v>4783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2080</v>
      </c>
      <c r="J159">
        <v>2714</v>
      </c>
      <c r="K159">
        <v>2607</v>
      </c>
      <c r="L159">
        <v>2733</v>
      </c>
      <c r="M159">
        <v>2192</v>
      </c>
      <c r="N159" s="3">
        <f>SUM(reading_5[[#This Row],[Jan]:[Dec]])</f>
        <v>12326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1507</v>
      </c>
      <c r="J160">
        <v>1332</v>
      </c>
      <c r="K160">
        <v>1537</v>
      </c>
      <c r="L160">
        <v>1668</v>
      </c>
      <c r="M160">
        <v>1446</v>
      </c>
      <c r="N160" s="3">
        <f>SUM(reading_5[[#This Row],[Jan]:[Dec]])</f>
        <v>7490</v>
      </c>
    </row>
  </sheetData>
  <conditionalFormatting sqref="B2:M160">
    <cfRule type="top10" dxfId="7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F166-A45C-48F2-BF57-5CF3EDEB6761}">
  <dimension ref="A1:N160"/>
  <sheetViews>
    <sheetView topLeftCell="A151" workbookViewId="0">
      <selection activeCell="B2" sqref="B2:M160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1092</v>
      </c>
      <c r="E2">
        <v>1905</v>
      </c>
      <c r="F2">
        <v>1542</v>
      </c>
      <c r="G2">
        <v>1743</v>
      </c>
      <c r="H2">
        <v>1586</v>
      </c>
      <c r="I2">
        <v>1890</v>
      </c>
      <c r="J2">
        <v>1343</v>
      </c>
      <c r="K2">
        <v>1728</v>
      </c>
      <c r="L2">
        <v>1548</v>
      </c>
      <c r="M2">
        <v>1335</v>
      </c>
      <c r="N2" s="3">
        <f>SUM(reading_6[[#This Row],[Jan]:[Dec]])</f>
        <v>15712</v>
      </c>
    </row>
    <row r="3" spans="1:14" x14ac:dyDescent="0.3">
      <c r="A3" s="3">
        <v>2</v>
      </c>
      <c r="B3">
        <v>2221</v>
      </c>
      <c r="C3">
        <v>1868</v>
      </c>
      <c r="D3">
        <v>13617</v>
      </c>
      <c r="E3">
        <v>20193</v>
      </c>
      <c r="F3">
        <v>16799</v>
      </c>
      <c r="G3">
        <v>17966</v>
      </c>
      <c r="H3">
        <v>13523</v>
      </c>
      <c r="I3">
        <v>17603</v>
      </c>
      <c r="J3">
        <v>14256</v>
      </c>
      <c r="K3">
        <v>17569</v>
      </c>
      <c r="L3">
        <v>16731</v>
      </c>
      <c r="M3">
        <v>15336</v>
      </c>
      <c r="N3" s="3">
        <f>SUM(reading_6[[#This Row],[Jan]:[Dec]])</f>
        <v>167682</v>
      </c>
    </row>
    <row r="4" spans="1:14" x14ac:dyDescent="0.3">
      <c r="A4" s="3">
        <v>3</v>
      </c>
      <c r="B4">
        <v>22154</v>
      </c>
      <c r="C4">
        <v>18934</v>
      </c>
      <c r="D4">
        <v>8578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SUM(reading_6[[#This Row],[Jan]:[Dec]])</f>
        <v>49666</v>
      </c>
    </row>
    <row r="5" spans="1:14" x14ac:dyDescent="0.3">
      <c r="A5" s="3">
        <v>4</v>
      </c>
      <c r="B5">
        <v>1158</v>
      </c>
      <c r="C5">
        <v>1522</v>
      </c>
      <c r="D5">
        <v>1327</v>
      </c>
      <c r="E5">
        <v>1630</v>
      </c>
      <c r="F5">
        <v>805</v>
      </c>
      <c r="G5">
        <v>1052</v>
      </c>
      <c r="H5">
        <v>53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SUM(reading_6[[#This Row],[Jan]:[Dec]])</f>
        <v>7547</v>
      </c>
    </row>
    <row r="6" spans="1:14" x14ac:dyDescent="0.3">
      <c r="A6" s="3">
        <v>43</v>
      </c>
      <c r="B6">
        <v>2030</v>
      </c>
      <c r="C6">
        <v>1519</v>
      </c>
      <c r="D6">
        <v>2820</v>
      </c>
      <c r="E6">
        <v>3199</v>
      </c>
      <c r="F6">
        <v>1324</v>
      </c>
      <c r="G6">
        <v>1418</v>
      </c>
      <c r="H6">
        <v>1228</v>
      </c>
      <c r="I6">
        <v>1824</v>
      </c>
      <c r="J6">
        <v>1286</v>
      </c>
      <c r="K6">
        <v>1611</v>
      </c>
      <c r="L6">
        <v>1397</v>
      </c>
      <c r="M6">
        <v>1460</v>
      </c>
      <c r="N6" s="3">
        <f>SUM(reading_6[[#This Row],[Jan]:[Dec]])</f>
        <v>21116</v>
      </c>
    </row>
    <row r="7" spans="1:14" x14ac:dyDescent="0.3">
      <c r="A7" s="3">
        <v>44</v>
      </c>
      <c r="B7">
        <v>2092</v>
      </c>
      <c r="C7">
        <v>1699</v>
      </c>
      <c r="D7">
        <v>3004</v>
      </c>
      <c r="E7">
        <v>3181</v>
      </c>
      <c r="F7">
        <v>1499</v>
      </c>
      <c r="G7">
        <v>1479</v>
      </c>
      <c r="H7">
        <v>585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SUM(reading_6[[#This Row],[Jan]:[Dec]])</f>
        <v>13539</v>
      </c>
    </row>
    <row r="8" spans="1:14" x14ac:dyDescent="0.3">
      <c r="A8" s="3">
        <v>46</v>
      </c>
      <c r="B8">
        <v>4074</v>
      </c>
      <c r="C8">
        <v>3286</v>
      </c>
      <c r="D8">
        <v>4407</v>
      </c>
      <c r="E8">
        <v>4250</v>
      </c>
      <c r="F8">
        <v>1264</v>
      </c>
      <c r="G8">
        <v>927</v>
      </c>
      <c r="H8">
        <v>301</v>
      </c>
      <c r="I8">
        <v>407</v>
      </c>
      <c r="J8">
        <v>0</v>
      </c>
      <c r="K8">
        <v>0</v>
      </c>
      <c r="L8">
        <v>0</v>
      </c>
      <c r="M8">
        <v>0</v>
      </c>
      <c r="N8" s="3">
        <f>SUM(reading_6[[#This Row],[Jan]:[Dec]])</f>
        <v>18916</v>
      </c>
    </row>
    <row r="9" spans="1:14" x14ac:dyDescent="0.3">
      <c r="A9" s="3">
        <v>47</v>
      </c>
      <c r="B9">
        <v>34674</v>
      </c>
      <c r="C9">
        <v>32113</v>
      </c>
      <c r="D9">
        <v>47332</v>
      </c>
      <c r="E9">
        <v>43633</v>
      </c>
      <c r="F9">
        <v>11983</v>
      </c>
      <c r="G9">
        <v>11192</v>
      </c>
      <c r="H9">
        <v>12302</v>
      </c>
      <c r="I9">
        <v>10508</v>
      </c>
      <c r="J9">
        <v>4896</v>
      </c>
      <c r="K9">
        <v>6369</v>
      </c>
      <c r="L9">
        <v>4465</v>
      </c>
      <c r="M9">
        <v>4536</v>
      </c>
      <c r="N9" s="3">
        <f>SUM(reading_6[[#This Row],[Jan]:[Dec]])</f>
        <v>224003</v>
      </c>
    </row>
    <row r="10" spans="1:14" x14ac:dyDescent="0.3">
      <c r="A10" s="3">
        <v>63</v>
      </c>
      <c r="B10">
        <v>1379</v>
      </c>
      <c r="C10">
        <v>1631</v>
      </c>
      <c r="D10">
        <v>2068</v>
      </c>
      <c r="E10">
        <v>1769</v>
      </c>
      <c r="F10">
        <v>1762</v>
      </c>
      <c r="G10">
        <v>1748</v>
      </c>
      <c r="H10">
        <v>1167</v>
      </c>
      <c r="I10">
        <v>1580</v>
      </c>
      <c r="J10">
        <v>1415</v>
      </c>
      <c r="K10">
        <v>1614</v>
      </c>
      <c r="L10">
        <v>1647</v>
      </c>
      <c r="M10">
        <v>1430</v>
      </c>
      <c r="N10" s="3">
        <f>SUM(reading_6[[#This Row],[Jan]:[Dec]])</f>
        <v>19210</v>
      </c>
    </row>
    <row r="11" spans="1:14" x14ac:dyDescent="0.3">
      <c r="A11" s="3">
        <v>64</v>
      </c>
      <c r="B11">
        <v>2167</v>
      </c>
      <c r="C11">
        <v>1839</v>
      </c>
      <c r="D11">
        <v>3137</v>
      </c>
      <c r="E11">
        <v>3158</v>
      </c>
      <c r="F11">
        <v>1451</v>
      </c>
      <c r="G11">
        <v>1665</v>
      </c>
      <c r="H11">
        <v>1452</v>
      </c>
      <c r="I11">
        <v>1908</v>
      </c>
      <c r="J11">
        <v>1438</v>
      </c>
      <c r="K11">
        <v>603</v>
      </c>
      <c r="L11">
        <v>0</v>
      </c>
      <c r="M11">
        <v>0</v>
      </c>
      <c r="N11" s="3">
        <f>SUM(reading_6[[#This Row],[Jan]:[Dec]])</f>
        <v>18818</v>
      </c>
    </row>
    <row r="12" spans="1:14" x14ac:dyDescent="0.3">
      <c r="A12" s="3">
        <v>65</v>
      </c>
      <c r="B12">
        <v>4009</v>
      </c>
      <c r="C12">
        <v>3727</v>
      </c>
      <c r="D12">
        <v>5125</v>
      </c>
      <c r="E12">
        <v>4589</v>
      </c>
      <c r="F12">
        <v>1462</v>
      </c>
      <c r="G12">
        <v>1697</v>
      </c>
      <c r="H12">
        <v>407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SUM(reading_6[[#This Row],[Jan]:[Dec]])</f>
        <v>21016</v>
      </c>
    </row>
    <row r="13" spans="1:14" x14ac:dyDescent="0.3">
      <c r="A13" s="3">
        <v>66</v>
      </c>
      <c r="B13">
        <v>2187</v>
      </c>
      <c r="C13">
        <v>1938</v>
      </c>
      <c r="D13">
        <v>3469</v>
      </c>
      <c r="E13">
        <v>3308</v>
      </c>
      <c r="F13">
        <v>1552</v>
      </c>
      <c r="G13">
        <v>1349</v>
      </c>
      <c r="H13">
        <v>1154</v>
      </c>
      <c r="I13">
        <v>1883</v>
      </c>
      <c r="J13">
        <v>1278</v>
      </c>
      <c r="K13">
        <v>1659</v>
      </c>
      <c r="L13">
        <v>1331</v>
      </c>
      <c r="M13">
        <v>1504</v>
      </c>
      <c r="N13" s="3">
        <f>SUM(reading_6[[#This Row],[Jan]:[Dec]])</f>
        <v>22612</v>
      </c>
    </row>
    <row r="14" spans="1:14" x14ac:dyDescent="0.3">
      <c r="A14" s="3">
        <v>67</v>
      </c>
      <c r="B14">
        <v>2267</v>
      </c>
      <c r="C14">
        <v>1911</v>
      </c>
      <c r="D14">
        <v>3315</v>
      </c>
      <c r="E14">
        <v>3392</v>
      </c>
      <c r="F14">
        <v>1507</v>
      </c>
      <c r="G14">
        <v>1776</v>
      </c>
      <c r="H14">
        <v>1519</v>
      </c>
      <c r="I14">
        <v>1924</v>
      </c>
      <c r="J14">
        <v>1341</v>
      </c>
      <c r="K14">
        <v>1519</v>
      </c>
      <c r="L14">
        <v>1493</v>
      </c>
      <c r="M14">
        <v>1378</v>
      </c>
      <c r="N14" s="3">
        <f>SUM(reading_6[[#This Row],[Jan]:[Dec]])</f>
        <v>23342</v>
      </c>
    </row>
    <row r="15" spans="1:14" x14ac:dyDescent="0.3">
      <c r="A15" s="3">
        <v>69</v>
      </c>
      <c r="B15">
        <v>2258</v>
      </c>
      <c r="C15">
        <v>1946</v>
      </c>
      <c r="D15">
        <v>3206</v>
      </c>
      <c r="E15">
        <v>3515</v>
      </c>
      <c r="F15">
        <v>1552</v>
      </c>
      <c r="G15">
        <v>1478</v>
      </c>
      <c r="H15">
        <v>1546</v>
      </c>
      <c r="I15">
        <v>1988</v>
      </c>
      <c r="J15">
        <v>1507</v>
      </c>
      <c r="K15">
        <v>1774</v>
      </c>
      <c r="L15">
        <v>1809</v>
      </c>
      <c r="M15">
        <v>1534</v>
      </c>
      <c r="N15" s="3">
        <f>SUM(reading_6[[#This Row],[Jan]:[Dec]])</f>
        <v>24113</v>
      </c>
    </row>
    <row r="16" spans="1:14" x14ac:dyDescent="0.3">
      <c r="A16" s="3">
        <v>70</v>
      </c>
      <c r="B16">
        <v>2050</v>
      </c>
      <c r="C16">
        <v>1893</v>
      </c>
      <c r="D16">
        <v>3316</v>
      </c>
      <c r="E16">
        <v>3428</v>
      </c>
      <c r="F16">
        <v>1523</v>
      </c>
      <c r="G16">
        <v>1490</v>
      </c>
      <c r="H16">
        <v>1536</v>
      </c>
      <c r="I16">
        <v>1904</v>
      </c>
      <c r="J16">
        <v>1388</v>
      </c>
      <c r="K16">
        <v>1754</v>
      </c>
      <c r="L16">
        <v>1794</v>
      </c>
      <c r="M16">
        <v>1402</v>
      </c>
      <c r="N16" s="3">
        <f>SUM(reading_6[[#This Row],[Jan]:[Dec]])</f>
        <v>23478</v>
      </c>
    </row>
    <row r="17" spans="1:14" x14ac:dyDescent="0.3">
      <c r="A17" s="3">
        <v>71</v>
      </c>
      <c r="B17">
        <v>2207</v>
      </c>
      <c r="C17">
        <v>1961</v>
      </c>
      <c r="D17">
        <v>4217</v>
      </c>
      <c r="E17">
        <v>3552</v>
      </c>
      <c r="F17">
        <v>1521</v>
      </c>
      <c r="G17">
        <v>1800</v>
      </c>
      <c r="H17">
        <v>1541</v>
      </c>
      <c r="I17">
        <v>2123</v>
      </c>
      <c r="J17">
        <v>1434</v>
      </c>
      <c r="K17">
        <v>1793</v>
      </c>
      <c r="L17">
        <v>1638</v>
      </c>
      <c r="M17">
        <v>1612</v>
      </c>
      <c r="N17" s="3">
        <f>SUM(reading_6[[#This Row],[Jan]:[Dec]])</f>
        <v>25399</v>
      </c>
    </row>
    <row r="18" spans="1:14" x14ac:dyDescent="0.3">
      <c r="A18" s="3">
        <v>72</v>
      </c>
      <c r="B18">
        <v>2096</v>
      </c>
      <c r="C18">
        <v>2255</v>
      </c>
      <c r="D18">
        <v>4416</v>
      </c>
      <c r="E18">
        <v>3639</v>
      </c>
      <c r="F18">
        <v>1556</v>
      </c>
      <c r="G18">
        <v>1636</v>
      </c>
      <c r="H18">
        <v>1482</v>
      </c>
      <c r="I18">
        <v>2013</v>
      </c>
      <c r="J18">
        <v>1549</v>
      </c>
      <c r="K18">
        <v>1672</v>
      </c>
      <c r="L18">
        <v>1803</v>
      </c>
      <c r="M18">
        <v>1489</v>
      </c>
      <c r="N18" s="3">
        <f>SUM(reading_6[[#This Row],[Jan]:[Dec]])</f>
        <v>25606</v>
      </c>
    </row>
    <row r="19" spans="1:14" x14ac:dyDescent="0.3">
      <c r="A19" s="3">
        <v>73</v>
      </c>
      <c r="B19">
        <v>2003</v>
      </c>
      <c r="C19">
        <v>1747</v>
      </c>
      <c r="D19">
        <v>3357</v>
      </c>
      <c r="E19">
        <v>3564</v>
      </c>
      <c r="F19">
        <v>1566</v>
      </c>
      <c r="G19">
        <v>1668</v>
      </c>
      <c r="H19">
        <v>1500</v>
      </c>
      <c r="I19">
        <v>1988</v>
      </c>
      <c r="J19">
        <v>1398</v>
      </c>
      <c r="K19">
        <v>1750</v>
      </c>
      <c r="L19">
        <v>1594</v>
      </c>
      <c r="M19">
        <v>1542</v>
      </c>
      <c r="N19" s="3">
        <f>SUM(reading_6[[#This Row],[Jan]:[Dec]])</f>
        <v>23677</v>
      </c>
    </row>
    <row r="20" spans="1:14" x14ac:dyDescent="0.3">
      <c r="A20" s="3">
        <v>74</v>
      </c>
      <c r="B20">
        <v>2260</v>
      </c>
      <c r="C20">
        <v>1741</v>
      </c>
      <c r="D20">
        <v>3292</v>
      </c>
      <c r="E20">
        <v>3512</v>
      </c>
      <c r="F20">
        <v>1536</v>
      </c>
      <c r="G20">
        <v>1635</v>
      </c>
      <c r="H20">
        <v>1312</v>
      </c>
      <c r="I20">
        <v>1435</v>
      </c>
      <c r="J20">
        <v>1237</v>
      </c>
      <c r="K20">
        <v>1481</v>
      </c>
      <c r="L20">
        <v>1500</v>
      </c>
      <c r="M20">
        <v>1403</v>
      </c>
      <c r="N20" s="3">
        <f>SUM(reading_6[[#This Row],[Jan]:[Dec]])</f>
        <v>22344</v>
      </c>
    </row>
    <row r="21" spans="1:14" x14ac:dyDescent="0.3">
      <c r="A21" s="3">
        <v>75</v>
      </c>
      <c r="B21">
        <v>1979</v>
      </c>
      <c r="C21">
        <v>1726</v>
      </c>
      <c r="D21">
        <v>3255</v>
      </c>
      <c r="E21">
        <v>3521</v>
      </c>
      <c r="F21">
        <v>1574</v>
      </c>
      <c r="G21">
        <v>1784</v>
      </c>
      <c r="H21">
        <v>1592</v>
      </c>
      <c r="I21">
        <v>2054</v>
      </c>
      <c r="J21">
        <v>1246</v>
      </c>
      <c r="K21">
        <v>1840</v>
      </c>
      <c r="L21">
        <v>1885</v>
      </c>
      <c r="M21">
        <v>1548</v>
      </c>
      <c r="N21" s="3">
        <f>SUM(reading_6[[#This Row],[Jan]:[Dec]])</f>
        <v>24004</v>
      </c>
    </row>
    <row r="22" spans="1:14" x14ac:dyDescent="0.3">
      <c r="A22" s="3">
        <v>76</v>
      </c>
      <c r="B22">
        <v>688</v>
      </c>
      <c r="C22">
        <v>466</v>
      </c>
      <c r="D22">
        <v>926</v>
      </c>
      <c r="E22">
        <v>317</v>
      </c>
      <c r="F22">
        <v>0</v>
      </c>
      <c r="G22">
        <v>265</v>
      </c>
      <c r="H22">
        <v>237</v>
      </c>
      <c r="I22">
        <v>514</v>
      </c>
      <c r="J22">
        <v>287</v>
      </c>
      <c r="K22">
        <v>649</v>
      </c>
      <c r="L22">
        <v>404</v>
      </c>
      <c r="M22">
        <v>450</v>
      </c>
      <c r="N22" s="3">
        <f>SUM(reading_6[[#This Row],[Jan]:[Dec]])</f>
        <v>5203</v>
      </c>
    </row>
    <row r="23" spans="1:14" x14ac:dyDescent="0.3">
      <c r="A23" s="3">
        <v>77</v>
      </c>
      <c r="B23">
        <v>2214</v>
      </c>
      <c r="C23">
        <v>1598</v>
      </c>
      <c r="D23">
        <v>3344</v>
      </c>
      <c r="E23">
        <v>3434</v>
      </c>
      <c r="F23">
        <v>1566</v>
      </c>
      <c r="G23">
        <v>1606</v>
      </c>
      <c r="H23">
        <v>1401</v>
      </c>
      <c r="I23">
        <v>1957</v>
      </c>
      <c r="J23">
        <v>1231</v>
      </c>
      <c r="K23">
        <v>1762</v>
      </c>
      <c r="L23">
        <v>1880</v>
      </c>
      <c r="M23">
        <v>1461</v>
      </c>
      <c r="N23" s="3">
        <f>SUM(reading_6[[#This Row],[Jan]:[Dec]])</f>
        <v>23454</v>
      </c>
    </row>
    <row r="24" spans="1:14" x14ac:dyDescent="0.3">
      <c r="A24" s="3">
        <v>78</v>
      </c>
      <c r="B24">
        <v>2034</v>
      </c>
      <c r="C24">
        <v>2268</v>
      </c>
      <c r="D24">
        <v>4414</v>
      </c>
      <c r="E24">
        <v>3527</v>
      </c>
      <c r="F24">
        <v>1568</v>
      </c>
      <c r="G24">
        <v>1763</v>
      </c>
      <c r="H24">
        <v>1493</v>
      </c>
      <c r="I24">
        <v>2065</v>
      </c>
      <c r="J24">
        <v>1341</v>
      </c>
      <c r="K24">
        <v>1717</v>
      </c>
      <c r="L24">
        <v>1614</v>
      </c>
      <c r="M24">
        <v>1605</v>
      </c>
      <c r="N24" s="3">
        <f>SUM(reading_6[[#This Row],[Jan]:[Dec]])</f>
        <v>25409</v>
      </c>
    </row>
    <row r="25" spans="1:14" x14ac:dyDescent="0.3">
      <c r="A25" s="3">
        <v>80</v>
      </c>
      <c r="B25">
        <v>2203</v>
      </c>
      <c r="C25">
        <v>1902</v>
      </c>
      <c r="D25">
        <v>3403</v>
      </c>
      <c r="E25">
        <v>3496</v>
      </c>
      <c r="F25">
        <v>1592</v>
      </c>
      <c r="G25">
        <v>1828</v>
      </c>
      <c r="H25">
        <v>1552</v>
      </c>
      <c r="I25">
        <v>2060</v>
      </c>
      <c r="J25">
        <v>1465</v>
      </c>
      <c r="K25">
        <v>1650</v>
      </c>
      <c r="L25">
        <v>1823</v>
      </c>
      <c r="M25">
        <v>1444</v>
      </c>
      <c r="N25" s="3">
        <f>SUM(reading_6[[#This Row],[Jan]:[Dec]])</f>
        <v>24418</v>
      </c>
    </row>
    <row r="26" spans="1:14" x14ac:dyDescent="0.3">
      <c r="A26" s="3">
        <v>81</v>
      </c>
      <c r="B26">
        <v>2258</v>
      </c>
      <c r="C26">
        <v>1881</v>
      </c>
      <c r="D26">
        <v>3302</v>
      </c>
      <c r="E26">
        <v>3599</v>
      </c>
      <c r="F26">
        <v>1578</v>
      </c>
      <c r="G26">
        <v>1817</v>
      </c>
      <c r="H26">
        <v>1579</v>
      </c>
      <c r="I26">
        <v>1842</v>
      </c>
      <c r="J26">
        <v>1473</v>
      </c>
      <c r="K26">
        <v>1600</v>
      </c>
      <c r="L26">
        <v>1808</v>
      </c>
      <c r="M26">
        <v>1404</v>
      </c>
      <c r="N26" s="3">
        <f>SUM(reading_6[[#This Row],[Jan]:[Dec]])</f>
        <v>24141</v>
      </c>
    </row>
    <row r="27" spans="1:14" x14ac:dyDescent="0.3">
      <c r="A27" s="3">
        <v>82</v>
      </c>
      <c r="B27">
        <v>2090</v>
      </c>
      <c r="C27">
        <v>1866</v>
      </c>
      <c r="D27">
        <v>3179</v>
      </c>
      <c r="E27">
        <v>3542</v>
      </c>
      <c r="F27">
        <v>1551</v>
      </c>
      <c r="G27">
        <v>1777</v>
      </c>
      <c r="H27">
        <v>1562</v>
      </c>
      <c r="I27">
        <v>2045</v>
      </c>
      <c r="J27">
        <v>1250</v>
      </c>
      <c r="K27">
        <v>1657</v>
      </c>
      <c r="L27">
        <v>1630</v>
      </c>
      <c r="M27">
        <v>1314</v>
      </c>
      <c r="N27" s="3">
        <f>SUM(reading_6[[#This Row],[Jan]:[Dec]])</f>
        <v>23463</v>
      </c>
    </row>
    <row r="28" spans="1:14" x14ac:dyDescent="0.3">
      <c r="A28" s="3">
        <v>83</v>
      </c>
      <c r="B28">
        <v>2249</v>
      </c>
      <c r="C28">
        <v>1954</v>
      </c>
      <c r="D28">
        <v>3204</v>
      </c>
      <c r="E28">
        <v>3460</v>
      </c>
      <c r="F28">
        <v>1599</v>
      </c>
      <c r="G28">
        <v>1806</v>
      </c>
      <c r="H28">
        <v>1570</v>
      </c>
      <c r="I28">
        <v>1972</v>
      </c>
      <c r="J28">
        <v>1532</v>
      </c>
      <c r="K28">
        <v>1823</v>
      </c>
      <c r="L28">
        <v>1779</v>
      </c>
      <c r="M28">
        <v>1528</v>
      </c>
      <c r="N28" s="3">
        <f>SUM(reading_6[[#This Row],[Jan]:[Dec]])</f>
        <v>24476</v>
      </c>
    </row>
    <row r="29" spans="1:14" x14ac:dyDescent="0.3">
      <c r="A29" s="3">
        <v>84</v>
      </c>
      <c r="B29">
        <v>2204</v>
      </c>
      <c r="C29">
        <v>1937</v>
      </c>
      <c r="D29">
        <v>3350</v>
      </c>
      <c r="E29">
        <v>3603</v>
      </c>
      <c r="F29">
        <v>1516</v>
      </c>
      <c r="G29">
        <v>1813</v>
      </c>
      <c r="H29">
        <v>1576</v>
      </c>
      <c r="I29">
        <v>1322</v>
      </c>
      <c r="J29">
        <v>0</v>
      </c>
      <c r="K29">
        <v>0</v>
      </c>
      <c r="L29">
        <v>86</v>
      </c>
      <c r="M29">
        <v>1450</v>
      </c>
      <c r="N29" s="3">
        <f>SUM(reading_6[[#This Row],[Jan]:[Dec]])</f>
        <v>18857</v>
      </c>
    </row>
    <row r="30" spans="1:14" x14ac:dyDescent="0.3">
      <c r="A30" s="3">
        <v>85</v>
      </c>
      <c r="B30">
        <v>1897</v>
      </c>
      <c r="C30">
        <v>1763</v>
      </c>
      <c r="D30">
        <v>3378</v>
      </c>
      <c r="E30">
        <v>3604</v>
      </c>
      <c r="F30">
        <v>1586</v>
      </c>
      <c r="G30">
        <v>1766</v>
      </c>
      <c r="H30">
        <v>1570</v>
      </c>
      <c r="I30">
        <v>1758</v>
      </c>
      <c r="J30">
        <v>1492</v>
      </c>
      <c r="K30">
        <v>1557</v>
      </c>
      <c r="L30">
        <v>1836</v>
      </c>
      <c r="M30">
        <v>1378</v>
      </c>
      <c r="N30" s="3">
        <f>SUM(reading_6[[#This Row],[Jan]:[Dec]])</f>
        <v>23585</v>
      </c>
    </row>
    <row r="31" spans="1:14" x14ac:dyDescent="0.3">
      <c r="A31" s="3">
        <v>86</v>
      </c>
      <c r="B31">
        <v>2124</v>
      </c>
      <c r="C31">
        <v>1810</v>
      </c>
      <c r="D31">
        <v>3245</v>
      </c>
      <c r="E31">
        <v>3569</v>
      </c>
      <c r="F31">
        <v>1611</v>
      </c>
      <c r="G31">
        <v>1782</v>
      </c>
      <c r="H31">
        <v>1543</v>
      </c>
      <c r="I31">
        <v>1720</v>
      </c>
      <c r="J31">
        <v>1521</v>
      </c>
      <c r="K31">
        <v>1649</v>
      </c>
      <c r="L31">
        <v>1702</v>
      </c>
      <c r="M31">
        <v>1366</v>
      </c>
      <c r="N31" s="3">
        <f>SUM(reading_6[[#This Row],[Jan]:[Dec]])</f>
        <v>23642</v>
      </c>
    </row>
    <row r="32" spans="1:14" x14ac:dyDescent="0.3">
      <c r="A32" s="3">
        <v>87</v>
      </c>
      <c r="B32">
        <v>2208</v>
      </c>
      <c r="C32">
        <v>1926</v>
      </c>
      <c r="D32">
        <v>3280</v>
      </c>
      <c r="E32">
        <v>3289</v>
      </c>
      <c r="F32">
        <v>1484</v>
      </c>
      <c r="G32">
        <v>1791</v>
      </c>
      <c r="H32">
        <v>1577</v>
      </c>
      <c r="I32">
        <v>2062</v>
      </c>
      <c r="J32">
        <v>1502</v>
      </c>
      <c r="K32">
        <v>1794</v>
      </c>
      <c r="L32">
        <v>1424</v>
      </c>
      <c r="M32">
        <v>1552</v>
      </c>
      <c r="N32" s="3">
        <f>SUM(reading_6[[#This Row],[Jan]:[Dec]])</f>
        <v>23889</v>
      </c>
    </row>
    <row r="33" spans="1:14" x14ac:dyDescent="0.3">
      <c r="A33" s="3">
        <v>89</v>
      </c>
      <c r="B33">
        <v>2192</v>
      </c>
      <c r="C33">
        <v>1978</v>
      </c>
      <c r="D33">
        <v>3232</v>
      </c>
      <c r="E33">
        <v>3500</v>
      </c>
      <c r="F33">
        <v>1631</v>
      </c>
      <c r="G33">
        <v>1684</v>
      </c>
      <c r="H33">
        <v>1402</v>
      </c>
      <c r="I33">
        <v>1983</v>
      </c>
      <c r="J33">
        <v>1493</v>
      </c>
      <c r="K33">
        <v>1713</v>
      </c>
      <c r="L33">
        <v>1669</v>
      </c>
      <c r="M33">
        <v>1462</v>
      </c>
      <c r="N33" s="3">
        <f>SUM(reading_6[[#This Row],[Jan]:[Dec]])</f>
        <v>23939</v>
      </c>
    </row>
    <row r="34" spans="1:14" x14ac:dyDescent="0.3">
      <c r="A34" s="3">
        <v>90</v>
      </c>
      <c r="B34">
        <v>2122</v>
      </c>
      <c r="C34">
        <v>1929</v>
      </c>
      <c r="D34">
        <v>3262</v>
      </c>
      <c r="E34">
        <v>3550</v>
      </c>
      <c r="F34">
        <v>1521</v>
      </c>
      <c r="G34">
        <v>1777</v>
      </c>
      <c r="H34">
        <v>1529</v>
      </c>
      <c r="I34">
        <v>2005</v>
      </c>
      <c r="J34">
        <v>1479</v>
      </c>
      <c r="K34">
        <v>1598</v>
      </c>
      <c r="L34">
        <v>1653</v>
      </c>
      <c r="M34">
        <v>1569</v>
      </c>
      <c r="N34" s="3">
        <f>SUM(reading_6[[#This Row],[Jan]:[Dec]])</f>
        <v>23994</v>
      </c>
    </row>
    <row r="35" spans="1:14" x14ac:dyDescent="0.3">
      <c r="A35" s="3">
        <v>91</v>
      </c>
      <c r="B35">
        <v>1888</v>
      </c>
      <c r="C35">
        <v>1998</v>
      </c>
      <c r="D35">
        <v>3412</v>
      </c>
      <c r="E35">
        <v>3613</v>
      </c>
      <c r="F35">
        <v>1499</v>
      </c>
      <c r="G35">
        <v>1745</v>
      </c>
      <c r="H35">
        <v>1203</v>
      </c>
      <c r="I35">
        <v>2061</v>
      </c>
      <c r="J35">
        <v>1476</v>
      </c>
      <c r="K35">
        <v>1523</v>
      </c>
      <c r="L35">
        <v>1109</v>
      </c>
      <c r="M35">
        <v>1482</v>
      </c>
      <c r="N35" s="3">
        <f>SUM(reading_6[[#This Row],[Jan]:[Dec]])</f>
        <v>23009</v>
      </c>
    </row>
    <row r="36" spans="1:14" x14ac:dyDescent="0.3">
      <c r="A36" s="3">
        <v>92</v>
      </c>
      <c r="B36">
        <v>2103</v>
      </c>
      <c r="C36">
        <v>1474</v>
      </c>
      <c r="D36">
        <v>2897</v>
      </c>
      <c r="E36">
        <v>3181</v>
      </c>
      <c r="F36">
        <v>1190</v>
      </c>
      <c r="G36">
        <v>1382</v>
      </c>
      <c r="H36">
        <v>1222</v>
      </c>
      <c r="I36">
        <v>1585</v>
      </c>
      <c r="J36">
        <v>1342</v>
      </c>
      <c r="K36">
        <v>1292</v>
      </c>
      <c r="L36">
        <v>1712</v>
      </c>
      <c r="M36">
        <v>1481</v>
      </c>
      <c r="N36" s="3">
        <f>SUM(reading_6[[#This Row],[Jan]:[Dec]])</f>
        <v>20861</v>
      </c>
    </row>
    <row r="37" spans="1:14" x14ac:dyDescent="0.3">
      <c r="A37" s="3">
        <v>93</v>
      </c>
      <c r="B37">
        <v>2186</v>
      </c>
      <c r="C37">
        <v>1992</v>
      </c>
      <c r="D37">
        <v>4380</v>
      </c>
      <c r="E37">
        <v>3328</v>
      </c>
      <c r="F37">
        <v>1512</v>
      </c>
      <c r="G37">
        <v>1702</v>
      </c>
      <c r="H37">
        <v>1496</v>
      </c>
      <c r="I37">
        <v>1978</v>
      </c>
      <c r="J37">
        <v>1362</v>
      </c>
      <c r="K37">
        <v>1441</v>
      </c>
      <c r="L37">
        <v>1722</v>
      </c>
      <c r="M37">
        <v>1543</v>
      </c>
      <c r="N37" s="3">
        <f>SUM(reading_6[[#This Row],[Jan]:[Dec]])</f>
        <v>24642</v>
      </c>
    </row>
    <row r="38" spans="1:14" x14ac:dyDescent="0.3">
      <c r="A38" s="3">
        <v>94</v>
      </c>
      <c r="B38">
        <v>2061</v>
      </c>
      <c r="C38">
        <v>2328</v>
      </c>
      <c r="D38">
        <v>4406</v>
      </c>
      <c r="E38">
        <v>3224</v>
      </c>
      <c r="F38">
        <v>1453</v>
      </c>
      <c r="G38">
        <v>1807</v>
      </c>
      <c r="H38">
        <v>1482</v>
      </c>
      <c r="I38">
        <v>1995</v>
      </c>
      <c r="J38">
        <v>1438</v>
      </c>
      <c r="K38">
        <v>1739</v>
      </c>
      <c r="L38">
        <v>1808</v>
      </c>
      <c r="M38">
        <v>1578</v>
      </c>
      <c r="N38" s="3">
        <f>SUM(reading_6[[#This Row],[Jan]:[Dec]])</f>
        <v>25319</v>
      </c>
    </row>
    <row r="39" spans="1:14" x14ac:dyDescent="0.3">
      <c r="A39" s="3">
        <v>95</v>
      </c>
      <c r="B39">
        <v>482</v>
      </c>
      <c r="C39">
        <v>291</v>
      </c>
      <c r="D39">
        <v>242</v>
      </c>
      <c r="E39">
        <v>723</v>
      </c>
      <c r="F39">
        <v>208</v>
      </c>
      <c r="G39">
        <v>186</v>
      </c>
      <c r="H39">
        <v>272</v>
      </c>
      <c r="I39">
        <v>157</v>
      </c>
      <c r="J39">
        <v>329</v>
      </c>
      <c r="K39">
        <v>438</v>
      </c>
      <c r="L39">
        <v>304</v>
      </c>
      <c r="M39">
        <v>267</v>
      </c>
      <c r="N39" s="3">
        <f>SUM(reading_6[[#This Row],[Jan]:[Dec]])</f>
        <v>3899</v>
      </c>
    </row>
    <row r="40" spans="1:14" x14ac:dyDescent="0.3">
      <c r="A40" s="3">
        <v>105</v>
      </c>
      <c r="B40">
        <v>395</v>
      </c>
      <c r="C40">
        <v>531</v>
      </c>
      <c r="D40">
        <v>950</v>
      </c>
      <c r="E40">
        <v>634</v>
      </c>
      <c r="F40">
        <v>512</v>
      </c>
      <c r="G40">
        <v>95</v>
      </c>
      <c r="H40">
        <v>16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SUM(reading_6[[#This Row],[Jan]:[Dec]])</f>
        <v>3133</v>
      </c>
    </row>
    <row r="41" spans="1:14" x14ac:dyDescent="0.3">
      <c r="A41" s="3">
        <v>106</v>
      </c>
      <c r="B41">
        <v>2193</v>
      </c>
      <c r="C41">
        <v>1942</v>
      </c>
      <c r="D41">
        <v>3170</v>
      </c>
      <c r="E41">
        <v>3445</v>
      </c>
      <c r="F41">
        <v>1508</v>
      </c>
      <c r="G41">
        <v>1534</v>
      </c>
      <c r="H41">
        <v>541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SUM(reading_6[[#This Row],[Jan]:[Dec]])</f>
        <v>14333</v>
      </c>
    </row>
    <row r="42" spans="1:14" x14ac:dyDescent="0.3">
      <c r="A42" s="3">
        <v>107</v>
      </c>
      <c r="B42">
        <v>0</v>
      </c>
      <c r="C42">
        <v>1292</v>
      </c>
      <c r="D42">
        <v>3322</v>
      </c>
      <c r="E42">
        <v>3067</v>
      </c>
      <c r="F42">
        <v>601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SUM(reading_6[[#This Row],[Jan]:[Dec]])</f>
        <v>8282</v>
      </c>
    </row>
    <row r="43" spans="1:14" x14ac:dyDescent="0.3">
      <c r="A43" s="3">
        <v>108</v>
      </c>
      <c r="B43">
        <v>0</v>
      </c>
      <c r="C43">
        <v>314</v>
      </c>
      <c r="D43">
        <v>2212</v>
      </c>
      <c r="E43">
        <v>1747</v>
      </c>
      <c r="F43">
        <v>1632</v>
      </c>
      <c r="G43">
        <v>1876</v>
      </c>
      <c r="H43">
        <v>1538</v>
      </c>
      <c r="I43">
        <v>1955</v>
      </c>
      <c r="J43">
        <v>1510</v>
      </c>
      <c r="K43">
        <v>1771</v>
      </c>
      <c r="L43">
        <v>1777</v>
      </c>
      <c r="M43">
        <v>1506</v>
      </c>
      <c r="N43" s="3">
        <f>SUM(reading_6[[#This Row],[Jan]:[Dec]])</f>
        <v>17838</v>
      </c>
    </row>
    <row r="44" spans="1:14" x14ac:dyDescent="0.3">
      <c r="A44" s="3">
        <v>109</v>
      </c>
      <c r="B44">
        <v>0</v>
      </c>
      <c r="C44">
        <v>319</v>
      </c>
      <c r="D44">
        <v>2097</v>
      </c>
      <c r="E44">
        <v>1852</v>
      </c>
      <c r="F44">
        <v>1587</v>
      </c>
      <c r="G44">
        <v>1833</v>
      </c>
      <c r="H44">
        <v>1478</v>
      </c>
      <c r="I44">
        <v>2006</v>
      </c>
      <c r="J44">
        <v>1518</v>
      </c>
      <c r="K44">
        <v>1781</v>
      </c>
      <c r="L44">
        <v>1533</v>
      </c>
      <c r="M44">
        <v>1538</v>
      </c>
      <c r="N44" s="3">
        <f>SUM(reading_6[[#This Row],[Jan]:[Dec]])</f>
        <v>17542</v>
      </c>
    </row>
    <row r="45" spans="1:14" x14ac:dyDescent="0.3">
      <c r="A45" s="3">
        <v>110</v>
      </c>
      <c r="B45">
        <v>0</v>
      </c>
      <c r="C45">
        <v>121</v>
      </c>
      <c r="D45">
        <v>2254</v>
      </c>
      <c r="E45">
        <v>1891</v>
      </c>
      <c r="F45">
        <v>1621</v>
      </c>
      <c r="G45">
        <v>1701</v>
      </c>
      <c r="H45">
        <v>1524</v>
      </c>
      <c r="I45">
        <v>2002</v>
      </c>
      <c r="J45">
        <v>1488</v>
      </c>
      <c r="K45">
        <v>1336</v>
      </c>
      <c r="L45">
        <v>1809</v>
      </c>
      <c r="M45">
        <v>1542</v>
      </c>
      <c r="N45" s="3">
        <f>SUM(reading_6[[#This Row],[Jan]:[Dec]])</f>
        <v>17289</v>
      </c>
    </row>
    <row r="46" spans="1:14" x14ac:dyDescent="0.3">
      <c r="A46" s="3">
        <v>111</v>
      </c>
      <c r="B46">
        <v>0</v>
      </c>
      <c r="C46">
        <v>210</v>
      </c>
      <c r="D46">
        <v>2190</v>
      </c>
      <c r="E46">
        <v>1841</v>
      </c>
      <c r="F46">
        <v>1614</v>
      </c>
      <c r="G46">
        <v>1876</v>
      </c>
      <c r="H46">
        <v>1528</v>
      </c>
      <c r="I46">
        <v>1932</v>
      </c>
      <c r="J46">
        <v>1488</v>
      </c>
      <c r="K46">
        <v>1780</v>
      </c>
      <c r="L46">
        <v>1781</v>
      </c>
      <c r="M46">
        <v>1555</v>
      </c>
      <c r="N46" s="3">
        <f>SUM(reading_6[[#This Row],[Jan]:[Dec]])</f>
        <v>17795</v>
      </c>
    </row>
    <row r="47" spans="1:14" x14ac:dyDescent="0.3">
      <c r="A47" s="3">
        <v>112</v>
      </c>
      <c r="B47">
        <v>0</v>
      </c>
      <c r="C47">
        <v>331</v>
      </c>
      <c r="D47">
        <v>2203</v>
      </c>
      <c r="E47">
        <v>1889</v>
      </c>
      <c r="F47">
        <v>1626</v>
      </c>
      <c r="G47">
        <v>1868</v>
      </c>
      <c r="H47">
        <v>1521</v>
      </c>
      <c r="I47">
        <v>2007</v>
      </c>
      <c r="J47">
        <v>1476</v>
      </c>
      <c r="K47">
        <v>1532</v>
      </c>
      <c r="L47">
        <v>1394</v>
      </c>
      <c r="M47">
        <v>1540</v>
      </c>
      <c r="N47" s="3">
        <f>SUM(reading_6[[#This Row],[Jan]:[Dec]])</f>
        <v>17387</v>
      </c>
    </row>
    <row r="48" spans="1:14" x14ac:dyDescent="0.3">
      <c r="A48" s="3">
        <v>113</v>
      </c>
      <c r="B48">
        <v>0</v>
      </c>
      <c r="C48">
        <v>754</v>
      </c>
      <c r="D48">
        <v>1987</v>
      </c>
      <c r="E48">
        <v>1443</v>
      </c>
      <c r="F48">
        <v>1268</v>
      </c>
      <c r="G48">
        <v>1215</v>
      </c>
      <c r="H48">
        <v>1220</v>
      </c>
      <c r="I48">
        <v>1716</v>
      </c>
      <c r="J48">
        <v>1052</v>
      </c>
      <c r="K48">
        <v>1369</v>
      </c>
      <c r="L48">
        <v>1049</v>
      </c>
      <c r="M48">
        <v>1097</v>
      </c>
      <c r="N48" s="3">
        <f>SUM(reading_6[[#This Row],[Jan]:[Dec]])</f>
        <v>14170</v>
      </c>
    </row>
    <row r="49" spans="1:14" x14ac:dyDescent="0.3">
      <c r="A49" s="3">
        <v>115</v>
      </c>
      <c r="B49">
        <v>2091</v>
      </c>
      <c r="C49">
        <v>1874</v>
      </c>
      <c r="D49">
        <v>3041</v>
      </c>
      <c r="E49">
        <v>3172</v>
      </c>
      <c r="F49">
        <v>1471</v>
      </c>
      <c r="G49">
        <v>1273</v>
      </c>
      <c r="H49">
        <v>0</v>
      </c>
      <c r="I49">
        <v>0</v>
      </c>
      <c r="J49">
        <v>0</v>
      </c>
      <c r="K49">
        <v>0</v>
      </c>
      <c r="L49">
        <v>349</v>
      </c>
      <c r="M49">
        <v>0</v>
      </c>
      <c r="N49" s="3">
        <f>SUM(reading_6[[#This Row],[Jan]:[Dec]])</f>
        <v>13271</v>
      </c>
    </row>
    <row r="50" spans="1:14" x14ac:dyDescent="0.3">
      <c r="A50" s="3">
        <v>117</v>
      </c>
      <c r="B50">
        <v>1963</v>
      </c>
      <c r="C50">
        <v>1693</v>
      </c>
      <c r="D50">
        <v>3090</v>
      </c>
      <c r="E50">
        <v>3169</v>
      </c>
      <c r="F50">
        <v>1537</v>
      </c>
      <c r="G50">
        <v>1673</v>
      </c>
      <c r="H50">
        <v>1484</v>
      </c>
      <c r="I50">
        <v>1999</v>
      </c>
      <c r="J50">
        <v>1406</v>
      </c>
      <c r="K50">
        <v>1033</v>
      </c>
      <c r="L50">
        <v>1729</v>
      </c>
      <c r="M50">
        <v>1508</v>
      </c>
      <c r="N50" s="3">
        <f>SUM(reading_6[[#This Row],[Jan]:[Dec]])</f>
        <v>22284</v>
      </c>
    </row>
    <row r="51" spans="1:14" x14ac:dyDescent="0.3">
      <c r="A51" s="3">
        <v>118</v>
      </c>
      <c r="B51">
        <v>1298</v>
      </c>
      <c r="C51">
        <v>597</v>
      </c>
      <c r="D51">
        <v>1403</v>
      </c>
      <c r="E51">
        <v>519</v>
      </c>
      <c r="F51">
        <v>459</v>
      </c>
      <c r="G51">
        <v>579</v>
      </c>
      <c r="H51">
        <v>797</v>
      </c>
      <c r="I51">
        <v>1050</v>
      </c>
      <c r="J51">
        <v>872</v>
      </c>
      <c r="K51">
        <v>974</v>
      </c>
      <c r="L51">
        <v>921</v>
      </c>
      <c r="M51">
        <v>689</v>
      </c>
      <c r="N51" s="3">
        <f>SUM(reading_6[[#This Row],[Jan]:[Dec]])</f>
        <v>10158</v>
      </c>
    </row>
    <row r="52" spans="1:14" x14ac:dyDescent="0.3">
      <c r="A52" s="3">
        <v>119</v>
      </c>
      <c r="B52">
        <v>1886</v>
      </c>
      <c r="C52">
        <v>1809</v>
      </c>
      <c r="D52">
        <v>3134</v>
      </c>
      <c r="E52">
        <v>3393</v>
      </c>
      <c r="F52">
        <v>1497</v>
      </c>
      <c r="G52">
        <v>1670</v>
      </c>
      <c r="H52">
        <v>1345</v>
      </c>
      <c r="I52">
        <v>1936</v>
      </c>
      <c r="J52">
        <v>1458</v>
      </c>
      <c r="K52">
        <v>1668</v>
      </c>
      <c r="L52">
        <v>1693</v>
      </c>
      <c r="M52">
        <v>1389</v>
      </c>
      <c r="N52" s="3">
        <f>SUM(reading_6[[#This Row],[Jan]:[Dec]])</f>
        <v>22878</v>
      </c>
    </row>
    <row r="53" spans="1:14" x14ac:dyDescent="0.3">
      <c r="A53" s="3">
        <v>120</v>
      </c>
      <c r="B53">
        <v>2118</v>
      </c>
      <c r="C53">
        <v>1648</v>
      </c>
      <c r="D53">
        <v>3120</v>
      </c>
      <c r="E53">
        <v>3480</v>
      </c>
      <c r="F53">
        <v>1521</v>
      </c>
      <c r="G53">
        <v>1507</v>
      </c>
      <c r="H53">
        <v>1402</v>
      </c>
      <c r="I53">
        <v>1927</v>
      </c>
      <c r="J53">
        <v>1392</v>
      </c>
      <c r="K53">
        <v>1393</v>
      </c>
      <c r="L53">
        <v>1724</v>
      </c>
      <c r="M53">
        <v>1489</v>
      </c>
      <c r="N53" s="3">
        <f>SUM(reading_6[[#This Row],[Jan]:[Dec]])</f>
        <v>22721</v>
      </c>
    </row>
    <row r="54" spans="1:14" x14ac:dyDescent="0.3">
      <c r="A54" s="3">
        <v>121</v>
      </c>
      <c r="B54">
        <v>1969</v>
      </c>
      <c r="C54">
        <v>1787</v>
      </c>
      <c r="D54">
        <v>2992</v>
      </c>
      <c r="E54">
        <v>2644</v>
      </c>
      <c r="F54">
        <v>1538</v>
      </c>
      <c r="G54">
        <v>1754</v>
      </c>
      <c r="H54">
        <v>1384</v>
      </c>
      <c r="I54">
        <v>1913</v>
      </c>
      <c r="J54">
        <v>1406</v>
      </c>
      <c r="K54">
        <v>1689</v>
      </c>
      <c r="L54">
        <v>1678</v>
      </c>
      <c r="M54">
        <v>1412</v>
      </c>
      <c r="N54" s="3">
        <f>SUM(reading_6[[#This Row],[Jan]:[Dec]])</f>
        <v>22166</v>
      </c>
    </row>
    <row r="55" spans="1:14" x14ac:dyDescent="0.3">
      <c r="A55" s="3">
        <v>122</v>
      </c>
      <c r="B55">
        <v>2025</v>
      </c>
      <c r="C55">
        <v>1630</v>
      </c>
      <c r="D55">
        <v>3100</v>
      </c>
      <c r="E55">
        <v>3359</v>
      </c>
      <c r="F55">
        <v>1481</v>
      </c>
      <c r="G55">
        <v>1730</v>
      </c>
      <c r="H55">
        <v>1469</v>
      </c>
      <c r="I55">
        <v>1882</v>
      </c>
      <c r="J55">
        <v>1362</v>
      </c>
      <c r="K55">
        <v>1741</v>
      </c>
      <c r="L55">
        <v>1625</v>
      </c>
      <c r="M55">
        <v>1460</v>
      </c>
      <c r="N55" s="3">
        <f>SUM(reading_6[[#This Row],[Jan]:[Dec]])</f>
        <v>22864</v>
      </c>
    </row>
    <row r="56" spans="1:14" x14ac:dyDescent="0.3">
      <c r="A56" s="3">
        <v>123</v>
      </c>
      <c r="B56">
        <v>1915</v>
      </c>
      <c r="C56">
        <v>1737</v>
      </c>
      <c r="D56">
        <v>2975</v>
      </c>
      <c r="E56">
        <v>3432</v>
      </c>
      <c r="F56">
        <v>1571</v>
      </c>
      <c r="G56">
        <v>1780</v>
      </c>
      <c r="H56">
        <v>1477</v>
      </c>
      <c r="I56">
        <v>1914</v>
      </c>
      <c r="J56">
        <v>1428</v>
      </c>
      <c r="K56">
        <v>1723</v>
      </c>
      <c r="L56">
        <v>1612</v>
      </c>
      <c r="M56">
        <v>1306</v>
      </c>
      <c r="N56" s="3">
        <f>SUM(reading_6[[#This Row],[Jan]:[Dec]])</f>
        <v>22870</v>
      </c>
    </row>
    <row r="57" spans="1:14" x14ac:dyDescent="0.3">
      <c r="A57" s="3">
        <v>124</v>
      </c>
      <c r="B57">
        <v>2091</v>
      </c>
      <c r="C57">
        <v>1849</v>
      </c>
      <c r="D57">
        <v>3139</v>
      </c>
      <c r="E57">
        <v>2899</v>
      </c>
      <c r="F57">
        <v>1272</v>
      </c>
      <c r="G57">
        <v>1789</v>
      </c>
      <c r="H57">
        <v>1437</v>
      </c>
      <c r="I57">
        <v>1906</v>
      </c>
      <c r="J57">
        <v>1444</v>
      </c>
      <c r="K57">
        <v>1698</v>
      </c>
      <c r="L57">
        <v>1623</v>
      </c>
      <c r="M57">
        <v>1280</v>
      </c>
      <c r="N57" s="3">
        <f>SUM(reading_6[[#This Row],[Jan]:[Dec]])</f>
        <v>22427</v>
      </c>
    </row>
    <row r="58" spans="1:14" x14ac:dyDescent="0.3">
      <c r="A58" s="3">
        <v>125</v>
      </c>
      <c r="B58">
        <v>2044</v>
      </c>
      <c r="C58">
        <v>1754</v>
      </c>
      <c r="D58">
        <v>3150</v>
      </c>
      <c r="E58">
        <v>3360</v>
      </c>
      <c r="F58">
        <v>1471</v>
      </c>
      <c r="G58">
        <v>1630</v>
      </c>
      <c r="H58">
        <v>1374</v>
      </c>
      <c r="I58">
        <v>1971</v>
      </c>
      <c r="J58">
        <v>1444</v>
      </c>
      <c r="K58">
        <v>1716</v>
      </c>
      <c r="L58">
        <v>1495</v>
      </c>
      <c r="M58">
        <v>1502</v>
      </c>
      <c r="N58" s="3">
        <f>SUM(reading_6[[#This Row],[Jan]:[Dec]])</f>
        <v>22911</v>
      </c>
    </row>
    <row r="59" spans="1:14" x14ac:dyDescent="0.3">
      <c r="A59" s="3">
        <v>126</v>
      </c>
      <c r="B59">
        <v>1773</v>
      </c>
      <c r="C59">
        <v>1870</v>
      </c>
      <c r="D59">
        <v>3025</v>
      </c>
      <c r="E59">
        <v>3449</v>
      </c>
      <c r="F59">
        <v>1442</v>
      </c>
      <c r="G59">
        <v>1763</v>
      </c>
      <c r="H59">
        <v>1517</v>
      </c>
      <c r="I59">
        <v>1956</v>
      </c>
      <c r="J59">
        <v>1415</v>
      </c>
      <c r="K59">
        <v>1476</v>
      </c>
      <c r="L59">
        <v>1621</v>
      </c>
      <c r="M59">
        <v>1560</v>
      </c>
      <c r="N59" s="3">
        <f>SUM(reading_6[[#This Row],[Jan]:[Dec]])</f>
        <v>22867</v>
      </c>
    </row>
    <row r="60" spans="1:14" x14ac:dyDescent="0.3">
      <c r="A60" s="3">
        <v>127</v>
      </c>
      <c r="B60">
        <v>2155</v>
      </c>
      <c r="C60">
        <v>1902</v>
      </c>
      <c r="D60">
        <v>3217</v>
      </c>
      <c r="E60">
        <v>3276</v>
      </c>
      <c r="F60">
        <v>1521</v>
      </c>
      <c r="G60">
        <v>773</v>
      </c>
      <c r="H60">
        <v>1512</v>
      </c>
      <c r="I60">
        <v>726</v>
      </c>
      <c r="J60">
        <v>0</v>
      </c>
      <c r="K60">
        <v>0</v>
      </c>
      <c r="L60">
        <v>0</v>
      </c>
      <c r="M60">
        <v>0</v>
      </c>
      <c r="N60" s="3">
        <f>SUM(reading_6[[#This Row],[Jan]:[Dec]])</f>
        <v>15082</v>
      </c>
    </row>
    <row r="61" spans="1:14" x14ac:dyDescent="0.3">
      <c r="A61" s="3">
        <v>128</v>
      </c>
      <c r="B61">
        <v>1771</v>
      </c>
      <c r="C61">
        <v>2128</v>
      </c>
      <c r="D61">
        <v>3565</v>
      </c>
      <c r="E61">
        <v>2926</v>
      </c>
      <c r="F61">
        <v>916</v>
      </c>
      <c r="G61">
        <v>1259</v>
      </c>
      <c r="H61">
        <v>1066</v>
      </c>
      <c r="I61">
        <v>1418</v>
      </c>
      <c r="J61">
        <v>954</v>
      </c>
      <c r="K61">
        <v>1299</v>
      </c>
      <c r="L61">
        <v>1352</v>
      </c>
      <c r="M61">
        <v>997</v>
      </c>
      <c r="N61" s="3">
        <f>SUM(reading_6[[#This Row],[Jan]:[Dec]])</f>
        <v>19651</v>
      </c>
    </row>
    <row r="62" spans="1:14" x14ac:dyDescent="0.3">
      <c r="A62" s="3">
        <v>129</v>
      </c>
      <c r="B62">
        <v>2176</v>
      </c>
      <c r="C62">
        <v>2206</v>
      </c>
      <c r="D62">
        <v>4084</v>
      </c>
      <c r="E62">
        <v>3137</v>
      </c>
      <c r="F62">
        <v>1531</v>
      </c>
      <c r="G62">
        <v>1820</v>
      </c>
      <c r="H62">
        <v>1549</v>
      </c>
      <c r="I62">
        <v>1919</v>
      </c>
      <c r="J62">
        <v>1310</v>
      </c>
      <c r="K62">
        <v>1643</v>
      </c>
      <c r="L62">
        <v>1782</v>
      </c>
      <c r="M62">
        <v>1397</v>
      </c>
      <c r="N62" s="3">
        <f>SUM(reading_6[[#This Row],[Jan]:[Dec]])</f>
        <v>24554</v>
      </c>
    </row>
    <row r="63" spans="1:14" x14ac:dyDescent="0.3">
      <c r="A63" s="3">
        <v>130</v>
      </c>
      <c r="B63">
        <v>0</v>
      </c>
      <c r="C63">
        <v>338</v>
      </c>
      <c r="D63">
        <v>2167</v>
      </c>
      <c r="E63">
        <v>1886</v>
      </c>
      <c r="F63">
        <v>1542</v>
      </c>
      <c r="G63">
        <v>1764</v>
      </c>
      <c r="H63">
        <v>1591</v>
      </c>
      <c r="I63">
        <v>1669</v>
      </c>
      <c r="J63">
        <v>1397</v>
      </c>
      <c r="K63">
        <v>1461</v>
      </c>
      <c r="L63">
        <v>1887</v>
      </c>
      <c r="M63">
        <v>1489</v>
      </c>
      <c r="N63" s="3">
        <f>SUM(reading_6[[#This Row],[Jan]:[Dec]])</f>
        <v>17191</v>
      </c>
    </row>
    <row r="64" spans="1:14" x14ac:dyDescent="0.3">
      <c r="A64" s="3">
        <v>131</v>
      </c>
      <c r="B64">
        <v>2155</v>
      </c>
      <c r="C64">
        <v>2166</v>
      </c>
      <c r="D64">
        <v>4344</v>
      </c>
      <c r="E64">
        <v>3592</v>
      </c>
      <c r="F64">
        <v>1522</v>
      </c>
      <c r="G64">
        <v>1761</v>
      </c>
      <c r="H64">
        <v>1322</v>
      </c>
      <c r="I64">
        <v>1944</v>
      </c>
      <c r="J64">
        <v>1335</v>
      </c>
      <c r="K64">
        <v>1316</v>
      </c>
      <c r="L64">
        <v>1583</v>
      </c>
      <c r="M64">
        <v>1338</v>
      </c>
      <c r="N64" s="3">
        <f>SUM(reading_6[[#This Row],[Jan]:[Dec]])</f>
        <v>24378</v>
      </c>
    </row>
    <row r="65" spans="1:14" x14ac:dyDescent="0.3">
      <c r="A65" s="3">
        <v>132</v>
      </c>
      <c r="B65">
        <v>2199</v>
      </c>
      <c r="C65">
        <v>2264</v>
      </c>
      <c r="D65">
        <v>4065</v>
      </c>
      <c r="E65">
        <v>3594</v>
      </c>
      <c r="F65">
        <v>1613</v>
      </c>
      <c r="G65">
        <v>1722</v>
      </c>
      <c r="H65">
        <v>1439</v>
      </c>
      <c r="I65">
        <v>1900</v>
      </c>
      <c r="J65">
        <v>1465</v>
      </c>
      <c r="K65">
        <v>1644</v>
      </c>
      <c r="L65">
        <v>1592</v>
      </c>
      <c r="M65">
        <v>1621</v>
      </c>
      <c r="N65" s="3">
        <f>SUM(reading_6[[#This Row],[Jan]:[Dec]])</f>
        <v>25118</v>
      </c>
    </row>
    <row r="66" spans="1:14" x14ac:dyDescent="0.3">
      <c r="A66" s="3">
        <v>133</v>
      </c>
      <c r="B66">
        <v>2067</v>
      </c>
      <c r="C66">
        <v>2178</v>
      </c>
      <c r="D66">
        <v>4020</v>
      </c>
      <c r="E66">
        <v>3537</v>
      </c>
      <c r="F66">
        <v>1520</v>
      </c>
      <c r="G66">
        <v>1815</v>
      </c>
      <c r="H66">
        <v>1230</v>
      </c>
      <c r="I66">
        <v>1993</v>
      </c>
      <c r="J66">
        <v>1424</v>
      </c>
      <c r="K66">
        <v>1733</v>
      </c>
      <c r="L66">
        <v>1776</v>
      </c>
      <c r="M66">
        <v>1587</v>
      </c>
      <c r="N66" s="3">
        <f>SUM(reading_6[[#This Row],[Jan]:[Dec]])</f>
        <v>24880</v>
      </c>
    </row>
    <row r="67" spans="1:14" x14ac:dyDescent="0.3">
      <c r="A67" s="3">
        <v>134</v>
      </c>
      <c r="B67">
        <v>1958</v>
      </c>
      <c r="C67">
        <v>1937</v>
      </c>
      <c r="D67">
        <v>4004</v>
      </c>
      <c r="E67">
        <v>3198</v>
      </c>
      <c r="F67">
        <v>1470</v>
      </c>
      <c r="G67">
        <v>1834</v>
      </c>
      <c r="H67">
        <v>1592</v>
      </c>
      <c r="I67">
        <v>1982</v>
      </c>
      <c r="J67">
        <v>1404</v>
      </c>
      <c r="K67">
        <v>1788</v>
      </c>
      <c r="L67">
        <v>1660</v>
      </c>
      <c r="M67">
        <v>1272</v>
      </c>
      <c r="N67" s="3">
        <f>SUM(reading_6[[#This Row],[Jan]:[Dec]])</f>
        <v>24099</v>
      </c>
    </row>
    <row r="68" spans="1:14" x14ac:dyDescent="0.3">
      <c r="A68" s="3">
        <v>135</v>
      </c>
      <c r="B68">
        <v>2240</v>
      </c>
      <c r="C68">
        <v>2287</v>
      </c>
      <c r="D68">
        <v>4431</v>
      </c>
      <c r="E68">
        <v>3296</v>
      </c>
      <c r="F68">
        <v>1580</v>
      </c>
      <c r="G68">
        <v>1822</v>
      </c>
      <c r="H68">
        <v>1546</v>
      </c>
      <c r="I68">
        <v>1865</v>
      </c>
      <c r="J68">
        <v>1454</v>
      </c>
      <c r="K68">
        <v>1773</v>
      </c>
      <c r="L68">
        <v>1796</v>
      </c>
      <c r="M68">
        <v>1523</v>
      </c>
      <c r="N68" s="3">
        <f>SUM(reading_6[[#This Row],[Jan]:[Dec]])</f>
        <v>25613</v>
      </c>
    </row>
    <row r="69" spans="1:14" x14ac:dyDescent="0.3">
      <c r="A69" s="3">
        <v>136</v>
      </c>
      <c r="B69">
        <v>1848</v>
      </c>
      <c r="C69">
        <v>2243</v>
      </c>
      <c r="D69">
        <v>4116</v>
      </c>
      <c r="E69">
        <v>3562</v>
      </c>
      <c r="F69">
        <v>1515</v>
      </c>
      <c r="G69">
        <v>1522</v>
      </c>
      <c r="H69">
        <v>1426</v>
      </c>
      <c r="I69">
        <v>1919</v>
      </c>
      <c r="J69">
        <v>1489</v>
      </c>
      <c r="K69">
        <v>1566</v>
      </c>
      <c r="L69">
        <v>1800</v>
      </c>
      <c r="M69">
        <v>1251</v>
      </c>
      <c r="N69" s="3">
        <f>SUM(reading_6[[#This Row],[Jan]:[Dec]])</f>
        <v>24257</v>
      </c>
    </row>
    <row r="70" spans="1:14" x14ac:dyDescent="0.3">
      <c r="A70" s="3">
        <v>137</v>
      </c>
      <c r="B70">
        <v>2333</v>
      </c>
      <c r="C70">
        <v>2261</v>
      </c>
      <c r="D70">
        <v>4188</v>
      </c>
      <c r="E70">
        <v>3441</v>
      </c>
      <c r="F70">
        <v>1456</v>
      </c>
      <c r="G70">
        <v>1752</v>
      </c>
      <c r="H70">
        <v>1413</v>
      </c>
      <c r="I70">
        <v>2004</v>
      </c>
      <c r="J70">
        <v>1496</v>
      </c>
      <c r="K70">
        <v>1668</v>
      </c>
      <c r="L70">
        <v>1745</v>
      </c>
      <c r="M70">
        <v>1575</v>
      </c>
      <c r="N70" s="3">
        <f>SUM(reading_6[[#This Row],[Jan]:[Dec]])</f>
        <v>25332</v>
      </c>
    </row>
    <row r="71" spans="1:14" x14ac:dyDescent="0.3">
      <c r="A71" s="3">
        <v>138</v>
      </c>
      <c r="B71">
        <v>0</v>
      </c>
      <c r="C71">
        <v>343</v>
      </c>
      <c r="D71">
        <v>2051</v>
      </c>
      <c r="E71">
        <v>1875</v>
      </c>
      <c r="F71">
        <v>1567</v>
      </c>
      <c r="G71">
        <v>1760</v>
      </c>
      <c r="H71">
        <v>1506</v>
      </c>
      <c r="I71">
        <v>1977</v>
      </c>
      <c r="J71">
        <v>1520</v>
      </c>
      <c r="K71">
        <v>1639</v>
      </c>
      <c r="L71">
        <v>1778</v>
      </c>
      <c r="M71">
        <v>1485</v>
      </c>
      <c r="N71" s="3">
        <f>SUM(reading_6[[#This Row],[Jan]:[Dec]])</f>
        <v>17501</v>
      </c>
    </row>
    <row r="72" spans="1:14" x14ac:dyDescent="0.3">
      <c r="A72" s="3">
        <v>139</v>
      </c>
      <c r="B72">
        <v>2083</v>
      </c>
      <c r="C72">
        <v>2334</v>
      </c>
      <c r="D72">
        <v>3839</v>
      </c>
      <c r="E72">
        <v>3561</v>
      </c>
      <c r="F72">
        <v>1468</v>
      </c>
      <c r="G72">
        <v>1730</v>
      </c>
      <c r="H72">
        <v>1574</v>
      </c>
      <c r="I72">
        <v>2062</v>
      </c>
      <c r="J72">
        <v>1454</v>
      </c>
      <c r="K72">
        <v>1789</v>
      </c>
      <c r="L72">
        <v>1594</v>
      </c>
      <c r="M72">
        <v>1571</v>
      </c>
      <c r="N72" s="3">
        <f>SUM(reading_6[[#This Row],[Jan]:[Dec]])</f>
        <v>25059</v>
      </c>
    </row>
    <row r="73" spans="1:14" x14ac:dyDescent="0.3">
      <c r="A73" s="3">
        <v>140</v>
      </c>
      <c r="B73">
        <v>2235</v>
      </c>
      <c r="C73">
        <v>2199</v>
      </c>
      <c r="D73">
        <v>3847</v>
      </c>
      <c r="E73">
        <v>3173</v>
      </c>
      <c r="F73">
        <v>1280</v>
      </c>
      <c r="G73">
        <v>1633</v>
      </c>
      <c r="H73">
        <v>1473</v>
      </c>
      <c r="I73">
        <v>1726</v>
      </c>
      <c r="J73">
        <v>1297</v>
      </c>
      <c r="K73">
        <v>1540</v>
      </c>
      <c r="L73">
        <v>1780</v>
      </c>
      <c r="M73">
        <v>1583</v>
      </c>
      <c r="N73" s="3">
        <f>SUM(reading_6[[#This Row],[Jan]:[Dec]])</f>
        <v>23766</v>
      </c>
    </row>
    <row r="74" spans="1:14" x14ac:dyDescent="0.3">
      <c r="A74" s="3">
        <v>141</v>
      </c>
      <c r="B74">
        <v>2091</v>
      </c>
      <c r="C74">
        <v>2267</v>
      </c>
      <c r="D74">
        <v>4049</v>
      </c>
      <c r="E74">
        <v>3465</v>
      </c>
      <c r="F74">
        <v>1423</v>
      </c>
      <c r="G74">
        <v>1740</v>
      </c>
      <c r="H74">
        <v>1386</v>
      </c>
      <c r="I74">
        <v>1927</v>
      </c>
      <c r="J74">
        <v>1470</v>
      </c>
      <c r="K74">
        <v>1596</v>
      </c>
      <c r="L74">
        <v>1576</v>
      </c>
      <c r="M74">
        <v>1498</v>
      </c>
      <c r="N74" s="3">
        <f>SUM(reading_6[[#This Row],[Jan]:[Dec]])</f>
        <v>24488</v>
      </c>
    </row>
    <row r="75" spans="1:14" x14ac:dyDescent="0.3">
      <c r="A75" s="3">
        <v>142</v>
      </c>
      <c r="B75">
        <v>2131</v>
      </c>
      <c r="C75">
        <v>2244</v>
      </c>
      <c r="D75">
        <v>4377</v>
      </c>
      <c r="E75">
        <v>3445</v>
      </c>
      <c r="F75">
        <v>1472</v>
      </c>
      <c r="G75">
        <v>1810</v>
      </c>
      <c r="H75">
        <v>1279</v>
      </c>
      <c r="I75">
        <v>2016</v>
      </c>
      <c r="J75">
        <v>1582</v>
      </c>
      <c r="K75">
        <v>1449</v>
      </c>
      <c r="L75">
        <v>1490</v>
      </c>
      <c r="M75">
        <v>1545</v>
      </c>
      <c r="N75" s="3">
        <f>SUM(reading_6[[#This Row],[Jan]:[Dec]])</f>
        <v>24840</v>
      </c>
    </row>
    <row r="76" spans="1:14" x14ac:dyDescent="0.3">
      <c r="A76" s="3">
        <v>143</v>
      </c>
      <c r="B76">
        <v>1912</v>
      </c>
      <c r="C76">
        <v>1892</v>
      </c>
      <c r="D76">
        <v>4025</v>
      </c>
      <c r="E76">
        <v>3091</v>
      </c>
      <c r="F76">
        <v>1416</v>
      </c>
      <c r="G76">
        <v>1854</v>
      </c>
      <c r="H76">
        <v>1335</v>
      </c>
      <c r="I76">
        <v>1855</v>
      </c>
      <c r="J76">
        <v>1260</v>
      </c>
      <c r="K76">
        <v>1688</v>
      </c>
      <c r="L76">
        <v>1364</v>
      </c>
      <c r="M76">
        <v>1517</v>
      </c>
      <c r="N76" s="3">
        <f>SUM(reading_6[[#This Row],[Jan]:[Dec]])</f>
        <v>23209</v>
      </c>
    </row>
    <row r="77" spans="1:14" x14ac:dyDescent="0.3">
      <c r="A77" s="3">
        <v>144</v>
      </c>
      <c r="B77">
        <v>2200</v>
      </c>
      <c r="C77">
        <v>2122</v>
      </c>
      <c r="D77">
        <v>4010</v>
      </c>
      <c r="E77">
        <v>3422</v>
      </c>
      <c r="F77">
        <v>1588</v>
      </c>
      <c r="G77">
        <v>1626</v>
      </c>
      <c r="H77">
        <v>1521</v>
      </c>
      <c r="I77">
        <v>1881</v>
      </c>
      <c r="J77">
        <v>1366</v>
      </c>
      <c r="K77">
        <v>1693</v>
      </c>
      <c r="L77">
        <v>1593</v>
      </c>
      <c r="M77">
        <v>1535</v>
      </c>
      <c r="N77" s="3">
        <f>SUM(reading_6[[#This Row],[Jan]:[Dec]])</f>
        <v>24557</v>
      </c>
    </row>
    <row r="78" spans="1:14" x14ac:dyDescent="0.3">
      <c r="A78" s="3">
        <v>145</v>
      </c>
      <c r="B78">
        <v>2220</v>
      </c>
      <c r="C78">
        <v>2099</v>
      </c>
      <c r="D78">
        <v>4441</v>
      </c>
      <c r="E78">
        <v>3087</v>
      </c>
      <c r="F78">
        <v>1550</v>
      </c>
      <c r="G78">
        <v>1874</v>
      </c>
      <c r="H78">
        <v>1537</v>
      </c>
      <c r="I78">
        <v>1844</v>
      </c>
      <c r="J78">
        <v>1132</v>
      </c>
      <c r="K78">
        <v>1752</v>
      </c>
      <c r="L78">
        <v>1592</v>
      </c>
      <c r="M78">
        <v>1554</v>
      </c>
      <c r="N78" s="3">
        <f>SUM(reading_6[[#This Row],[Jan]:[Dec]])</f>
        <v>24682</v>
      </c>
    </row>
    <row r="79" spans="1:14" x14ac:dyDescent="0.3">
      <c r="A79" s="3">
        <v>147</v>
      </c>
      <c r="B79">
        <v>2105</v>
      </c>
      <c r="C79">
        <v>2265</v>
      </c>
      <c r="D79">
        <v>2193</v>
      </c>
      <c r="E79">
        <v>2072</v>
      </c>
      <c r="F79">
        <v>1773</v>
      </c>
      <c r="G79">
        <v>1800</v>
      </c>
      <c r="H79">
        <v>1519</v>
      </c>
      <c r="I79">
        <v>2008</v>
      </c>
      <c r="J79">
        <v>1434</v>
      </c>
      <c r="K79">
        <v>1807</v>
      </c>
      <c r="L79">
        <v>1792</v>
      </c>
      <c r="M79">
        <v>1160</v>
      </c>
      <c r="N79" s="3">
        <f>SUM(reading_6[[#This Row],[Jan]:[Dec]])</f>
        <v>21928</v>
      </c>
    </row>
    <row r="80" spans="1:14" x14ac:dyDescent="0.3">
      <c r="A80" s="3">
        <v>148</v>
      </c>
      <c r="B80">
        <v>2013</v>
      </c>
      <c r="C80">
        <v>1810</v>
      </c>
      <c r="D80">
        <v>1949</v>
      </c>
      <c r="E80">
        <v>1985</v>
      </c>
      <c r="F80">
        <v>1665</v>
      </c>
      <c r="G80">
        <v>1741</v>
      </c>
      <c r="H80">
        <v>1220</v>
      </c>
      <c r="I80">
        <v>2009</v>
      </c>
      <c r="J80">
        <v>1278</v>
      </c>
      <c r="K80">
        <v>1099</v>
      </c>
      <c r="L80">
        <v>318</v>
      </c>
      <c r="M80">
        <v>1251</v>
      </c>
      <c r="N80" s="3">
        <f>SUM(reading_6[[#This Row],[Jan]:[Dec]])</f>
        <v>18338</v>
      </c>
    </row>
    <row r="81" spans="1:14" x14ac:dyDescent="0.3">
      <c r="A81" s="3">
        <v>149</v>
      </c>
      <c r="B81">
        <v>1764</v>
      </c>
      <c r="C81">
        <v>1462</v>
      </c>
      <c r="D81">
        <v>3037</v>
      </c>
      <c r="E81">
        <v>2937</v>
      </c>
      <c r="F81">
        <v>1144</v>
      </c>
      <c r="G81">
        <v>1365</v>
      </c>
      <c r="H81">
        <v>1309</v>
      </c>
      <c r="I81">
        <v>1519</v>
      </c>
      <c r="J81">
        <v>1267</v>
      </c>
      <c r="K81">
        <v>1494</v>
      </c>
      <c r="L81">
        <v>1442</v>
      </c>
      <c r="M81">
        <v>1434</v>
      </c>
      <c r="N81" s="3">
        <f>SUM(reading_6[[#This Row],[Jan]:[Dec]])</f>
        <v>20174</v>
      </c>
    </row>
    <row r="82" spans="1:14" x14ac:dyDescent="0.3">
      <c r="A82" s="3">
        <v>152</v>
      </c>
      <c r="B82">
        <v>2099</v>
      </c>
      <c r="C82">
        <v>2196</v>
      </c>
      <c r="D82">
        <v>4165</v>
      </c>
      <c r="E82">
        <v>3563</v>
      </c>
      <c r="F82">
        <v>1543</v>
      </c>
      <c r="G82">
        <v>1728</v>
      </c>
      <c r="H82">
        <v>1551</v>
      </c>
      <c r="I82">
        <v>1811</v>
      </c>
      <c r="J82">
        <v>1486</v>
      </c>
      <c r="K82">
        <v>1456</v>
      </c>
      <c r="L82">
        <v>1406</v>
      </c>
      <c r="M82">
        <v>1380</v>
      </c>
      <c r="N82" s="3">
        <f>SUM(reading_6[[#This Row],[Jan]:[Dec]])</f>
        <v>24384</v>
      </c>
    </row>
    <row r="83" spans="1:14" x14ac:dyDescent="0.3">
      <c r="A83" s="3">
        <v>153</v>
      </c>
      <c r="B83">
        <v>2171</v>
      </c>
      <c r="C83">
        <v>2128</v>
      </c>
      <c r="D83">
        <v>4018</v>
      </c>
      <c r="E83">
        <v>3221</v>
      </c>
      <c r="F83">
        <v>1576</v>
      </c>
      <c r="G83">
        <v>1815</v>
      </c>
      <c r="H83">
        <v>1550</v>
      </c>
      <c r="I83">
        <v>1941</v>
      </c>
      <c r="J83">
        <v>1451</v>
      </c>
      <c r="K83">
        <v>1868</v>
      </c>
      <c r="L83">
        <v>1789</v>
      </c>
      <c r="M83">
        <v>1547</v>
      </c>
      <c r="N83" s="3">
        <f>SUM(reading_6[[#This Row],[Jan]:[Dec]])</f>
        <v>25075</v>
      </c>
    </row>
    <row r="84" spans="1:14" x14ac:dyDescent="0.3">
      <c r="A84" s="3">
        <v>154</v>
      </c>
      <c r="B84">
        <v>2152</v>
      </c>
      <c r="C84">
        <v>2261</v>
      </c>
      <c r="D84">
        <v>4341</v>
      </c>
      <c r="E84">
        <v>3541</v>
      </c>
      <c r="F84">
        <v>1579</v>
      </c>
      <c r="G84">
        <v>1692</v>
      </c>
      <c r="H84">
        <v>1557</v>
      </c>
      <c r="I84">
        <v>2076</v>
      </c>
      <c r="J84">
        <v>1401</v>
      </c>
      <c r="K84">
        <v>1696</v>
      </c>
      <c r="L84">
        <v>1804</v>
      </c>
      <c r="M84">
        <v>1548</v>
      </c>
      <c r="N84" s="3">
        <f>SUM(reading_6[[#This Row],[Jan]:[Dec]])</f>
        <v>25648</v>
      </c>
    </row>
    <row r="85" spans="1:14" x14ac:dyDescent="0.3">
      <c r="A85" s="3">
        <v>155</v>
      </c>
      <c r="B85">
        <v>2099</v>
      </c>
      <c r="C85">
        <v>1884</v>
      </c>
      <c r="D85">
        <v>4109</v>
      </c>
      <c r="E85">
        <v>3515</v>
      </c>
      <c r="F85">
        <v>1488</v>
      </c>
      <c r="G85">
        <v>1770</v>
      </c>
      <c r="H85">
        <v>1505</v>
      </c>
      <c r="I85">
        <v>1934</v>
      </c>
      <c r="J85">
        <v>1444</v>
      </c>
      <c r="K85">
        <v>1721</v>
      </c>
      <c r="L85">
        <v>1674</v>
      </c>
      <c r="M85">
        <v>1575</v>
      </c>
      <c r="N85" s="3">
        <f>SUM(reading_6[[#This Row],[Jan]:[Dec]])</f>
        <v>24718</v>
      </c>
    </row>
    <row r="86" spans="1:14" x14ac:dyDescent="0.3">
      <c r="A86" s="3">
        <v>156</v>
      </c>
      <c r="B86">
        <v>1400</v>
      </c>
      <c r="C86">
        <v>1286</v>
      </c>
      <c r="D86">
        <v>1597</v>
      </c>
      <c r="E86">
        <v>1976</v>
      </c>
      <c r="F86">
        <v>944</v>
      </c>
      <c r="G86">
        <v>1162</v>
      </c>
      <c r="H86">
        <v>205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SUM(reading_6[[#This Row],[Jan]:[Dec]])</f>
        <v>8570</v>
      </c>
    </row>
    <row r="87" spans="1:14" x14ac:dyDescent="0.3">
      <c r="A87" s="3">
        <v>157</v>
      </c>
      <c r="B87">
        <v>2197</v>
      </c>
      <c r="C87">
        <v>1777</v>
      </c>
      <c r="D87">
        <v>3070</v>
      </c>
      <c r="E87">
        <v>3519</v>
      </c>
      <c r="F87">
        <v>1492</v>
      </c>
      <c r="G87">
        <v>1775</v>
      </c>
      <c r="H87">
        <v>1485</v>
      </c>
      <c r="I87">
        <v>1702</v>
      </c>
      <c r="J87">
        <v>1173</v>
      </c>
      <c r="K87">
        <v>1719</v>
      </c>
      <c r="L87">
        <v>1743</v>
      </c>
      <c r="M87">
        <v>1474</v>
      </c>
      <c r="N87" s="3">
        <f>SUM(reading_6[[#This Row],[Jan]:[Dec]])</f>
        <v>23126</v>
      </c>
    </row>
    <row r="88" spans="1:14" x14ac:dyDescent="0.3">
      <c r="A88" s="3">
        <v>158</v>
      </c>
      <c r="B88">
        <v>1986</v>
      </c>
      <c r="C88">
        <v>1876</v>
      </c>
      <c r="D88">
        <v>3181</v>
      </c>
      <c r="E88">
        <v>3397</v>
      </c>
      <c r="F88">
        <v>1428</v>
      </c>
      <c r="G88">
        <v>1667</v>
      </c>
      <c r="H88">
        <v>1522</v>
      </c>
      <c r="I88">
        <v>1560</v>
      </c>
      <c r="J88">
        <v>1418</v>
      </c>
      <c r="K88">
        <v>1667</v>
      </c>
      <c r="L88">
        <v>1422</v>
      </c>
      <c r="M88">
        <v>1505</v>
      </c>
      <c r="N88" s="3">
        <f>SUM(reading_6[[#This Row],[Jan]:[Dec]])</f>
        <v>22629</v>
      </c>
    </row>
    <row r="89" spans="1:14" x14ac:dyDescent="0.3">
      <c r="A89" s="3">
        <v>159</v>
      </c>
      <c r="B89">
        <v>2107</v>
      </c>
      <c r="C89">
        <v>1778</v>
      </c>
      <c r="D89">
        <v>3094</v>
      </c>
      <c r="E89">
        <v>3036</v>
      </c>
      <c r="F89">
        <v>1584</v>
      </c>
      <c r="G89">
        <v>1738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SUM(reading_6[[#This Row],[Jan]:[Dec]])</f>
        <v>13337</v>
      </c>
    </row>
    <row r="90" spans="1:14" x14ac:dyDescent="0.3">
      <c r="A90" s="3">
        <v>160</v>
      </c>
      <c r="B90">
        <v>0</v>
      </c>
      <c r="C90">
        <v>0</v>
      </c>
      <c r="D90">
        <v>2803</v>
      </c>
      <c r="E90">
        <v>3252</v>
      </c>
      <c r="F90">
        <v>160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SUM(reading_6[[#This Row],[Jan]:[Dec]])</f>
        <v>6215</v>
      </c>
    </row>
    <row r="91" spans="1:14" x14ac:dyDescent="0.3">
      <c r="A91" s="3">
        <v>161</v>
      </c>
      <c r="B91">
        <v>1487</v>
      </c>
      <c r="C91">
        <v>1549</v>
      </c>
      <c r="D91">
        <v>2803</v>
      </c>
      <c r="E91">
        <v>3240</v>
      </c>
      <c r="F91">
        <v>1451</v>
      </c>
      <c r="G91">
        <v>1629</v>
      </c>
      <c r="H91">
        <v>1404</v>
      </c>
      <c r="I91">
        <v>1791</v>
      </c>
      <c r="J91">
        <v>1294</v>
      </c>
      <c r="K91">
        <v>1397</v>
      </c>
      <c r="L91">
        <v>1688</v>
      </c>
      <c r="M91">
        <v>1323</v>
      </c>
      <c r="N91" s="3">
        <f>SUM(reading_6[[#This Row],[Jan]:[Dec]])</f>
        <v>21056</v>
      </c>
    </row>
    <row r="92" spans="1:14" x14ac:dyDescent="0.3">
      <c r="A92" s="3">
        <v>162</v>
      </c>
      <c r="B92">
        <v>79</v>
      </c>
      <c r="C92">
        <v>127</v>
      </c>
      <c r="D92">
        <v>634</v>
      </c>
      <c r="E92">
        <v>189</v>
      </c>
      <c r="F92">
        <v>193</v>
      </c>
      <c r="G92">
        <v>271</v>
      </c>
      <c r="H92">
        <v>64</v>
      </c>
      <c r="I92">
        <v>169</v>
      </c>
      <c r="J92">
        <v>1209</v>
      </c>
      <c r="K92">
        <v>1692</v>
      </c>
      <c r="L92">
        <v>1150</v>
      </c>
      <c r="M92">
        <v>168</v>
      </c>
      <c r="N92" s="3">
        <f>SUM(reading_6[[#This Row],[Jan]:[Dec]])</f>
        <v>5945</v>
      </c>
    </row>
    <row r="93" spans="1:14" x14ac:dyDescent="0.3">
      <c r="A93" s="3">
        <v>163</v>
      </c>
      <c r="B93">
        <v>644</v>
      </c>
      <c r="C93">
        <v>223</v>
      </c>
      <c r="D93">
        <v>1136</v>
      </c>
      <c r="E93">
        <v>1517</v>
      </c>
      <c r="F93">
        <v>970</v>
      </c>
      <c r="G93">
        <v>1343</v>
      </c>
      <c r="H93">
        <v>1413</v>
      </c>
      <c r="I93">
        <v>1741</v>
      </c>
      <c r="J93">
        <v>1327</v>
      </c>
      <c r="K93">
        <v>1524</v>
      </c>
      <c r="L93">
        <v>1694</v>
      </c>
      <c r="M93">
        <v>1492</v>
      </c>
      <c r="N93" s="3">
        <f>SUM(reading_6[[#This Row],[Jan]:[Dec]])</f>
        <v>15024</v>
      </c>
    </row>
    <row r="94" spans="1:14" x14ac:dyDescent="0.3">
      <c r="A94" s="3">
        <v>164</v>
      </c>
      <c r="B94">
        <v>1728</v>
      </c>
      <c r="C94">
        <v>1678</v>
      </c>
      <c r="D94">
        <v>3057</v>
      </c>
      <c r="E94">
        <v>3302</v>
      </c>
      <c r="F94">
        <v>1453</v>
      </c>
      <c r="G94">
        <v>1610</v>
      </c>
      <c r="H94">
        <v>1507</v>
      </c>
      <c r="I94">
        <v>1941</v>
      </c>
      <c r="J94">
        <v>1234</v>
      </c>
      <c r="K94">
        <v>1407</v>
      </c>
      <c r="L94">
        <v>1729</v>
      </c>
      <c r="M94">
        <v>1404</v>
      </c>
      <c r="N94" s="3">
        <f>SUM(reading_6[[#This Row],[Jan]:[Dec]])</f>
        <v>22050</v>
      </c>
    </row>
    <row r="95" spans="1:14" x14ac:dyDescent="0.3">
      <c r="A95" s="3">
        <v>165</v>
      </c>
      <c r="B95">
        <v>2218</v>
      </c>
      <c r="C95">
        <v>2173</v>
      </c>
      <c r="D95">
        <v>4382</v>
      </c>
      <c r="E95">
        <v>3538</v>
      </c>
      <c r="F95">
        <v>1579</v>
      </c>
      <c r="G95">
        <v>1823</v>
      </c>
      <c r="H95">
        <v>1571</v>
      </c>
      <c r="I95">
        <v>1882</v>
      </c>
      <c r="J95">
        <v>1446</v>
      </c>
      <c r="K95">
        <v>1631</v>
      </c>
      <c r="L95">
        <v>1435</v>
      </c>
      <c r="M95">
        <v>1561</v>
      </c>
      <c r="N95" s="3">
        <f>SUM(reading_6[[#This Row],[Jan]:[Dec]])</f>
        <v>25239</v>
      </c>
    </row>
    <row r="96" spans="1:14" x14ac:dyDescent="0.3">
      <c r="A96" s="3">
        <v>166</v>
      </c>
      <c r="B96">
        <v>1</v>
      </c>
      <c r="C96">
        <v>1</v>
      </c>
      <c r="D96">
        <v>4</v>
      </c>
      <c r="E96">
        <v>4</v>
      </c>
      <c r="F96">
        <v>2</v>
      </c>
      <c r="G96">
        <v>0</v>
      </c>
      <c r="H96">
        <v>0</v>
      </c>
      <c r="I96">
        <v>1</v>
      </c>
      <c r="J96">
        <v>2</v>
      </c>
      <c r="K96">
        <v>378</v>
      </c>
      <c r="L96">
        <v>1208</v>
      </c>
      <c r="M96">
        <v>1445</v>
      </c>
      <c r="N96" s="3">
        <f>SUM(reading_6[[#This Row],[Jan]:[Dec]])</f>
        <v>3046</v>
      </c>
    </row>
    <row r="97" spans="1:14" x14ac:dyDescent="0.3">
      <c r="A97" s="3">
        <v>167</v>
      </c>
      <c r="B97">
        <v>1875</v>
      </c>
      <c r="C97">
        <v>2044</v>
      </c>
      <c r="D97">
        <v>4426</v>
      </c>
      <c r="E97">
        <v>3497</v>
      </c>
      <c r="F97">
        <v>1531</v>
      </c>
      <c r="G97">
        <v>1701</v>
      </c>
      <c r="H97">
        <v>1249</v>
      </c>
      <c r="I97">
        <v>1878</v>
      </c>
      <c r="J97">
        <v>1512</v>
      </c>
      <c r="K97">
        <v>1663</v>
      </c>
      <c r="L97">
        <v>1632</v>
      </c>
      <c r="M97">
        <v>1608</v>
      </c>
      <c r="N97" s="3">
        <f>SUM(reading_6[[#This Row],[Jan]:[Dec]])</f>
        <v>24616</v>
      </c>
    </row>
    <row r="98" spans="1:14" x14ac:dyDescent="0.3">
      <c r="A98" s="3">
        <v>168</v>
      </c>
      <c r="B98">
        <v>1886</v>
      </c>
      <c r="C98">
        <v>2253</v>
      </c>
      <c r="D98">
        <v>2353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SUM(reading_6[[#This Row],[Jan]:[Dec]])</f>
        <v>6492</v>
      </c>
    </row>
    <row r="99" spans="1:14" x14ac:dyDescent="0.3">
      <c r="A99" s="3">
        <v>169</v>
      </c>
      <c r="B99">
        <v>2158</v>
      </c>
      <c r="C99">
        <v>1941</v>
      </c>
      <c r="D99">
        <v>2886</v>
      </c>
      <c r="E99">
        <v>3199</v>
      </c>
      <c r="F99">
        <v>1471</v>
      </c>
      <c r="G99">
        <v>1667</v>
      </c>
      <c r="H99">
        <v>1182</v>
      </c>
      <c r="I99">
        <v>1792</v>
      </c>
      <c r="J99">
        <v>1418</v>
      </c>
      <c r="K99">
        <v>1726</v>
      </c>
      <c r="L99">
        <v>1774</v>
      </c>
      <c r="M99">
        <v>1473</v>
      </c>
      <c r="N99" s="3">
        <f>SUM(reading_6[[#This Row],[Jan]:[Dec]])</f>
        <v>22687</v>
      </c>
    </row>
    <row r="100" spans="1:14" x14ac:dyDescent="0.3">
      <c r="A100" s="3">
        <v>171</v>
      </c>
      <c r="B100">
        <v>1839</v>
      </c>
      <c r="C100">
        <v>1852</v>
      </c>
      <c r="D100">
        <v>3041</v>
      </c>
      <c r="E100">
        <v>2951</v>
      </c>
      <c r="F100">
        <v>1534</v>
      </c>
      <c r="G100">
        <v>1628</v>
      </c>
      <c r="H100">
        <v>1284</v>
      </c>
      <c r="I100">
        <v>1917</v>
      </c>
      <c r="J100">
        <v>1410</v>
      </c>
      <c r="K100">
        <v>1695</v>
      </c>
      <c r="L100">
        <v>1339</v>
      </c>
      <c r="M100">
        <v>1515</v>
      </c>
      <c r="N100" s="3">
        <f>SUM(reading_6[[#This Row],[Jan]:[Dec]])</f>
        <v>22005</v>
      </c>
    </row>
    <row r="101" spans="1:14" x14ac:dyDescent="0.3">
      <c r="A101" s="3">
        <v>172</v>
      </c>
      <c r="B101">
        <v>1036</v>
      </c>
      <c r="C101">
        <v>928</v>
      </c>
      <c r="D101">
        <v>1071</v>
      </c>
      <c r="E101">
        <v>877</v>
      </c>
      <c r="F101">
        <v>475</v>
      </c>
      <c r="G101">
        <v>447</v>
      </c>
      <c r="H101">
        <v>754</v>
      </c>
      <c r="I101">
        <v>1497</v>
      </c>
      <c r="J101">
        <v>662</v>
      </c>
      <c r="K101">
        <v>1163</v>
      </c>
      <c r="L101">
        <v>1158</v>
      </c>
      <c r="M101">
        <v>127</v>
      </c>
      <c r="N101" s="3">
        <f>SUM(reading_6[[#This Row],[Jan]:[Dec]])</f>
        <v>10195</v>
      </c>
    </row>
    <row r="102" spans="1:14" x14ac:dyDescent="0.3">
      <c r="A102" s="3">
        <v>175</v>
      </c>
      <c r="B102">
        <v>1927</v>
      </c>
      <c r="C102">
        <v>1842</v>
      </c>
      <c r="D102">
        <v>3065</v>
      </c>
      <c r="E102">
        <v>3418</v>
      </c>
      <c r="F102">
        <v>1485</v>
      </c>
      <c r="G102">
        <v>1357</v>
      </c>
      <c r="H102">
        <v>1309</v>
      </c>
      <c r="I102">
        <v>1568</v>
      </c>
      <c r="J102">
        <v>1402</v>
      </c>
      <c r="K102">
        <v>1627</v>
      </c>
      <c r="L102">
        <v>1411</v>
      </c>
      <c r="M102">
        <v>1471</v>
      </c>
      <c r="N102" s="3">
        <f>SUM(reading_6[[#This Row],[Jan]:[Dec]])</f>
        <v>21882</v>
      </c>
    </row>
    <row r="103" spans="1:14" x14ac:dyDescent="0.3">
      <c r="A103" s="3">
        <v>177</v>
      </c>
      <c r="B103">
        <v>2067</v>
      </c>
      <c r="C103">
        <v>1470</v>
      </c>
      <c r="D103">
        <v>3107</v>
      </c>
      <c r="E103">
        <v>3378</v>
      </c>
      <c r="F103">
        <v>1454</v>
      </c>
      <c r="G103">
        <v>1689</v>
      </c>
      <c r="H103">
        <v>1360</v>
      </c>
      <c r="I103">
        <v>1792</v>
      </c>
      <c r="J103">
        <v>1343</v>
      </c>
      <c r="K103">
        <v>1313</v>
      </c>
      <c r="L103">
        <v>1658</v>
      </c>
      <c r="M103">
        <v>1442</v>
      </c>
      <c r="N103" s="3">
        <f>SUM(reading_6[[#This Row],[Jan]:[Dec]])</f>
        <v>22073</v>
      </c>
    </row>
    <row r="104" spans="1:14" x14ac:dyDescent="0.3">
      <c r="A104" s="3">
        <v>178</v>
      </c>
      <c r="B104">
        <v>2279</v>
      </c>
      <c r="C104">
        <v>2002</v>
      </c>
      <c r="D104">
        <v>4410</v>
      </c>
      <c r="E104">
        <v>3563</v>
      </c>
      <c r="F104">
        <v>1383</v>
      </c>
      <c r="G104">
        <v>1832</v>
      </c>
      <c r="H104">
        <v>1604</v>
      </c>
      <c r="I104">
        <v>1855</v>
      </c>
      <c r="J104">
        <v>1368</v>
      </c>
      <c r="K104">
        <v>1733</v>
      </c>
      <c r="L104">
        <v>1791</v>
      </c>
      <c r="M104">
        <v>1605</v>
      </c>
      <c r="N104" s="3">
        <f>SUM(reading_6[[#This Row],[Jan]:[Dec]])</f>
        <v>25425</v>
      </c>
    </row>
    <row r="105" spans="1:14" x14ac:dyDescent="0.3">
      <c r="A105" s="3">
        <v>179</v>
      </c>
      <c r="B105">
        <v>2143</v>
      </c>
      <c r="C105">
        <v>2341</v>
      </c>
      <c r="D105">
        <v>4344</v>
      </c>
      <c r="E105">
        <v>3374</v>
      </c>
      <c r="F105">
        <v>1462</v>
      </c>
      <c r="G105">
        <v>1832</v>
      </c>
      <c r="H105">
        <v>1493</v>
      </c>
      <c r="I105">
        <v>1812</v>
      </c>
      <c r="J105">
        <v>1313</v>
      </c>
      <c r="K105">
        <v>1818</v>
      </c>
      <c r="L105">
        <v>1654</v>
      </c>
      <c r="M105">
        <v>1543</v>
      </c>
      <c r="N105" s="3">
        <f>SUM(reading_6[[#This Row],[Jan]:[Dec]])</f>
        <v>25129</v>
      </c>
    </row>
    <row r="106" spans="1:14" x14ac:dyDescent="0.3">
      <c r="A106" s="3">
        <v>180</v>
      </c>
      <c r="B106">
        <v>2109</v>
      </c>
      <c r="C106">
        <v>1787</v>
      </c>
      <c r="D106">
        <v>3145</v>
      </c>
      <c r="E106">
        <v>2441</v>
      </c>
      <c r="F106">
        <v>93</v>
      </c>
      <c r="G106">
        <v>1677</v>
      </c>
      <c r="H106">
        <v>1440</v>
      </c>
      <c r="I106">
        <v>1774</v>
      </c>
      <c r="J106">
        <v>1392</v>
      </c>
      <c r="K106">
        <v>1691</v>
      </c>
      <c r="L106">
        <v>1741</v>
      </c>
      <c r="M106">
        <v>1359</v>
      </c>
      <c r="N106" s="3">
        <f>SUM(reading_6[[#This Row],[Jan]:[Dec]])</f>
        <v>20649</v>
      </c>
    </row>
    <row r="107" spans="1:14" x14ac:dyDescent="0.3">
      <c r="A107" s="3">
        <v>181</v>
      </c>
      <c r="B107">
        <v>1887</v>
      </c>
      <c r="C107">
        <v>1892</v>
      </c>
      <c r="D107">
        <v>2267</v>
      </c>
      <c r="E107">
        <v>3369</v>
      </c>
      <c r="F107">
        <v>1327</v>
      </c>
      <c r="G107">
        <v>1792</v>
      </c>
      <c r="H107">
        <v>1430</v>
      </c>
      <c r="I107">
        <v>1903</v>
      </c>
      <c r="J107">
        <v>1426</v>
      </c>
      <c r="K107">
        <v>1506</v>
      </c>
      <c r="L107">
        <v>1740</v>
      </c>
      <c r="M107">
        <v>1536</v>
      </c>
      <c r="N107" s="3">
        <f>SUM(reading_6[[#This Row],[Jan]:[Dec]])</f>
        <v>22075</v>
      </c>
    </row>
    <row r="108" spans="1:14" x14ac:dyDescent="0.3">
      <c r="A108" s="3">
        <v>184</v>
      </c>
      <c r="B108">
        <v>1954</v>
      </c>
      <c r="C108">
        <v>1835</v>
      </c>
      <c r="D108">
        <v>2977</v>
      </c>
      <c r="E108">
        <v>3285</v>
      </c>
      <c r="F108">
        <v>1482</v>
      </c>
      <c r="G108">
        <v>1515</v>
      </c>
      <c r="H108">
        <v>1498</v>
      </c>
      <c r="I108">
        <v>1813</v>
      </c>
      <c r="J108">
        <v>1412</v>
      </c>
      <c r="K108">
        <v>1755</v>
      </c>
      <c r="L108">
        <v>1616</v>
      </c>
      <c r="M108">
        <v>1295</v>
      </c>
      <c r="N108" s="3">
        <f>SUM(reading_6[[#This Row],[Jan]:[Dec]])</f>
        <v>22437</v>
      </c>
    </row>
    <row r="109" spans="1:14" x14ac:dyDescent="0.3">
      <c r="A109" s="3">
        <v>185</v>
      </c>
      <c r="B109">
        <v>1638</v>
      </c>
      <c r="C109">
        <v>1813</v>
      </c>
      <c r="D109">
        <v>3019</v>
      </c>
      <c r="E109">
        <v>3134</v>
      </c>
      <c r="F109">
        <v>1411</v>
      </c>
      <c r="G109">
        <v>1502</v>
      </c>
      <c r="H109">
        <v>1316</v>
      </c>
      <c r="I109">
        <v>1655</v>
      </c>
      <c r="J109">
        <v>1206</v>
      </c>
      <c r="K109">
        <v>1666</v>
      </c>
      <c r="L109">
        <v>1640</v>
      </c>
      <c r="M109">
        <v>1063</v>
      </c>
      <c r="N109" s="3">
        <f>SUM(reading_6[[#This Row],[Jan]:[Dec]])</f>
        <v>21063</v>
      </c>
    </row>
    <row r="110" spans="1:14" x14ac:dyDescent="0.3">
      <c r="A110" s="3">
        <v>187</v>
      </c>
      <c r="B110">
        <v>255</v>
      </c>
      <c r="C110">
        <v>224</v>
      </c>
      <c r="D110">
        <v>627</v>
      </c>
      <c r="E110">
        <v>329</v>
      </c>
      <c r="F110">
        <v>80</v>
      </c>
      <c r="G110">
        <v>153</v>
      </c>
      <c r="H110">
        <v>194</v>
      </c>
      <c r="I110">
        <v>415</v>
      </c>
      <c r="J110">
        <v>321</v>
      </c>
      <c r="K110">
        <v>168</v>
      </c>
      <c r="L110">
        <v>327</v>
      </c>
      <c r="M110">
        <v>217</v>
      </c>
      <c r="N110" s="3">
        <f>SUM(reading_6[[#This Row],[Jan]:[Dec]])</f>
        <v>3310</v>
      </c>
    </row>
    <row r="111" spans="1:14" x14ac:dyDescent="0.3">
      <c r="A111" s="3">
        <v>188</v>
      </c>
      <c r="B111">
        <v>1114</v>
      </c>
      <c r="C111">
        <v>1381</v>
      </c>
      <c r="D111">
        <v>2082</v>
      </c>
      <c r="E111">
        <v>1967</v>
      </c>
      <c r="F111">
        <v>1029</v>
      </c>
      <c r="G111">
        <v>1232</v>
      </c>
      <c r="H111">
        <v>1016</v>
      </c>
      <c r="I111">
        <v>896</v>
      </c>
      <c r="J111">
        <v>955</v>
      </c>
      <c r="K111">
        <v>979</v>
      </c>
      <c r="L111">
        <v>772</v>
      </c>
      <c r="M111">
        <v>847</v>
      </c>
      <c r="N111" s="3">
        <f>SUM(reading_6[[#This Row],[Jan]:[Dec]])</f>
        <v>14270</v>
      </c>
    </row>
    <row r="112" spans="1:14" x14ac:dyDescent="0.3">
      <c r="A112" s="3">
        <v>189</v>
      </c>
      <c r="B112">
        <v>2157</v>
      </c>
      <c r="C112">
        <v>382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SUM(reading_6[[#This Row],[Jan]:[Dec]])</f>
        <v>2539</v>
      </c>
    </row>
    <row r="113" spans="1:14" x14ac:dyDescent="0.3">
      <c r="A113" s="3">
        <v>190</v>
      </c>
      <c r="B113">
        <v>2250</v>
      </c>
      <c r="C113">
        <v>1940</v>
      </c>
      <c r="D113">
        <v>4477</v>
      </c>
      <c r="E113">
        <v>3544</v>
      </c>
      <c r="F113">
        <v>1503</v>
      </c>
      <c r="G113">
        <v>1768</v>
      </c>
      <c r="H113">
        <v>1513</v>
      </c>
      <c r="I113">
        <v>1817</v>
      </c>
      <c r="J113">
        <v>1447</v>
      </c>
      <c r="K113">
        <v>1536</v>
      </c>
      <c r="L113">
        <v>1708</v>
      </c>
      <c r="M113">
        <v>1599</v>
      </c>
      <c r="N113" s="3">
        <f>SUM(reading_6[[#This Row],[Jan]:[Dec]])</f>
        <v>25102</v>
      </c>
    </row>
    <row r="114" spans="1:14" x14ac:dyDescent="0.3">
      <c r="A114" s="3">
        <v>191</v>
      </c>
      <c r="B114">
        <v>2179</v>
      </c>
      <c r="C114">
        <v>2100</v>
      </c>
      <c r="D114">
        <v>4432</v>
      </c>
      <c r="E114">
        <v>3411</v>
      </c>
      <c r="F114">
        <v>1463</v>
      </c>
      <c r="G114">
        <v>1821</v>
      </c>
      <c r="H114">
        <v>1531</v>
      </c>
      <c r="I114">
        <v>2056</v>
      </c>
      <c r="J114">
        <v>1541</v>
      </c>
      <c r="K114">
        <v>1683</v>
      </c>
      <c r="L114">
        <v>1692</v>
      </c>
      <c r="M114">
        <v>1601</v>
      </c>
      <c r="N114" s="3">
        <f>SUM(reading_6[[#This Row],[Jan]:[Dec]])</f>
        <v>25510</v>
      </c>
    </row>
    <row r="115" spans="1:14" x14ac:dyDescent="0.3">
      <c r="A115" s="3">
        <v>193</v>
      </c>
      <c r="B115">
        <v>1998</v>
      </c>
      <c r="C115">
        <v>1679</v>
      </c>
      <c r="D115">
        <v>2094</v>
      </c>
      <c r="E115">
        <v>3149</v>
      </c>
      <c r="F115">
        <v>1254</v>
      </c>
      <c r="G115">
        <v>1665</v>
      </c>
      <c r="H115">
        <v>1175</v>
      </c>
      <c r="I115">
        <v>1895</v>
      </c>
      <c r="J115">
        <v>1017</v>
      </c>
      <c r="K115">
        <v>1193</v>
      </c>
      <c r="L115">
        <v>1102</v>
      </c>
      <c r="M115">
        <v>1302</v>
      </c>
      <c r="N115" s="3">
        <f>SUM(reading_6[[#This Row],[Jan]:[Dec]])</f>
        <v>19523</v>
      </c>
    </row>
    <row r="116" spans="1:14" x14ac:dyDescent="0.3">
      <c r="A116" s="3">
        <v>194</v>
      </c>
      <c r="B116">
        <v>1820</v>
      </c>
      <c r="C116">
        <v>1901</v>
      </c>
      <c r="D116">
        <v>2734</v>
      </c>
      <c r="E116">
        <v>2031</v>
      </c>
      <c r="F116">
        <v>1553</v>
      </c>
      <c r="G116">
        <v>1615</v>
      </c>
      <c r="H116">
        <v>1498</v>
      </c>
      <c r="I116">
        <v>1924</v>
      </c>
      <c r="J116">
        <v>1308</v>
      </c>
      <c r="K116">
        <v>1597</v>
      </c>
      <c r="L116">
        <v>1713</v>
      </c>
      <c r="M116">
        <v>1513</v>
      </c>
      <c r="N116" s="3">
        <f>SUM(reading_6[[#This Row],[Jan]:[Dec]])</f>
        <v>21207</v>
      </c>
    </row>
    <row r="117" spans="1:14" x14ac:dyDescent="0.3">
      <c r="A117" s="3">
        <v>195</v>
      </c>
      <c r="B117">
        <v>780</v>
      </c>
      <c r="C117">
        <v>787</v>
      </c>
      <c r="D117">
        <v>745</v>
      </c>
      <c r="E117">
        <v>414</v>
      </c>
      <c r="F117">
        <v>1215</v>
      </c>
      <c r="G117">
        <v>1069</v>
      </c>
      <c r="H117">
        <v>709</v>
      </c>
      <c r="I117">
        <v>1170</v>
      </c>
      <c r="J117">
        <v>612</v>
      </c>
      <c r="K117">
        <v>1038</v>
      </c>
      <c r="L117">
        <v>1110</v>
      </c>
      <c r="M117">
        <v>548</v>
      </c>
      <c r="N117" s="3">
        <f>SUM(reading_6[[#This Row],[Jan]:[Dec]])</f>
        <v>10197</v>
      </c>
    </row>
    <row r="118" spans="1:14" x14ac:dyDescent="0.3">
      <c r="A118" s="3">
        <v>196</v>
      </c>
      <c r="B118">
        <v>1987</v>
      </c>
      <c r="C118">
        <v>1821</v>
      </c>
      <c r="D118">
        <v>3152</v>
      </c>
      <c r="E118">
        <v>3448</v>
      </c>
      <c r="F118">
        <v>1485</v>
      </c>
      <c r="G118">
        <v>1789</v>
      </c>
      <c r="H118">
        <v>1339</v>
      </c>
      <c r="I118">
        <v>1805</v>
      </c>
      <c r="J118">
        <v>1265</v>
      </c>
      <c r="K118">
        <v>1676</v>
      </c>
      <c r="L118">
        <v>1537</v>
      </c>
      <c r="M118">
        <v>1495</v>
      </c>
      <c r="N118" s="3">
        <f>SUM(reading_6[[#This Row],[Jan]:[Dec]])</f>
        <v>22799</v>
      </c>
    </row>
    <row r="119" spans="1:14" x14ac:dyDescent="0.3">
      <c r="A119" s="3">
        <v>197</v>
      </c>
      <c r="B119">
        <v>1436</v>
      </c>
      <c r="C119">
        <v>1042</v>
      </c>
      <c r="D119">
        <v>1975</v>
      </c>
      <c r="E119">
        <v>2088</v>
      </c>
      <c r="F119">
        <v>793</v>
      </c>
      <c r="G119">
        <v>973</v>
      </c>
      <c r="H119">
        <v>562</v>
      </c>
      <c r="I119">
        <v>774</v>
      </c>
      <c r="J119">
        <v>611</v>
      </c>
      <c r="K119">
        <v>757</v>
      </c>
      <c r="L119">
        <v>1149</v>
      </c>
      <c r="M119">
        <v>244</v>
      </c>
      <c r="N119" s="3">
        <f>SUM(reading_6[[#This Row],[Jan]:[Dec]])</f>
        <v>12404</v>
      </c>
    </row>
    <row r="120" spans="1:14" x14ac:dyDescent="0.3">
      <c r="A120" s="3">
        <v>198</v>
      </c>
      <c r="B120">
        <v>1784</v>
      </c>
      <c r="C120">
        <v>1741</v>
      </c>
      <c r="D120">
        <v>2931</v>
      </c>
      <c r="E120">
        <v>3218</v>
      </c>
      <c r="F120">
        <v>1483</v>
      </c>
      <c r="G120">
        <v>1634</v>
      </c>
      <c r="H120">
        <v>1428</v>
      </c>
      <c r="I120">
        <v>1738</v>
      </c>
      <c r="J120">
        <v>1177</v>
      </c>
      <c r="K120">
        <v>1455</v>
      </c>
      <c r="L120">
        <v>1540</v>
      </c>
      <c r="M120">
        <v>1218</v>
      </c>
      <c r="N120" s="3">
        <f>SUM(reading_6[[#This Row],[Jan]:[Dec]])</f>
        <v>21347</v>
      </c>
    </row>
    <row r="121" spans="1:14" x14ac:dyDescent="0.3">
      <c r="A121" s="3">
        <v>199</v>
      </c>
      <c r="B121">
        <v>1927</v>
      </c>
      <c r="C121">
        <v>0</v>
      </c>
      <c r="D121">
        <v>2357</v>
      </c>
      <c r="E121">
        <v>2266</v>
      </c>
      <c r="F121">
        <v>1798</v>
      </c>
      <c r="G121">
        <v>1626</v>
      </c>
      <c r="H121">
        <v>1483</v>
      </c>
      <c r="I121">
        <v>1817</v>
      </c>
      <c r="J121">
        <v>1386</v>
      </c>
      <c r="K121">
        <v>1481</v>
      </c>
      <c r="L121">
        <v>1610</v>
      </c>
      <c r="M121">
        <v>1484</v>
      </c>
      <c r="N121" s="3">
        <f>SUM(reading_6[[#This Row],[Jan]:[Dec]])</f>
        <v>19235</v>
      </c>
    </row>
    <row r="122" spans="1:14" x14ac:dyDescent="0.3">
      <c r="A122" s="3">
        <v>200</v>
      </c>
      <c r="B122">
        <v>2099</v>
      </c>
      <c r="C122">
        <v>2245</v>
      </c>
      <c r="D122">
        <v>3871</v>
      </c>
      <c r="E122">
        <v>3536</v>
      </c>
      <c r="F122">
        <v>1581</v>
      </c>
      <c r="G122">
        <v>1887</v>
      </c>
      <c r="H122">
        <v>1589</v>
      </c>
      <c r="I122">
        <v>2011</v>
      </c>
      <c r="J122">
        <v>1444</v>
      </c>
      <c r="K122">
        <v>1777</v>
      </c>
      <c r="L122">
        <v>1640</v>
      </c>
      <c r="M122">
        <v>45</v>
      </c>
      <c r="N122" s="3">
        <f>SUM(reading_6[[#This Row],[Jan]:[Dec]])</f>
        <v>23725</v>
      </c>
    </row>
    <row r="123" spans="1:14" x14ac:dyDescent="0.3">
      <c r="A123" s="3">
        <v>201</v>
      </c>
      <c r="B123">
        <v>2245</v>
      </c>
      <c r="C123">
        <v>2039</v>
      </c>
      <c r="D123">
        <v>3734</v>
      </c>
      <c r="E123">
        <v>3522</v>
      </c>
      <c r="F123">
        <v>1582</v>
      </c>
      <c r="G123">
        <v>1787</v>
      </c>
      <c r="H123">
        <v>1547</v>
      </c>
      <c r="I123">
        <v>2076</v>
      </c>
      <c r="J123">
        <v>1498</v>
      </c>
      <c r="K123">
        <v>1610</v>
      </c>
      <c r="L123">
        <v>1769</v>
      </c>
      <c r="M123">
        <v>1481</v>
      </c>
      <c r="N123" s="3">
        <f>SUM(reading_6[[#This Row],[Jan]:[Dec]])</f>
        <v>24890</v>
      </c>
    </row>
    <row r="124" spans="1:14" x14ac:dyDescent="0.3">
      <c r="A124" s="3">
        <v>202</v>
      </c>
      <c r="B124">
        <v>2054</v>
      </c>
      <c r="C124">
        <v>1880</v>
      </c>
      <c r="D124">
        <v>4219</v>
      </c>
      <c r="E124">
        <v>3508</v>
      </c>
      <c r="F124">
        <v>1662</v>
      </c>
      <c r="G124">
        <v>1798</v>
      </c>
      <c r="H124">
        <v>1552</v>
      </c>
      <c r="I124">
        <v>2076</v>
      </c>
      <c r="J124">
        <v>1383</v>
      </c>
      <c r="K124">
        <v>1656</v>
      </c>
      <c r="L124">
        <v>1490</v>
      </c>
      <c r="M124">
        <v>1541</v>
      </c>
      <c r="N124" s="3">
        <f>SUM(reading_6[[#This Row],[Jan]:[Dec]])</f>
        <v>24819</v>
      </c>
    </row>
    <row r="125" spans="1:14" x14ac:dyDescent="0.3">
      <c r="A125" s="3">
        <v>203</v>
      </c>
      <c r="B125">
        <v>1938</v>
      </c>
      <c r="C125">
        <v>2079</v>
      </c>
      <c r="D125">
        <v>4465</v>
      </c>
      <c r="E125">
        <v>3359</v>
      </c>
      <c r="F125">
        <v>1590</v>
      </c>
      <c r="G125">
        <v>1729</v>
      </c>
      <c r="H125">
        <v>1322</v>
      </c>
      <c r="I125">
        <v>2014</v>
      </c>
      <c r="J125">
        <v>1498</v>
      </c>
      <c r="K125">
        <v>1797</v>
      </c>
      <c r="L125">
        <v>1794</v>
      </c>
      <c r="M125">
        <v>1346</v>
      </c>
      <c r="N125" s="3">
        <f>SUM(reading_6[[#This Row],[Jan]:[Dec]])</f>
        <v>24931</v>
      </c>
    </row>
    <row r="126" spans="1:14" x14ac:dyDescent="0.3">
      <c r="A126" s="3">
        <v>204</v>
      </c>
      <c r="B126">
        <v>2196</v>
      </c>
      <c r="C126">
        <v>609</v>
      </c>
      <c r="D126">
        <v>1179</v>
      </c>
      <c r="E126">
        <v>2041</v>
      </c>
      <c r="F126">
        <v>1729</v>
      </c>
      <c r="G126">
        <v>1818</v>
      </c>
      <c r="H126">
        <v>1398</v>
      </c>
      <c r="I126">
        <v>1599</v>
      </c>
      <c r="J126">
        <v>1394</v>
      </c>
      <c r="K126">
        <v>1598</v>
      </c>
      <c r="L126">
        <v>1722</v>
      </c>
      <c r="M126">
        <v>1516</v>
      </c>
      <c r="N126" s="3">
        <f>SUM(reading_6[[#This Row],[Jan]:[Dec]])</f>
        <v>18799</v>
      </c>
    </row>
    <row r="127" spans="1:14" x14ac:dyDescent="0.3">
      <c r="A127" s="3">
        <v>205</v>
      </c>
      <c r="B127">
        <v>2026</v>
      </c>
      <c r="C127">
        <v>2229</v>
      </c>
      <c r="D127">
        <v>4434</v>
      </c>
      <c r="E127">
        <v>3239</v>
      </c>
      <c r="F127">
        <v>1571</v>
      </c>
      <c r="G127">
        <v>1707</v>
      </c>
      <c r="H127">
        <v>1598</v>
      </c>
      <c r="I127">
        <v>1714</v>
      </c>
      <c r="J127">
        <v>1451</v>
      </c>
      <c r="K127">
        <v>1576</v>
      </c>
      <c r="L127">
        <v>1808</v>
      </c>
      <c r="M127">
        <v>1597</v>
      </c>
      <c r="N127" s="3">
        <f>SUM(reading_6[[#This Row],[Jan]:[Dec]])</f>
        <v>24950</v>
      </c>
    </row>
    <row r="128" spans="1:14" x14ac:dyDescent="0.3">
      <c r="A128" s="3">
        <v>206</v>
      </c>
      <c r="B128">
        <v>2124</v>
      </c>
      <c r="C128">
        <v>2352</v>
      </c>
      <c r="D128">
        <v>4152</v>
      </c>
      <c r="E128">
        <v>3607</v>
      </c>
      <c r="F128">
        <v>1575</v>
      </c>
      <c r="G128">
        <v>1585</v>
      </c>
      <c r="H128">
        <v>1389</v>
      </c>
      <c r="I128">
        <v>1790</v>
      </c>
      <c r="J128">
        <v>1553</v>
      </c>
      <c r="K128">
        <v>1717</v>
      </c>
      <c r="L128">
        <v>1751</v>
      </c>
      <c r="M128">
        <v>1608</v>
      </c>
      <c r="N128" s="3">
        <f>SUM(reading_6[[#This Row],[Jan]:[Dec]])</f>
        <v>25203</v>
      </c>
    </row>
    <row r="129" spans="1:14" x14ac:dyDescent="0.3">
      <c r="A129" s="3">
        <v>207</v>
      </c>
      <c r="B129">
        <v>0</v>
      </c>
      <c r="C129">
        <v>0</v>
      </c>
      <c r="D129">
        <v>1723</v>
      </c>
      <c r="E129">
        <v>2986</v>
      </c>
      <c r="F129">
        <v>2662</v>
      </c>
      <c r="G129">
        <v>2373</v>
      </c>
      <c r="H129">
        <v>2337</v>
      </c>
      <c r="I129">
        <v>2975</v>
      </c>
      <c r="J129">
        <v>1892</v>
      </c>
      <c r="K129">
        <v>2412</v>
      </c>
      <c r="L129">
        <v>2666</v>
      </c>
      <c r="M129">
        <v>2262</v>
      </c>
      <c r="N129" s="3">
        <f>SUM(reading_6[[#This Row],[Jan]:[Dec]])</f>
        <v>24288</v>
      </c>
    </row>
    <row r="130" spans="1:14" x14ac:dyDescent="0.3">
      <c r="A130" s="3">
        <v>209</v>
      </c>
      <c r="B130">
        <v>2223</v>
      </c>
      <c r="C130">
        <v>2379</v>
      </c>
      <c r="D130">
        <v>4080</v>
      </c>
      <c r="E130">
        <v>3504</v>
      </c>
      <c r="F130">
        <v>1628</v>
      </c>
      <c r="G130">
        <v>1829</v>
      </c>
      <c r="H130">
        <v>1402</v>
      </c>
      <c r="I130">
        <v>1936</v>
      </c>
      <c r="J130">
        <v>1515</v>
      </c>
      <c r="K130">
        <v>1749</v>
      </c>
      <c r="L130">
        <v>1622</v>
      </c>
      <c r="M130">
        <v>1622</v>
      </c>
      <c r="N130" s="3">
        <f>SUM(reading_6[[#This Row],[Jan]:[Dec]])</f>
        <v>25489</v>
      </c>
    </row>
    <row r="131" spans="1:14" x14ac:dyDescent="0.3">
      <c r="A131" s="3">
        <v>211</v>
      </c>
      <c r="B131">
        <v>2055</v>
      </c>
      <c r="C131">
        <v>2308</v>
      </c>
      <c r="D131">
        <v>4404</v>
      </c>
      <c r="E131">
        <v>3573</v>
      </c>
      <c r="F131">
        <v>1552</v>
      </c>
      <c r="G131">
        <v>1846</v>
      </c>
      <c r="H131">
        <v>1570</v>
      </c>
      <c r="I131">
        <v>2129</v>
      </c>
      <c r="J131">
        <v>1453</v>
      </c>
      <c r="K131">
        <v>1738</v>
      </c>
      <c r="L131">
        <v>1779</v>
      </c>
      <c r="M131">
        <v>1349</v>
      </c>
      <c r="N131" s="3">
        <f>SUM(reading_6[[#This Row],[Jan]:[Dec]])</f>
        <v>25756</v>
      </c>
    </row>
    <row r="132" spans="1:14" x14ac:dyDescent="0.3">
      <c r="A132" s="3">
        <v>212</v>
      </c>
      <c r="B132">
        <v>2260</v>
      </c>
      <c r="C132">
        <v>2137</v>
      </c>
      <c r="D132">
        <v>4213</v>
      </c>
      <c r="E132">
        <v>3409</v>
      </c>
      <c r="F132">
        <v>1513</v>
      </c>
      <c r="G132">
        <v>1854</v>
      </c>
      <c r="H132">
        <v>1432</v>
      </c>
      <c r="I132">
        <v>1987</v>
      </c>
      <c r="J132">
        <v>1443</v>
      </c>
      <c r="K132">
        <v>1656</v>
      </c>
      <c r="L132">
        <v>1481</v>
      </c>
      <c r="M132">
        <v>1557</v>
      </c>
      <c r="N132" s="3">
        <f>SUM(reading_6[[#This Row],[Jan]:[Dec]])</f>
        <v>24942</v>
      </c>
    </row>
    <row r="133" spans="1:14" x14ac:dyDescent="0.3">
      <c r="A133" s="3">
        <v>213</v>
      </c>
      <c r="B133">
        <v>2072</v>
      </c>
      <c r="C133">
        <v>2199</v>
      </c>
      <c r="D133">
        <v>4356</v>
      </c>
      <c r="E133">
        <v>3545</v>
      </c>
      <c r="F133">
        <v>1540</v>
      </c>
      <c r="G133">
        <v>1774</v>
      </c>
      <c r="H133">
        <v>1521</v>
      </c>
      <c r="I133">
        <v>1801</v>
      </c>
      <c r="J133">
        <v>1366</v>
      </c>
      <c r="K133">
        <v>1432</v>
      </c>
      <c r="L133">
        <v>1810</v>
      </c>
      <c r="M133">
        <v>1299</v>
      </c>
      <c r="N133" s="3">
        <f>SUM(reading_6[[#This Row],[Jan]:[Dec]])</f>
        <v>24715</v>
      </c>
    </row>
    <row r="134" spans="1:14" x14ac:dyDescent="0.3">
      <c r="A134" s="3">
        <v>214</v>
      </c>
      <c r="B134">
        <v>2315</v>
      </c>
      <c r="C134">
        <v>2250</v>
      </c>
      <c r="D134">
        <v>4285</v>
      </c>
      <c r="E134">
        <v>3373</v>
      </c>
      <c r="F134">
        <v>1548</v>
      </c>
      <c r="G134">
        <v>1869</v>
      </c>
      <c r="H134">
        <v>1354</v>
      </c>
      <c r="I134">
        <v>1897</v>
      </c>
      <c r="J134">
        <v>1546</v>
      </c>
      <c r="K134">
        <v>1428</v>
      </c>
      <c r="L134">
        <v>1766</v>
      </c>
      <c r="M134">
        <v>1522</v>
      </c>
      <c r="N134" s="3">
        <f>SUM(reading_6[[#This Row],[Jan]:[Dec]])</f>
        <v>25153</v>
      </c>
    </row>
    <row r="135" spans="1:14" x14ac:dyDescent="0.3">
      <c r="A135" s="3">
        <v>215</v>
      </c>
      <c r="B135">
        <v>2300</v>
      </c>
      <c r="C135">
        <v>2291</v>
      </c>
      <c r="D135">
        <v>4456</v>
      </c>
      <c r="E135">
        <v>3538</v>
      </c>
      <c r="F135">
        <v>1511</v>
      </c>
      <c r="G135">
        <v>1838</v>
      </c>
      <c r="H135">
        <v>1283</v>
      </c>
      <c r="I135">
        <v>1506</v>
      </c>
      <c r="J135">
        <v>1498</v>
      </c>
      <c r="K135">
        <v>1771</v>
      </c>
      <c r="L135">
        <v>1594</v>
      </c>
      <c r="M135">
        <v>1595</v>
      </c>
      <c r="N135" s="3">
        <f>SUM(reading_6[[#This Row],[Jan]:[Dec]])</f>
        <v>25181</v>
      </c>
    </row>
    <row r="136" spans="1:14" x14ac:dyDescent="0.3">
      <c r="A136" s="3">
        <v>216</v>
      </c>
      <c r="B136">
        <v>2071</v>
      </c>
      <c r="C136">
        <v>2298</v>
      </c>
      <c r="D136">
        <v>4236</v>
      </c>
      <c r="E136">
        <v>3540</v>
      </c>
      <c r="F136">
        <v>1606</v>
      </c>
      <c r="G136">
        <v>1688</v>
      </c>
      <c r="H136">
        <v>1535</v>
      </c>
      <c r="I136">
        <v>1755</v>
      </c>
      <c r="J136">
        <v>1343</v>
      </c>
      <c r="K136">
        <v>1820</v>
      </c>
      <c r="L136">
        <v>1693</v>
      </c>
      <c r="M136">
        <v>1457</v>
      </c>
      <c r="N136" s="3">
        <f>SUM(reading_6[[#This Row],[Jan]:[Dec]])</f>
        <v>25042</v>
      </c>
    </row>
    <row r="137" spans="1:14" x14ac:dyDescent="0.3">
      <c r="A137" s="3">
        <v>217</v>
      </c>
      <c r="B137">
        <v>2247</v>
      </c>
      <c r="C137">
        <v>1995</v>
      </c>
      <c r="D137">
        <v>4409</v>
      </c>
      <c r="E137">
        <v>3387</v>
      </c>
      <c r="F137">
        <v>1606</v>
      </c>
      <c r="G137">
        <v>1700</v>
      </c>
      <c r="H137">
        <v>1424</v>
      </c>
      <c r="I137">
        <v>1437</v>
      </c>
      <c r="J137">
        <v>1484</v>
      </c>
      <c r="K137">
        <v>1652</v>
      </c>
      <c r="L137">
        <v>1839</v>
      </c>
      <c r="M137">
        <v>1339</v>
      </c>
      <c r="N137" s="3">
        <f>SUM(reading_6[[#This Row],[Jan]:[Dec]])</f>
        <v>24519</v>
      </c>
    </row>
    <row r="138" spans="1:14" x14ac:dyDescent="0.3">
      <c r="A138" s="3">
        <v>218</v>
      </c>
      <c r="B138">
        <v>1987</v>
      </c>
      <c r="C138">
        <v>2120</v>
      </c>
      <c r="D138">
        <v>4070</v>
      </c>
      <c r="E138">
        <v>2080</v>
      </c>
      <c r="F138">
        <v>1728</v>
      </c>
      <c r="G138">
        <v>1823</v>
      </c>
      <c r="H138">
        <v>1395</v>
      </c>
      <c r="I138">
        <v>2007</v>
      </c>
      <c r="J138">
        <v>1519</v>
      </c>
      <c r="K138">
        <v>1721</v>
      </c>
      <c r="L138">
        <v>1672</v>
      </c>
      <c r="M138">
        <v>1623</v>
      </c>
      <c r="N138" s="3">
        <f>SUM(reading_6[[#This Row],[Jan]:[Dec]])</f>
        <v>23745</v>
      </c>
    </row>
    <row r="139" spans="1:14" x14ac:dyDescent="0.3">
      <c r="A139" s="3">
        <v>219</v>
      </c>
      <c r="B139">
        <v>2173</v>
      </c>
      <c r="C139">
        <v>1871</v>
      </c>
      <c r="D139">
        <v>4378</v>
      </c>
      <c r="E139">
        <v>3581</v>
      </c>
      <c r="F139">
        <v>1609</v>
      </c>
      <c r="G139">
        <v>1861</v>
      </c>
      <c r="H139">
        <v>1582</v>
      </c>
      <c r="I139">
        <v>1914</v>
      </c>
      <c r="J139">
        <v>1517</v>
      </c>
      <c r="K139">
        <v>1812</v>
      </c>
      <c r="L139">
        <v>1654</v>
      </c>
      <c r="M139">
        <v>1589</v>
      </c>
      <c r="N139" s="3">
        <f>SUM(reading_6[[#This Row],[Jan]:[Dec]])</f>
        <v>25541</v>
      </c>
    </row>
    <row r="140" spans="1:14" x14ac:dyDescent="0.3">
      <c r="A140" s="3">
        <v>220</v>
      </c>
      <c r="B140">
        <v>2141</v>
      </c>
      <c r="C140">
        <v>2284</v>
      </c>
      <c r="D140">
        <v>4445</v>
      </c>
      <c r="E140">
        <v>2986</v>
      </c>
      <c r="F140">
        <v>1562</v>
      </c>
      <c r="G140">
        <v>1779</v>
      </c>
      <c r="H140">
        <v>1538</v>
      </c>
      <c r="I140">
        <v>2011</v>
      </c>
      <c r="J140">
        <v>1402</v>
      </c>
      <c r="K140">
        <v>1783</v>
      </c>
      <c r="L140">
        <v>1784</v>
      </c>
      <c r="M140">
        <v>1588</v>
      </c>
      <c r="N140" s="3">
        <f>SUM(reading_6[[#This Row],[Jan]:[Dec]])</f>
        <v>25303</v>
      </c>
    </row>
    <row r="141" spans="1:14" x14ac:dyDescent="0.3">
      <c r="A141" s="3">
        <v>221</v>
      </c>
      <c r="B141">
        <v>2271</v>
      </c>
      <c r="C141">
        <v>2322</v>
      </c>
      <c r="D141">
        <v>4451</v>
      </c>
      <c r="E141">
        <v>3442</v>
      </c>
      <c r="F141">
        <v>1465</v>
      </c>
      <c r="G141">
        <v>1844</v>
      </c>
      <c r="H141">
        <v>1461</v>
      </c>
      <c r="I141">
        <v>2050</v>
      </c>
      <c r="J141">
        <v>1548</v>
      </c>
      <c r="K141">
        <v>1561</v>
      </c>
      <c r="L141">
        <v>1346</v>
      </c>
      <c r="M141">
        <v>1329</v>
      </c>
      <c r="N141" s="3">
        <f>SUM(reading_6[[#This Row],[Jan]:[Dec]])</f>
        <v>25090</v>
      </c>
    </row>
    <row r="142" spans="1:14" x14ac:dyDescent="0.3">
      <c r="A142" s="3">
        <v>222</v>
      </c>
      <c r="B142">
        <v>2141</v>
      </c>
      <c r="C142">
        <v>2247</v>
      </c>
      <c r="D142">
        <v>4316</v>
      </c>
      <c r="E142">
        <v>3603</v>
      </c>
      <c r="F142">
        <v>1651</v>
      </c>
      <c r="G142">
        <v>1840</v>
      </c>
      <c r="H142">
        <v>1381</v>
      </c>
      <c r="I142">
        <v>1971</v>
      </c>
      <c r="J142">
        <v>1230</v>
      </c>
      <c r="K142">
        <v>1727</v>
      </c>
      <c r="L142">
        <v>1852</v>
      </c>
      <c r="M142">
        <v>1445</v>
      </c>
      <c r="N142" s="3">
        <f>SUM(reading_6[[#This Row],[Jan]:[Dec]])</f>
        <v>25404</v>
      </c>
    </row>
    <row r="143" spans="1:14" x14ac:dyDescent="0.3">
      <c r="A143" s="3">
        <v>223</v>
      </c>
      <c r="B143">
        <v>2239</v>
      </c>
      <c r="C143">
        <v>2276</v>
      </c>
      <c r="D143">
        <v>4235</v>
      </c>
      <c r="E143">
        <v>3544</v>
      </c>
      <c r="F143">
        <v>1582</v>
      </c>
      <c r="G143">
        <v>1806</v>
      </c>
      <c r="H143">
        <v>1502</v>
      </c>
      <c r="I143">
        <v>2027</v>
      </c>
      <c r="J143">
        <v>1364</v>
      </c>
      <c r="K143">
        <v>1699</v>
      </c>
      <c r="L143">
        <v>1827</v>
      </c>
      <c r="M143">
        <v>1531</v>
      </c>
      <c r="N143" s="3">
        <f>SUM(reading_6[[#This Row],[Jan]:[Dec]])</f>
        <v>25632</v>
      </c>
    </row>
    <row r="144" spans="1:14" x14ac:dyDescent="0.3">
      <c r="A144" s="3">
        <v>224</v>
      </c>
      <c r="B144">
        <v>2196</v>
      </c>
      <c r="C144">
        <v>2208</v>
      </c>
      <c r="D144">
        <v>3968</v>
      </c>
      <c r="E144">
        <v>3591</v>
      </c>
      <c r="F144">
        <v>1538</v>
      </c>
      <c r="G144">
        <v>1661</v>
      </c>
      <c r="H144">
        <v>1572</v>
      </c>
      <c r="I144">
        <v>1818</v>
      </c>
      <c r="J144">
        <v>1528</v>
      </c>
      <c r="K144">
        <v>1569</v>
      </c>
      <c r="L144">
        <v>1785</v>
      </c>
      <c r="M144">
        <v>1595</v>
      </c>
      <c r="N144" s="3">
        <f>SUM(reading_6[[#This Row],[Jan]:[Dec]])</f>
        <v>25029</v>
      </c>
    </row>
    <row r="145" spans="1:14" x14ac:dyDescent="0.3">
      <c r="A145" s="3">
        <v>225</v>
      </c>
      <c r="B145">
        <v>2079</v>
      </c>
      <c r="C145">
        <v>2260</v>
      </c>
      <c r="D145">
        <v>4063</v>
      </c>
      <c r="E145">
        <v>3738</v>
      </c>
      <c r="F145">
        <v>1467</v>
      </c>
      <c r="G145">
        <v>1814</v>
      </c>
      <c r="H145">
        <v>1573</v>
      </c>
      <c r="I145">
        <v>1831</v>
      </c>
      <c r="J145">
        <v>1398</v>
      </c>
      <c r="K145">
        <v>1663</v>
      </c>
      <c r="L145">
        <v>1607</v>
      </c>
      <c r="M145">
        <v>1568</v>
      </c>
      <c r="N145" s="3">
        <f>SUM(reading_6[[#This Row],[Jan]:[Dec]])</f>
        <v>25061</v>
      </c>
    </row>
    <row r="146" spans="1:14" x14ac:dyDescent="0.3">
      <c r="A146" s="3">
        <v>226</v>
      </c>
      <c r="B146">
        <v>2139</v>
      </c>
      <c r="C146">
        <v>2291</v>
      </c>
      <c r="D146">
        <v>4353</v>
      </c>
      <c r="E146">
        <v>3565</v>
      </c>
      <c r="F146">
        <v>1563</v>
      </c>
      <c r="G146">
        <v>1762</v>
      </c>
      <c r="H146">
        <v>1461</v>
      </c>
      <c r="I146">
        <v>1799</v>
      </c>
      <c r="J146">
        <v>1251</v>
      </c>
      <c r="K146">
        <v>1824</v>
      </c>
      <c r="L146">
        <v>1812</v>
      </c>
      <c r="M146">
        <v>1609</v>
      </c>
      <c r="N146" s="3">
        <f>SUM(reading_6[[#This Row],[Jan]:[Dec]])</f>
        <v>25429</v>
      </c>
    </row>
    <row r="147" spans="1:14" x14ac:dyDescent="0.3">
      <c r="A147" s="3">
        <v>228</v>
      </c>
      <c r="B147">
        <v>2006</v>
      </c>
      <c r="C147">
        <v>1849</v>
      </c>
      <c r="D147">
        <v>2945</v>
      </c>
      <c r="E147">
        <v>3076</v>
      </c>
      <c r="F147">
        <v>1343</v>
      </c>
      <c r="G147">
        <v>1554</v>
      </c>
      <c r="H147">
        <v>1324</v>
      </c>
      <c r="I147">
        <v>1644</v>
      </c>
      <c r="J147">
        <v>1222</v>
      </c>
      <c r="K147">
        <v>1397</v>
      </c>
      <c r="L147">
        <v>1609</v>
      </c>
      <c r="M147">
        <v>1436</v>
      </c>
      <c r="N147" s="3">
        <f>SUM(reading_6[[#This Row],[Jan]:[Dec]])</f>
        <v>21405</v>
      </c>
    </row>
    <row r="148" spans="1:14" x14ac:dyDescent="0.3">
      <c r="A148" s="3">
        <v>229</v>
      </c>
      <c r="B148">
        <v>2074</v>
      </c>
      <c r="C148">
        <v>1839</v>
      </c>
      <c r="D148">
        <v>3191</v>
      </c>
      <c r="E148">
        <v>3360</v>
      </c>
      <c r="F148">
        <v>1493</v>
      </c>
      <c r="G148">
        <v>1717</v>
      </c>
      <c r="H148">
        <v>1278</v>
      </c>
      <c r="I148">
        <v>1833</v>
      </c>
      <c r="J148">
        <v>1401</v>
      </c>
      <c r="K148">
        <v>1696</v>
      </c>
      <c r="L148">
        <v>1483</v>
      </c>
      <c r="M148">
        <v>1482</v>
      </c>
      <c r="N148" s="3">
        <f>SUM(reading_6[[#This Row],[Jan]:[Dec]])</f>
        <v>22847</v>
      </c>
    </row>
    <row r="149" spans="1:14" x14ac:dyDescent="0.3">
      <c r="A149" s="3">
        <v>230</v>
      </c>
      <c r="B149">
        <v>1672</v>
      </c>
      <c r="C149">
        <v>1434</v>
      </c>
      <c r="D149">
        <v>2561</v>
      </c>
      <c r="E149">
        <v>3017</v>
      </c>
      <c r="F149">
        <v>1181</v>
      </c>
      <c r="G149">
        <v>1041</v>
      </c>
      <c r="H149">
        <v>684</v>
      </c>
      <c r="I149">
        <v>1134</v>
      </c>
      <c r="J149">
        <v>870</v>
      </c>
      <c r="K149">
        <v>862</v>
      </c>
      <c r="L149">
        <v>958</v>
      </c>
      <c r="M149">
        <v>885</v>
      </c>
      <c r="N149" s="3">
        <f>SUM(reading_6[[#This Row],[Jan]:[Dec]])</f>
        <v>16299</v>
      </c>
    </row>
    <row r="150" spans="1:14" x14ac:dyDescent="0.3">
      <c r="A150" s="3">
        <v>231</v>
      </c>
      <c r="B150">
        <v>1249</v>
      </c>
      <c r="C150">
        <v>732</v>
      </c>
      <c r="D150">
        <v>1700</v>
      </c>
      <c r="E150">
        <v>1832</v>
      </c>
      <c r="F150">
        <v>348</v>
      </c>
      <c r="G150">
        <v>458</v>
      </c>
      <c r="H150">
        <v>228</v>
      </c>
      <c r="I150">
        <v>509</v>
      </c>
      <c r="J150">
        <v>780</v>
      </c>
      <c r="K150">
        <v>1007</v>
      </c>
      <c r="L150">
        <v>474</v>
      </c>
      <c r="M150">
        <v>305</v>
      </c>
      <c r="N150" s="3">
        <f>SUM(reading_6[[#This Row],[Jan]:[Dec]])</f>
        <v>9622</v>
      </c>
    </row>
    <row r="151" spans="1:14" x14ac:dyDescent="0.3">
      <c r="A151" s="3">
        <v>232</v>
      </c>
      <c r="B151">
        <v>195</v>
      </c>
      <c r="C151">
        <v>156</v>
      </c>
      <c r="D151">
        <v>944</v>
      </c>
      <c r="E151">
        <v>755</v>
      </c>
      <c r="F151">
        <v>190</v>
      </c>
      <c r="G151">
        <v>264</v>
      </c>
      <c r="H151">
        <v>173</v>
      </c>
      <c r="I151">
        <v>150</v>
      </c>
      <c r="J151">
        <v>209</v>
      </c>
      <c r="K151">
        <v>409</v>
      </c>
      <c r="L151">
        <v>220</v>
      </c>
      <c r="M151">
        <v>337</v>
      </c>
      <c r="N151" s="3">
        <f>SUM(reading_6[[#This Row],[Jan]:[Dec]])</f>
        <v>4002</v>
      </c>
    </row>
    <row r="152" spans="1:14" x14ac:dyDescent="0.3">
      <c r="A152" s="3">
        <v>233</v>
      </c>
      <c r="B152">
        <v>2171</v>
      </c>
      <c r="C152">
        <v>1898</v>
      </c>
      <c r="D152">
        <v>2056</v>
      </c>
      <c r="E152">
        <v>1967</v>
      </c>
      <c r="F152">
        <v>1646</v>
      </c>
      <c r="G152">
        <v>1700</v>
      </c>
      <c r="H152">
        <v>1235</v>
      </c>
      <c r="I152">
        <v>1947</v>
      </c>
      <c r="J152">
        <v>1423</v>
      </c>
      <c r="K152">
        <v>1483</v>
      </c>
      <c r="L152">
        <v>1566</v>
      </c>
      <c r="M152">
        <v>1328</v>
      </c>
      <c r="N152" s="3">
        <f>SUM(reading_6[[#This Row],[Jan]:[Dec]])</f>
        <v>20420</v>
      </c>
    </row>
    <row r="153" spans="1:14" x14ac:dyDescent="0.3">
      <c r="A153" s="3">
        <v>234</v>
      </c>
      <c r="B153">
        <v>1954</v>
      </c>
      <c r="C153">
        <v>1771</v>
      </c>
      <c r="D153">
        <v>3084</v>
      </c>
      <c r="E153">
        <v>3192</v>
      </c>
      <c r="F153">
        <v>1481</v>
      </c>
      <c r="G153">
        <v>1477</v>
      </c>
      <c r="H153">
        <v>1389</v>
      </c>
      <c r="I153">
        <v>1770</v>
      </c>
      <c r="J153">
        <v>1416</v>
      </c>
      <c r="K153">
        <v>1374</v>
      </c>
      <c r="L153">
        <v>1422</v>
      </c>
      <c r="M153">
        <v>1436</v>
      </c>
      <c r="N153" s="3">
        <f>SUM(reading_6[[#This Row],[Jan]:[Dec]])</f>
        <v>21766</v>
      </c>
    </row>
    <row r="154" spans="1:14" x14ac:dyDescent="0.3">
      <c r="A154" s="3">
        <v>236</v>
      </c>
      <c r="B154">
        <v>2162</v>
      </c>
      <c r="C154">
        <v>1669</v>
      </c>
      <c r="D154">
        <v>3263</v>
      </c>
      <c r="E154">
        <v>3445</v>
      </c>
      <c r="F154">
        <v>1443</v>
      </c>
      <c r="G154">
        <v>1751</v>
      </c>
      <c r="H154">
        <v>515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SUM(reading_6[[#This Row],[Jan]:[Dec]])</f>
        <v>14248</v>
      </c>
    </row>
    <row r="155" spans="1:14" x14ac:dyDescent="0.3">
      <c r="A155" s="3">
        <v>237</v>
      </c>
      <c r="B155">
        <v>2083</v>
      </c>
      <c r="C155">
        <v>1701</v>
      </c>
      <c r="D155">
        <v>3117</v>
      </c>
      <c r="E155">
        <v>3475</v>
      </c>
      <c r="F155">
        <v>1545</v>
      </c>
      <c r="G155">
        <v>1676</v>
      </c>
      <c r="H155">
        <v>1417</v>
      </c>
      <c r="I155">
        <v>1951</v>
      </c>
      <c r="J155">
        <v>1429</v>
      </c>
      <c r="K155">
        <v>1689</v>
      </c>
      <c r="L155">
        <v>1709</v>
      </c>
      <c r="M155">
        <v>1482</v>
      </c>
      <c r="N155" s="3">
        <f>SUM(reading_6[[#This Row],[Jan]:[Dec]])</f>
        <v>23274</v>
      </c>
    </row>
    <row r="156" spans="1:14" x14ac:dyDescent="0.3">
      <c r="A156" s="3">
        <v>238</v>
      </c>
      <c r="B156">
        <v>1986</v>
      </c>
      <c r="C156">
        <v>1299</v>
      </c>
      <c r="D156">
        <v>1397</v>
      </c>
      <c r="E156">
        <v>1362</v>
      </c>
      <c r="F156">
        <v>833</v>
      </c>
      <c r="G156">
        <v>207</v>
      </c>
      <c r="H156">
        <v>255</v>
      </c>
      <c r="I156">
        <v>693</v>
      </c>
      <c r="J156">
        <v>179</v>
      </c>
      <c r="K156">
        <v>166</v>
      </c>
      <c r="L156">
        <v>540</v>
      </c>
      <c r="M156">
        <v>1216</v>
      </c>
      <c r="N156" s="3">
        <f>SUM(reading_6[[#This Row],[Jan]:[Dec]])</f>
        <v>10133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141</v>
      </c>
      <c r="L157">
        <v>28</v>
      </c>
      <c r="M157">
        <v>1</v>
      </c>
      <c r="N157" s="3">
        <f>SUM(reading_6[[#This Row],[Jan]:[Dec]])</f>
        <v>171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966</v>
      </c>
      <c r="J158">
        <v>582</v>
      </c>
      <c r="K158">
        <v>1086</v>
      </c>
      <c r="L158">
        <v>961</v>
      </c>
      <c r="M158">
        <v>1357</v>
      </c>
      <c r="N158" s="3">
        <f>SUM(reading_6[[#This Row],[Jan]:[Dec]])</f>
        <v>4952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2081</v>
      </c>
      <c r="J159">
        <v>2615</v>
      </c>
      <c r="K159">
        <v>2643</v>
      </c>
      <c r="L159">
        <v>2714</v>
      </c>
      <c r="M159">
        <v>2185</v>
      </c>
      <c r="N159" s="3">
        <f>SUM(reading_6[[#This Row],[Jan]:[Dec]])</f>
        <v>12238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1530</v>
      </c>
      <c r="J160">
        <v>1326</v>
      </c>
      <c r="K160">
        <v>1499</v>
      </c>
      <c r="L160">
        <v>1623</v>
      </c>
      <c r="M160">
        <v>1309</v>
      </c>
      <c r="N160" s="3">
        <f>SUM(reading_6[[#This Row],[Jan]:[Dec]])</f>
        <v>7287</v>
      </c>
    </row>
  </sheetData>
  <conditionalFormatting sqref="B2:M160">
    <cfRule type="top10" dxfId="6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6D1B-F4A3-4AE9-9690-7D0656E60197}">
  <dimension ref="A1:N160"/>
  <sheetViews>
    <sheetView topLeftCell="A151" workbookViewId="0">
      <selection activeCell="B2" sqref="B2:M160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1182</v>
      </c>
      <c r="E2">
        <v>1844</v>
      </c>
      <c r="F2">
        <v>1488</v>
      </c>
      <c r="G2">
        <v>1709</v>
      </c>
      <c r="H2">
        <v>1539</v>
      </c>
      <c r="I2">
        <v>1864</v>
      </c>
      <c r="J2">
        <v>1298</v>
      </c>
      <c r="K2">
        <v>1780</v>
      </c>
      <c r="L2">
        <v>1485</v>
      </c>
      <c r="M2">
        <v>1332</v>
      </c>
      <c r="N2" s="3">
        <f>SUM(reading_7[[#This Row],[Jan]:[Dec]])</f>
        <v>15521</v>
      </c>
    </row>
    <row r="3" spans="1:14" x14ac:dyDescent="0.3">
      <c r="A3" s="3">
        <v>2</v>
      </c>
      <c r="B3">
        <v>2238</v>
      </c>
      <c r="C3">
        <v>1962</v>
      </c>
      <c r="D3">
        <v>13398</v>
      </c>
      <c r="E3">
        <v>20526</v>
      </c>
      <c r="F3">
        <v>16894</v>
      </c>
      <c r="G3">
        <v>17852</v>
      </c>
      <c r="H3">
        <v>13443</v>
      </c>
      <c r="I3">
        <v>17801</v>
      </c>
      <c r="J3">
        <v>14446</v>
      </c>
      <c r="K3">
        <v>17554</v>
      </c>
      <c r="L3">
        <v>16830</v>
      </c>
      <c r="M3">
        <v>15254</v>
      </c>
      <c r="N3" s="3">
        <f>SUM(reading_7[[#This Row],[Jan]:[Dec]])</f>
        <v>168198</v>
      </c>
    </row>
    <row r="4" spans="1:14" x14ac:dyDescent="0.3">
      <c r="A4" s="3">
        <v>3</v>
      </c>
      <c r="B4">
        <v>21893</v>
      </c>
      <c r="C4">
        <v>18764</v>
      </c>
      <c r="D4">
        <v>8627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SUM(reading_7[[#This Row],[Jan]:[Dec]])</f>
        <v>49284</v>
      </c>
    </row>
    <row r="5" spans="1:14" x14ac:dyDescent="0.3">
      <c r="A5" s="3">
        <v>4</v>
      </c>
      <c r="B5">
        <v>1145</v>
      </c>
      <c r="C5">
        <v>1436</v>
      </c>
      <c r="D5">
        <v>1351</v>
      </c>
      <c r="E5">
        <v>1579</v>
      </c>
      <c r="F5">
        <v>736</v>
      </c>
      <c r="G5">
        <v>1010</v>
      </c>
      <c r="H5">
        <v>54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SUM(reading_7[[#This Row],[Jan]:[Dec]])</f>
        <v>7311</v>
      </c>
    </row>
    <row r="6" spans="1:14" x14ac:dyDescent="0.3">
      <c r="A6" s="3">
        <v>43</v>
      </c>
      <c r="B6">
        <v>2041</v>
      </c>
      <c r="C6">
        <v>1452</v>
      </c>
      <c r="D6">
        <v>2783</v>
      </c>
      <c r="E6">
        <v>2858</v>
      </c>
      <c r="F6">
        <v>1173</v>
      </c>
      <c r="G6">
        <v>1070</v>
      </c>
      <c r="H6">
        <v>1060</v>
      </c>
      <c r="I6">
        <v>1523</v>
      </c>
      <c r="J6">
        <v>1221</v>
      </c>
      <c r="K6">
        <v>1577</v>
      </c>
      <c r="L6">
        <v>1442</v>
      </c>
      <c r="M6">
        <v>1471</v>
      </c>
      <c r="N6" s="3">
        <f>SUM(reading_7[[#This Row],[Jan]:[Dec]])</f>
        <v>19671</v>
      </c>
    </row>
    <row r="7" spans="1:14" x14ac:dyDescent="0.3">
      <c r="A7" s="3">
        <v>44</v>
      </c>
      <c r="B7">
        <v>2158</v>
      </c>
      <c r="C7">
        <v>1680</v>
      </c>
      <c r="D7">
        <v>3055</v>
      </c>
      <c r="E7">
        <v>3294</v>
      </c>
      <c r="F7">
        <v>1552</v>
      </c>
      <c r="G7">
        <v>1584</v>
      </c>
      <c r="H7">
        <v>584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SUM(reading_7[[#This Row],[Jan]:[Dec]])</f>
        <v>13907</v>
      </c>
    </row>
    <row r="8" spans="1:14" x14ac:dyDescent="0.3">
      <c r="A8" s="3">
        <v>46</v>
      </c>
      <c r="B8">
        <v>3994</v>
      </c>
      <c r="C8">
        <v>3262</v>
      </c>
      <c r="D8">
        <v>4420</v>
      </c>
      <c r="E8">
        <v>4312</v>
      </c>
      <c r="F8">
        <v>1246</v>
      </c>
      <c r="G8">
        <v>902</v>
      </c>
      <c r="H8">
        <v>290</v>
      </c>
      <c r="I8">
        <v>433</v>
      </c>
      <c r="J8">
        <v>0</v>
      </c>
      <c r="K8">
        <v>0</v>
      </c>
      <c r="L8">
        <v>0</v>
      </c>
      <c r="M8">
        <v>0</v>
      </c>
      <c r="N8" s="3">
        <f>SUM(reading_7[[#This Row],[Jan]:[Dec]])</f>
        <v>18859</v>
      </c>
    </row>
    <row r="9" spans="1:14" x14ac:dyDescent="0.3">
      <c r="A9" s="3">
        <v>47</v>
      </c>
      <c r="B9">
        <v>34535</v>
      </c>
      <c r="C9">
        <v>32172</v>
      </c>
      <c r="D9">
        <v>47127</v>
      </c>
      <c r="E9">
        <v>43969</v>
      </c>
      <c r="F9">
        <v>11991</v>
      </c>
      <c r="G9">
        <v>11147</v>
      </c>
      <c r="H9">
        <v>12484</v>
      </c>
      <c r="I9">
        <v>10765</v>
      </c>
      <c r="J9">
        <v>4785</v>
      </c>
      <c r="K9">
        <v>6425</v>
      </c>
      <c r="L9">
        <v>4469</v>
      </c>
      <c r="M9">
        <v>4482</v>
      </c>
      <c r="N9" s="3">
        <f>SUM(reading_7[[#This Row],[Jan]:[Dec]])</f>
        <v>224351</v>
      </c>
    </row>
    <row r="10" spans="1:14" x14ac:dyDescent="0.3">
      <c r="A10" s="3">
        <v>63</v>
      </c>
      <c r="B10">
        <v>1393</v>
      </c>
      <c r="C10">
        <v>1450</v>
      </c>
      <c r="D10">
        <v>1576</v>
      </c>
      <c r="E10">
        <v>1088</v>
      </c>
      <c r="F10">
        <v>1159</v>
      </c>
      <c r="G10">
        <v>1712</v>
      </c>
      <c r="H10">
        <v>1248</v>
      </c>
      <c r="I10">
        <v>1625</v>
      </c>
      <c r="J10">
        <v>1455</v>
      </c>
      <c r="K10">
        <v>1645</v>
      </c>
      <c r="L10">
        <v>1555</v>
      </c>
      <c r="M10">
        <v>1421</v>
      </c>
      <c r="N10" s="3">
        <f>SUM(reading_7[[#This Row],[Jan]:[Dec]])</f>
        <v>17327</v>
      </c>
    </row>
    <row r="11" spans="1:14" x14ac:dyDescent="0.3">
      <c r="A11" s="3">
        <v>64</v>
      </c>
      <c r="B11">
        <v>2145</v>
      </c>
      <c r="C11">
        <v>1724</v>
      </c>
      <c r="D11">
        <v>3159</v>
      </c>
      <c r="E11">
        <v>2996</v>
      </c>
      <c r="F11">
        <v>1411</v>
      </c>
      <c r="G11">
        <v>1680</v>
      </c>
      <c r="H11">
        <v>1347</v>
      </c>
      <c r="I11">
        <v>1848</v>
      </c>
      <c r="J11">
        <v>1424</v>
      </c>
      <c r="K11">
        <v>637</v>
      </c>
      <c r="L11">
        <v>0</v>
      </c>
      <c r="M11">
        <v>0</v>
      </c>
      <c r="N11" s="3">
        <f>SUM(reading_7[[#This Row],[Jan]:[Dec]])</f>
        <v>18371</v>
      </c>
    </row>
    <row r="12" spans="1:14" x14ac:dyDescent="0.3">
      <c r="A12" s="3">
        <v>65</v>
      </c>
      <c r="B12">
        <v>3819</v>
      </c>
      <c r="C12">
        <v>3594</v>
      </c>
      <c r="D12">
        <v>4975</v>
      </c>
      <c r="E12">
        <v>4341</v>
      </c>
      <c r="F12">
        <v>1494</v>
      </c>
      <c r="G12">
        <v>1686</v>
      </c>
      <c r="H12">
        <v>458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SUM(reading_7[[#This Row],[Jan]:[Dec]])</f>
        <v>20367</v>
      </c>
    </row>
    <row r="13" spans="1:14" x14ac:dyDescent="0.3">
      <c r="A13" s="3">
        <v>66</v>
      </c>
      <c r="B13">
        <v>2222</v>
      </c>
      <c r="C13">
        <v>1911</v>
      </c>
      <c r="D13">
        <v>3326</v>
      </c>
      <c r="E13">
        <v>3275</v>
      </c>
      <c r="F13">
        <v>1582</v>
      </c>
      <c r="G13">
        <v>1362</v>
      </c>
      <c r="H13">
        <v>1208</v>
      </c>
      <c r="I13">
        <v>1860</v>
      </c>
      <c r="J13">
        <v>1316</v>
      </c>
      <c r="K13">
        <v>1667</v>
      </c>
      <c r="L13">
        <v>1374</v>
      </c>
      <c r="M13">
        <v>1485</v>
      </c>
      <c r="N13" s="3">
        <f>SUM(reading_7[[#This Row],[Jan]:[Dec]])</f>
        <v>22588</v>
      </c>
    </row>
    <row r="14" spans="1:14" x14ac:dyDescent="0.3">
      <c r="A14" s="3">
        <v>67</v>
      </c>
      <c r="B14">
        <v>2193</v>
      </c>
      <c r="C14">
        <v>1904</v>
      </c>
      <c r="D14">
        <v>3315</v>
      </c>
      <c r="E14">
        <v>3339</v>
      </c>
      <c r="F14">
        <v>1479</v>
      </c>
      <c r="G14">
        <v>1800</v>
      </c>
      <c r="H14">
        <v>1513</v>
      </c>
      <c r="I14">
        <v>1833</v>
      </c>
      <c r="J14">
        <v>1340</v>
      </c>
      <c r="K14">
        <v>1550</v>
      </c>
      <c r="L14">
        <v>1520</v>
      </c>
      <c r="M14">
        <v>1349</v>
      </c>
      <c r="N14" s="3">
        <f>SUM(reading_7[[#This Row],[Jan]:[Dec]])</f>
        <v>23135</v>
      </c>
    </row>
    <row r="15" spans="1:14" x14ac:dyDescent="0.3">
      <c r="A15" s="3">
        <v>69</v>
      </c>
      <c r="B15">
        <v>2237</v>
      </c>
      <c r="C15">
        <v>1964</v>
      </c>
      <c r="D15">
        <v>3213</v>
      </c>
      <c r="E15">
        <v>3547</v>
      </c>
      <c r="F15">
        <v>1573</v>
      </c>
      <c r="G15">
        <v>1645</v>
      </c>
      <c r="H15">
        <v>1525</v>
      </c>
      <c r="I15">
        <v>2004</v>
      </c>
      <c r="J15">
        <v>1430</v>
      </c>
      <c r="K15">
        <v>1815</v>
      </c>
      <c r="L15">
        <v>1756</v>
      </c>
      <c r="M15">
        <v>1565</v>
      </c>
      <c r="N15" s="3">
        <f>SUM(reading_7[[#This Row],[Jan]:[Dec]])</f>
        <v>24274</v>
      </c>
    </row>
    <row r="16" spans="1:14" x14ac:dyDescent="0.3">
      <c r="A16" s="3">
        <v>70</v>
      </c>
      <c r="B16">
        <v>2105</v>
      </c>
      <c r="C16">
        <v>1907</v>
      </c>
      <c r="D16">
        <v>3398</v>
      </c>
      <c r="E16">
        <v>3493</v>
      </c>
      <c r="F16">
        <v>1462</v>
      </c>
      <c r="G16">
        <v>1634</v>
      </c>
      <c r="H16">
        <v>1535</v>
      </c>
      <c r="I16">
        <v>1948</v>
      </c>
      <c r="J16">
        <v>1409</v>
      </c>
      <c r="K16">
        <v>1715</v>
      </c>
      <c r="L16">
        <v>1815</v>
      </c>
      <c r="M16">
        <v>1443</v>
      </c>
      <c r="N16" s="3">
        <f>SUM(reading_7[[#This Row],[Jan]:[Dec]])</f>
        <v>23864</v>
      </c>
    </row>
    <row r="17" spans="1:14" x14ac:dyDescent="0.3">
      <c r="A17" s="3">
        <v>71</v>
      </c>
      <c r="B17">
        <v>2224</v>
      </c>
      <c r="C17">
        <v>1910</v>
      </c>
      <c r="D17">
        <v>4168</v>
      </c>
      <c r="E17">
        <v>3582</v>
      </c>
      <c r="F17">
        <v>1545</v>
      </c>
      <c r="G17">
        <v>1913</v>
      </c>
      <c r="H17">
        <v>1588</v>
      </c>
      <c r="I17">
        <v>1972</v>
      </c>
      <c r="J17">
        <v>1457</v>
      </c>
      <c r="K17">
        <v>1728</v>
      </c>
      <c r="L17">
        <v>1650</v>
      </c>
      <c r="M17">
        <v>1543</v>
      </c>
      <c r="N17" s="3">
        <f>SUM(reading_7[[#This Row],[Jan]:[Dec]])</f>
        <v>25280</v>
      </c>
    </row>
    <row r="18" spans="1:14" x14ac:dyDescent="0.3">
      <c r="A18" s="3">
        <v>72</v>
      </c>
      <c r="B18">
        <v>2066</v>
      </c>
      <c r="C18">
        <v>2269</v>
      </c>
      <c r="D18">
        <v>4382</v>
      </c>
      <c r="E18">
        <v>3568</v>
      </c>
      <c r="F18">
        <v>1562</v>
      </c>
      <c r="G18">
        <v>1692</v>
      </c>
      <c r="H18">
        <v>1532</v>
      </c>
      <c r="I18">
        <v>2018</v>
      </c>
      <c r="J18">
        <v>1578</v>
      </c>
      <c r="K18">
        <v>1620</v>
      </c>
      <c r="L18">
        <v>1829</v>
      </c>
      <c r="M18">
        <v>1529</v>
      </c>
      <c r="N18" s="3">
        <f>SUM(reading_7[[#This Row],[Jan]:[Dec]])</f>
        <v>25645</v>
      </c>
    </row>
    <row r="19" spans="1:14" x14ac:dyDescent="0.3">
      <c r="A19" s="3">
        <v>73</v>
      </c>
      <c r="B19">
        <v>2073</v>
      </c>
      <c r="C19">
        <v>1690</v>
      </c>
      <c r="D19">
        <v>3429</v>
      </c>
      <c r="E19">
        <v>3631</v>
      </c>
      <c r="F19">
        <v>1639</v>
      </c>
      <c r="G19">
        <v>1728</v>
      </c>
      <c r="H19">
        <v>1551</v>
      </c>
      <c r="I19">
        <v>1974</v>
      </c>
      <c r="J19">
        <v>1415</v>
      </c>
      <c r="K19">
        <v>1755</v>
      </c>
      <c r="L19">
        <v>1622</v>
      </c>
      <c r="M19">
        <v>1567</v>
      </c>
      <c r="N19" s="3">
        <f>SUM(reading_7[[#This Row],[Jan]:[Dec]])</f>
        <v>24074</v>
      </c>
    </row>
    <row r="20" spans="1:14" x14ac:dyDescent="0.3">
      <c r="A20" s="3">
        <v>74</v>
      </c>
      <c r="B20">
        <v>2275</v>
      </c>
      <c r="C20">
        <v>1743</v>
      </c>
      <c r="D20">
        <v>3292</v>
      </c>
      <c r="E20">
        <v>3538</v>
      </c>
      <c r="F20">
        <v>1592</v>
      </c>
      <c r="G20">
        <v>1785</v>
      </c>
      <c r="H20">
        <v>1340</v>
      </c>
      <c r="I20">
        <v>1373</v>
      </c>
      <c r="J20">
        <v>1255</v>
      </c>
      <c r="K20">
        <v>1535</v>
      </c>
      <c r="L20">
        <v>1516</v>
      </c>
      <c r="M20">
        <v>1458</v>
      </c>
      <c r="N20" s="3">
        <f>SUM(reading_7[[#This Row],[Jan]:[Dec]])</f>
        <v>22702</v>
      </c>
    </row>
    <row r="21" spans="1:14" x14ac:dyDescent="0.3">
      <c r="A21" s="3">
        <v>75</v>
      </c>
      <c r="B21">
        <v>1977</v>
      </c>
      <c r="C21">
        <v>1742</v>
      </c>
      <c r="D21">
        <v>3250</v>
      </c>
      <c r="E21">
        <v>3511</v>
      </c>
      <c r="F21">
        <v>1625</v>
      </c>
      <c r="G21">
        <v>1850</v>
      </c>
      <c r="H21">
        <v>1641</v>
      </c>
      <c r="I21">
        <v>2022</v>
      </c>
      <c r="J21">
        <v>1267</v>
      </c>
      <c r="K21">
        <v>1806</v>
      </c>
      <c r="L21">
        <v>1787</v>
      </c>
      <c r="M21">
        <v>1586</v>
      </c>
      <c r="N21" s="3">
        <f>SUM(reading_7[[#This Row],[Jan]:[Dec]])</f>
        <v>24064</v>
      </c>
    </row>
    <row r="22" spans="1:14" x14ac:dyDescent="0.3">
      <c r="A22" s="3">
        <v>76</v>
      </c>
      <c r="B22">
        <v>642</v>
      </c>
      <c r="C22">
        <v>414</v>
      </c>
      <c r="D22">
        <v>943</v>
      </c>
      <c r="E22">
        <v>309</v>
      </c>
      <c r="F22">
        <v>0</v>
      </c>
      <c r="G22">
        <v>264</v>
      </c>
      <c r="H22">
        <v>263</v>
      </c>
      <c r="I22">
        <v>495</v>
      </c>
      <c r="J22">
        <v>304</v>
      </c>
      <c r="K22">
        <v>661</v>
      </c>
      <c r="L22">
        <v>425</v>
      </c>
      <c r="M22">
        <v>455</v>
      </c>
      <c r="N22" s="3">
        <f>SUM(reading_7[[#This Row],[Jan]:[Dec]])</f>
        <v>5175</v>
      </c>
    </row>
    <row r="23" spans="1:14" x14ac:dyDescent="0.3">
      <c r="A23" s="3">
        <v>77</v>
      </c>
      <c r="B23">
        <v>2242</v>
      </c>
      <c r="C23">
        <v>1604</v>
      </c>
      <c r="D23">
        <v>3323</v>
      </c>
      <c r="E23">
        <v>3526</v>
      </c>
      <c r="F23">
        <v>1598</v>
      </c>
      <c r="G23">
        <v>1812</v>
      </c>
      <c r="H23">
        <v>1414</v>
      </c>
      <c r="I23">
        <v>1918</v>
      </c>
      <c r="J23">
        <v>1242</v>
      </c>
      <c r="K23">
        <v>1764</v>
      </c>
      <c r="L23">
        <v>1829</v>
      </c>
      <c r="M23">
        <v>1462</v>
      </c>
      <c r="N23" s="3">
        <f>SUM(reading_7[[#This Row],[Jan]:[Dec]])</f>
        <v>23734</v>
      </c>
    </row>
    <row r="24" spans="1:14" x14ac:dyDescent="0.3">
      <c r="A24" s="3">
        <v>78</v>
      </c>
      <c r="B24">
        <v>2086</v>
      </c>
      <c r="C24">
        <v>2263</v>
      </c>
      <c r="D24">
        <v>4299</v>
      </c>
      <c r="E24">
        <v>3686</v>
      </c>
      <c r="F24">
        <v>1630</v>
      </c>
      <c r="G24">
        <v>1940</v>
      </c>
      <c r="H24">
        <v>1557</v>
      </c>
      <c r="I24">
        <v>2040</v>
      </c>
      <c r="J24">
        <v>1337</v>
      </c>
      <c r="K24">
        <v>1835</v>
      </c>
      <c r="L24">
        <v>1576</v>
      </c>
      <c r="M24">
        <v>1570</v>
      </c>
      <c r="N24" s="3">
        <f>SUM(reading_7[[#This Row],[Jan]:[Dec]])</f>
        <v>25819</v>
      </c>
    </row>
    <row r="25" spans="1:14" x14ac:dyDescent="0.3">
      <c r="A25" s="3">
        <v>80</v>
      </c>
      <c r="B25">
        <v>2293</v>
      </c>
      <c r="C25">
        <v>1965</v>
      </c>
      <c r="D25">
        <v>3405</v>
      </c>
      <c r="E25">
        <v>3450</v>
      </c>
      <c r="F25">
        <v>1535</v>
      </c>
      <c r="G25">
        <v>1850</v>
      </c>
      <c r="H25">
        <v>1581</v>
      </c>
      <c r="I25">
        <v>2050</v>
      </c>
      <c r="J25">
        <v>1538</v>
      </c>
      <c r="K25">
        <v>1651</v>
      </c>
      <c r="L25">
        <v>1795</v>
      </c>
      <c r="M25">
        <v>1470</v>
      </c>
      <c r="N25" s="3">
        <f>SUM(reading_7[[#This Row],[Jan]:[Dec]])</f>
        <v>24583</v>
      </c>
    </row>
    <row r="26" spans="1:14" x14ac:dyDescent="0.3">
      <c r="A26" s="3">
        <v>81</v>
      </c>
      <c r="B26">
        <v>2254</v>
      </c>
      <c r="C26">
        <v>1871</v>
      </c>
      <c r="D26">
        <v>3183</v>
      </c>
      <c r="E26">
        <v>3554</v>
      </c>
      <c r="F26">
        <v>1457</v>
      </c>
      <c r="G26">
        <v>1816</v>
      </c>
      <c r="H26">
        <v>1478</v>
      </c>
      <c r="I26">
        <v>1878</v>
      </c>
      <c r="J26">
        <v>1486</v>
      </c>
      <c r="K26">
        <v>1669</v>
      </c>
      <c r="L26">
        <v>1798</v>
      </c>
      <c r="M26">
        <v>1328</v>
      </c>
      <c r="N26" s="3">
        <f>SUM(reading_7[[#This Row],[Jan]:[Dec]])</f>
        <v>23772</v>
      </c>
    </row>
    <row r="27" spans="1:14" x14ac:dyDescent="0.3">
      <c r="A27" s="3">
        <v>82</v>
      </c>
      <c r="B27">
        <v>2131</v>
      </c>
      <c r="C27">
        <v>1813</v>
      </c>
      <c r="D27">
        <v>3286</v>
      </c>
      <c r="E27">
        <v>3675</v>
      </c>
      <c r="F27">
        <v>1638</v>
      </c>
      <c r="G27">
        <v>1826</v>
      </c>
      <c r="H27">
        <v>1542</v>
      </c>
      <c r="I27">
        <v>1983</v>
      </c>
      <c r="J27">
        <v>1230</v>
      </c>
      <c r="K27">
        <v>1586</v>
      </c>
      <c r="L27">
        <v>1629</v>
      </c>
      <c r="M27">
        <v>1341</v>
      </c>
      <c r="N27" s="3">
        <f>SUM(reading_7[[#This Row],[Jan]:[Dec]])</f>
        <v>23680</v>
      </c>
    </row>
    <row r="28" spans="1:14" x14ac:dyDescent="0.3">
      <c r="A28" s="3">
        <v>83</v>
      </c>
      <c r="B28">
        <v>2207</v>
      </c>
      <c r="C28">
        <v>1882</v>
      </c>
      <c r="D28">
        <v>3319</v>
      </c>
      <c r="E28">
        <v>3514</v>
      </c>
      <c r="F28">
        <v>1572</v>
      </c>
      <c r="G28">
        <v>1765</v>
      </c>
      <c r="H28">
        <v>1573</v>
      </c>
      <c r="I28">
        <v>1881</v>
      </c>
      <c r="J28">
        <v>1526</v>
      </c>
      <c r="K28">
        <v>1698</v>
      </c>
      <c r="L28">
        <v>1852</v>
      </c>
      <c r="M28">
        <v>1589</v>
      </c>
      <c r="N28" s="3">
        <f>SUM(reading_7[[#This Row],[Jan]:[Dec]])</f>
        <v>24378</v>
      </c>
    </row>
    <row r="29" spans="1:14" x14ac:dyDescent="0.3">
      <c r="A29" s="3">
        <v>84</v>
      </c>
      <c r="B29">
        <v>2231</v>
      </c>
      <c r="C29">
        <v>1980</v>
      </c>
      <c r="D29">
        <v>3337</v>
      </c>
      <c r="E29">
        <v>3570</v>
      </c>
      <c r="F29">
        <v>1500</v>
      </c>
      <c r="G29">
        <v>1842</v>
      </c>
      <c r="H29">
        <v>1541</v>
      </c>
      <c r="I29">
        <v>1300</v>
      </c>
      <c r="J29">
        <v>0</v>
      </c>
      <c r="K29">
        <v>0</v>
      </c>
      <c r="L29">
        <v>97</v>
      </c>
      <c r="M29">
        <v>1442</v>
      </c>
      <c r="N29" s="3">
        <f>SUM(reading_7[[#This Row],[Jan]:[Dec]])</f>
        <v>18840</v>
      </c>
    </row>
    <row r="30" spans="1:14" x14ac:dyDescent="0.3">
      <c r="A30" s="3">
        <v>85</v>
      </c>
      <c r="B30">
        <v>1955</v>
      </c>
      <c r="C30">
        <v>1661</v>
      </c>
      <c r="D30">
        <v>3308</v>
      </c>
      <c r="E30">
        <v>3609</v>
      </c>
      <c r="F30">
        <v>1636</v>
      </c>
      <c r="G30">
        <v>1799</v>
      </c>
      <c r="H30">
        <v>1516</v>
      </c>
      <c r="I30">
        <v>1735</v>
      </c>
      <c r="J30">
        <v>1405</v>
      </c>
      <c r="K30">
        <v>1632</v>
      </c>
      <c r="L30">
        <v>1798</v>
      </c>
      <c r="M30">
        <v>1382</v>
      </c>
      <c r="N30" s="3">
        <f>SUM(reading_7[[#This Row],[Jan]:[Dec]])</f>
        <v>23436</v>
      </c>
    </row>
    <row r="31" spans="1:14" x14ac:dyDescent="0.3">
      <c r="A31" s="3">
        <v>86</v>
      </c>
      <c r="B31">
        <v>2099</v>
      </c>
      <c r="C31">
        <v>1780</v>
      </c>
      <c r="D31">
        <v>3233</v>
      </c>
      <c r="E31">
        <v>3626</v>
      </c>
      <c r="F31">
        <v>1614</v>
      </c>
      <c r="G31">
        <v>1891</v>
      </c>
      <c r="H31">
        <v>1558</v>
      </c>
      <c r="I31">
        <v>1725</v>
      </c>
      <c r="J31">
        <v>1557</v>
      </c>
      <c r="K31">
        <v>1691</v>
      </c>
      <c r="L31">
        <v>1793</v>
      </c>
      <c r="M31">
        <v>1344</v>
      </c>
      <c r="N31" s="3">
        <f>SUM(reading_7[[#This Row],[Jan]:[Dec]])</f>
        <v>23911</v>
      </c>
    </row>
    <row r="32" spans="1:14" x14ac:dyDescent="0.3">
      <c r="A32" s="3">
        <v>87</v>
      </c>
      <c r="B32">
        <v>2210</v>
      </c>
      <c r="C32">
        <v>1965</v>
      </c>
      <c r="D32">
        <v>3438</v>
      </c>
      <c r="E32">
        <v>3375</v>
      </c>
      <c r="F32">
        <v>1482</v>
      </c>
      <c r="G32">
        <v>1880</v>
      </c>
      <c r="H32">
        <v>1597</v>
      </c>
      <c r="I32">
        <v>2014</v>
      </c>
      <c r="J32">
        <v>1434</v>
      </c>
      <c r="K32">
        <v>1760</v>
      </c>
      <c r="L32">
        <v>1441</v>
      </c>
      <c r="M32">
        <v>1500</v>
      </c>
      <c r="N32" s="3">
        <f>SUM(reading_7[[#This Row],[Jan]:[Dec]])</f>
        <v>24096</v>
      </c>
    </row>
    <row r="33" spans="1:14" x14ac:dyDescent="0.3">
      <c r="A33" s="3">
        <v>89</v>
      </c>
      <c r="B33">
        <v>2079</v>
      </c>
      <c r="C33">
        <v>1877</v>
      </c>
      <c r="D33">
        <v>3248</v>
      </c>
      <c r="E33">
        <v>3585</v>
      </c>
      <c r="F33">
        <v>1570</v>
      </c>
      <c r="G33">
        <v>1663</v>
      </c>
      <c r="H33">
        <v>1395</v>
      </c>
      <c r="I33">
        <v>2048</v>
      </c>
      <c r="J33">
        <v>1518</v>
      </c>
      <c r="K33">
        <v>1763</v>
      </c>
      <c r="L33">
        <v>1669</v>
      </c>
      <c r="M33">
        <v>1460</v>
      </c>
      <c r="N33" s="3">
        <f>SUM(reading_7[[#This Row],[Jan]:[Dec]])</f>
        <v>23875</v>
      </c>
    </row>
    <row r="34" spans="1:14" x14ac:dyDescent="0.3">
      <c r="A34" s="3">
        <v>90</v>
      </c>
      <c r="B34">
        <v>2244</v>
      </c>
      <c r="C34">
        <v>1859</v>
      </c>
      <c r="D34">
        <v>3242</v>
      </c>
      <c r="E34">
        <v>3611</v>
      </c>
      <c r="F34">
        <v>1650</v>
      </c>
      <c r="G34">
        <v>1824</v>
      </c>
      <c r="H34">
        <v>1575</v>
      </c>
      <c r="I34">
        <v>1998</v>
      </c>
      <c r="J34">
        <v>1465</v>
      </c>
      <c r="K34">
        <v>1541</v>
      </c>
      <c r="L34">
        <v>1605</v>
      </c>
      <c r="M34">
        <v>1526</v>
      </c>
      <c r="N34" s="3">
        <f>SUM(reading_7[[#This Row],[Jan]:[Dec]])</f>
        <v>24140</v>
      </c>
    </row>
    <row r="35" spans="1:14" x14ac:dyDescent="0.3">
      <c r="A35" s="3">
        <v>91</v>
      </c>
      <c r="B35">
        <v>1986</v>
      </c>
      <c r="C35">
        <v>2018</v>
      </c>
      <c r="D35">
        <v>3274</v>
      </c>
      <c r="E35">
        <v>3542</v>
      </c>
      <c r="F35">
        <v>1499</v>
      </c>
      <c r="G35">
        <v>1607</v>
      </c>
      <c r="H35">
        <v>1233</v>
      </c>
      <c r="I35">
        <v>2074</v>
      </c>
      <c r="J35">
        <v>1536</v>
      </c>
      <c r="K35">
        <v>1570</v>
      </c>
      <c r="L35">
        <v>1125</v>
      </c>
      <c r="M35">
        <v>1490</v>
      </c>
      <c r="N35" s="3">
        <f>SUM(reading_7[[#This Row],[Jan]:[Dec]])</f>
        <v>22954</v>
      </c>
    </row>
    <row r="36" spans="1:14" x14ac:dyDescent="0.3">
      <c r="A36" s="3">
        <v>92</v>
      </c>
      <c r="B36">
        <v>2047</v>
      </c>
      <c r="C36">
        <v>1528</v>
      </c>
      <c r="D36">
        <v>2921</v>
      </c>
      <c r="E36">
        <v>3258</v>
      </c>
      <c r="F36">
        <v>1250</v>
      </c>
      <c r="G36">
        <v>1425</v>
      </c>
      <c r="H36">
        <v>1211</v>
      </c>
      <c r="I36">
        <v>1569</v>
      </c>
      <c r="J36">
        <v>1297</v>
      </c>
      <c r="K36">
        <v>1328</v>
      </c>
      <c r="L36">
        <v>1652</v>
      </c>
      <c r="M36">
        <v>1472</v>
      </c>
      <c r="N36" s="3">
        <f>SUM(reading_7[[#This Row],[Jan]:[Dec]])</f>
        <v>20958</v>
      </c>
    </row>
    <row r="37" spans="1:14" x14ac:dyDescent="0.3">
      <c r="A37" s="3">
        <v>93</v>
      </c>
      <c r="B37">
        <v>2243</v>
      </c>
      <c r="C37">
        <v>1915</v>
      </c>
      <c r="D37">
        <v>4406</v>
      </c>
      <c r="E37">
        <v>3287</v>
      </c>
      <c r="F37">
        <v>1515</v>
      </c>
      <c r="G37">
        <v>1829</v>
      </c>
      <c r="H37">
        <v>1477</v>
      </c>
      <c r="I37">
        <v>1941</v>
      </c>
      <c r="J37">
        <v>1301</v>
      </c>
      <c r="K37">
        <v>1483</v>
      </c>
      <c r="L37">
        <v>1745</v>
      </c>
      <c r="M37">
        <v>1562</v>
      </c>
      <c r="N37" s="3">
        <f>SUM(reading_7[[#This Row],[Jan]:[Dec]])</f>
        <v>24704</v>
      </c>
    </row>
    <row r="38" spans="1:14" x14ac:dyDescent="0.3">
      <c r="A38" s="3">
        <v>94</v>
      </c>
      <c r="B38">
        <v>2181</v>
      </c>
      <c r="C38">
        <v>2238</v>
      </c>
      <c r="D38">
        <v>4453</v>
      </c>
      <c r="E38">
        <v>3242</v>
      </c>
      <c r="F38">
        <v>1445</v>
      </c>
      <c r="G38">
        <v>1770</v>
      </c>
      <c r="H38">
        <v>1482</v>
      </c>
      <c r="I38">
        <v>1987</v>
      </c>
      <c r="J38">
        <v>1394</v>
      </c>
      <c r="K38">
        <v>1781</v>
      </c>
      <c r="L38">
        <v>1806</v>
      </c>
      <c r="M38">
        <v>1485</v>
      </c>
      <c r="N38" s="3">
        <f>SUM(reading_7[[#This Row],[Jan]:[Dec]])</f>
        <v>25264</v>
      </c>
    </row>
    <row r="39" spans="1:14" x14ac:dyDescent="0.3">
      <c r="A39" s="3">
        <v>95</v>
      </c>
      <c r="B39">
        <v>480</v>
      </c>
      <c r="C39">
        <v>300</v>
      </c>
      <c r="D39">
        <v>265</v>
      </c>
      <c r="E39">
        <v>676</v>
      </c>
      <c r="F39">
        <v>213</v>
      </c>
      <c r="G39">
        <v>193</v>
      </c>
      <c r="H39">
        <v>297</v>
      </c>
      <c r="I39">
        <v>166</v>
      </c>
      <c r="J39">
        <v>360</v>
      </c>
      <c r="K39">
        <v>471</v>
      </c>
      <c r="L39">
        <v>303</v>
      </c>
      <c r="M39">
        <v>266</v>
      </c>
      <c r="N39" s="3">
        <f>SUM(reading_7[[#This Row],[Jan]:[Dec]])</f>
        <v>3990</v>
      </c>
    </row>
    <row r="40" spans="1:14" x14ac:dyDescent="0.3">
      <c r="A40" s="3">
        <v>105</v>
      </c>
      <c r="B40">
        <v>390</v>
      </c>
      <c r="C40">
        <v>526</v>
      </c>
      <c r="D40">
        <v>1037</v>
      </c>
      <c r="E40">
        <v>661</v>
      </c>
      <c r="F40">
        <v>481</v>
      </c>
      <c r="G40">
        <v>92</v>
      </c>
      <c r="H40">
        <v>14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SUM(reading_7[[#This Row],[Jan]:[Dec]])</f>
        <v>3201</v>
      </c>
    </row>
    <row r="41" spans="1:14" x14ac:dyDescent="0.3">
      <c r="A41" s="3">
        <v>106</v>
      </c>
      <c r="B41">
        <v>2123</v>
      </c>
      <c r="C41">
        <v>1729</v>
      </c>
      <c r="D41">
        <v>3138</v>
      </c>
      <c r="E41">
        <v>3264</v>
      </c>
      <c r="F41">
        <v>1449</v>
      </c>
      <c r="G41">
        <v>1549</v>
      </c>
      <c r="H41">
        <v>515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SUM(reading_7[[#This Row],[Jan]:[Dec]])</f>
        <v>13767</v>
      </c>
    </row>
    <row r="42" spans="1:14" x14ac:dyDescent="0.3">
      <c r="A42" s="3">
        <v>107</v>
      </c>
      <c r="B42">
        <v>0</v>
      </c>
      <c r="C42">
        <v>1289</v>
      </c>
      <c r="D42">
        <v>3168</v>
      </c>
      <c r="E42">
        <v>2998</v>
      </c>
      <c r="F42">
        <v>560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SUM(reading_7[[#This Row],[Jan]:[Dec]])</f>
        <v>8015</v>
      </c>
    </row>
    <row r="43" spans="1:14" x14ac:dyDescent="0.3">
      <c r="A43" s="3">
        <v>108</v>
      </c>
      <c r="B43">
        <v>0</v>
      </c>
      <c r="C43">
        <v>311</v>
      </c>
      <c r="D43">
        <v>2186</v>
      </c>
      <c r="E43">
        <v>1820</v>
      </c>
      <c r="F43">
        <v>1531</v>
      </c>
      <c r="G43">
        <v>1914</v>
      </c>
      <c r="H43">
        <v>1559</v>
      </c>
      <c r="I43">
        <v>1958</v>
      </c>
      <c r="J43">
        <v>1493</v>
      </c>
      <c r="K43">
        <v>1856</v>
      </c>
      <c r="L43">
        <v>1700</v>
      </c>
      <c r="M43">
        <v>1585</v>
      </c>
      <c r="N43" s="3">
        <f>SUM(reading_7[[#This Row],[Jan]:[Dec]])</f>
        <v>17913</v>
      </c>
    </row>
    <row r="44" spans="1:14" x14ac:dyDescent="0.3">
      <c r="A44" s="3">
        <v>109</v>
      </c>
      <c r="B44">
        <v>0</v>
      </c>
      <c r="C44">
        <v>336</v>
      </c>
      <c r="D44">
        <v>2109</v>
      </c>
      <c r="E44">
        <v>1808</v>
      </c>
      <c r="F44">
        <v>1596</v>
      </c>
      <c r="G44">
        <v>1827</v>
      </c>
      <c r="H44">
        <v>1483</v>
      </c>
      <c r="I44">
        <v>1952</v>
      </c>
      <c r="J44">
        <v>1501</v>
      </c>
      <c r="K44">
        <v>1846</v>
      </c>
      <c r="L44">
        <v>1528</v>
      </c>
      <c r="M44">
        <v>1544</v>
      </c>
      <c r="N44" s="3">
        <f>SUM(reading_7[[#This Row],[Jan]:[Dec]])</f>
        <v>17530</v>
      </c>
    </row>
    <row r="45" spans="1:14" x14ac:dyDescent="0.3">
      <c r="A45" s="3">
        <v>110</v>
      </c>
      <c r="B45">
        <v>0</v>
      </c>
      <c r="C45">
        <v>111</v>
      </c>
      <c r="D45">
        <v>2209</v>
      </c>
      <c r="E45">
        <v>1892</v>
      </c>
      <c r="F45">
        <v>1604</v>
      </c>
      <c r="G45">
        <v>1648</v>
      </c>
      <c r="H45">
        <v>1484</v>
      </c>
      <c r="I45">
        <v>2053</v>
      </c>
      <c r="J45">
        <v>1429</v>
      </c>
      <c r="K45">
        <v>1397</v>
      </c>
      <c r="L45">
        <v>1814</v>
      </c>
      <c r="M45">
        <v>1560</v>
      </c>
      <c r="N45" s="3">
        <f>SUM(reading_7[[#This Row],[Jan]:[Dec]])</f>
        <v>17201</v>
      </c>
    </row>
    <row r="46" spans="1:14" x14ac:dyDescent="0.3">
      <c r="A46" s="3">
        <v>111</v>
      </c>
      <c r="B46">
        <v>0</v>
      </c>
      <c r="C46">
        <v>168</v>
      </c>
      <c r="D46">
        <v>2120</v>
      </c>
      <c r="E46">
        <v>1768</v>
      </c>
      <c r="F46">
        <v>1590</v>
      </c>
      <c r="G46">
        <v>1757</v>
      </c>
      <c r="H46">
        <v>1531</v>
      </c>
      <c r="I46">
        <v>1989</v>
      </c>
      <c r="J46">
        <v>1520</v>
      </c>
      <c r="K46">
        <v>1744</v>
      </c>
      <c r="L46">
        <v>1715</v>
      </c>
      <c r="M46">
        <v>1541</v>
      </c>
      <c r="N46" s="3">
        <f>SUM(reading_7[[#This Row],[Jan]:[Dec]])</f>
        <v>17443</v>
      </c>
    </row>
    <row r="47" spans="1:14" x14ac:dyDescent="0.3">
      <c r="A47" s="3">
        <v>112</v>
      </c>
      <c r="B47">
        <v>0</v>
      </c>
      <c r="C47">
        <v>343</v>
      </c>
      <c r="D47">
        <v>2240</v>
      </c>
      <c r="E47">
        <v>1857</v>
      </c>
      <c r="F47">
        <v>1584</v>
      </c>
      <c r="G47">
        <v>1826</v>
      </c>
      <c r="H47">
        <v>1551</v>
      </c>
      <c r="I47">
        <v>2008</v>
      </c>
      <c r="J47">
        <v>1474</v>
      </c>
      <c r="K47">
        <v>1522</v>
      </c>
      <c r="L47">
        <v>1418</v>
      </c>
      <c r="M47">
        <v>1563</v>
      </c>
      <c r="N47" s="3">
        <f>SUM(reading_7[[#This Row],[Jan]:[Dec]])</f>
        <v>17386</v>
      </c>
    </row>
    <row r="48" spans="1:14" x14ac:dyDescent="0.3">
      <c r="A48" s="3">
        <v>113</v>
      </c>
      <c r="B48">
        <v>1</v>
      </c>
      <c r="C48">
        <v>773</v>
      </c>
      <c r="D48">
        <v>1990</v>
      </c>
      <c r="E48">
        <v>1408</v>
      </c>
      <c r="F48">
        <v>1320</v>
      </c>
      <c r="G48">
        <v>1223</v>
      </c>
      <c r="H48">
        <v>1190</v>
      </c>
      <c r="I48">
        <v>1782</v>
      </c>
      <c r="J48">
        <v>1036</v>
      </c>
      <c r="K48">
        <v>1240</v>
      </c>
      <c r="L48">
        <v>1124</v>
      </c>
      <c r="M48">
        <v>1054</v>
      </c>
      <c r="N48" s="3">
        <f>SUM(reading_7[[#This Row],[Jan]:[Dec]])</f>
        <v>14141</v>
      </c>
    </row>
    <row r="49" spans="1:14" x14ac:dyDescent="0.3">
      <c r="A49" s="3">
        <v>115</v>
      </c>
      <c r="B49">
        <v>2108</v>
      </c>
      <c r="C49">
        <v>1844</v>
      </c>
      <c r="D49">
        <v>3101</v>
      </c>
      <c r="E49">
        <v>3125</v>
      </c>
      <c r="F49">
        <v>1474</v>
      </c>
      <c r="G49">
        <v>1238</v>
      </c>
      <c r="H49">
        <v>0</v>
      </c>
      <c r="I49">
        <v>0</v>
      </c>
      <c r="J49">
        <v>0</v>
      </c>
      <c r="K49">
        <v>0</v>
      </c>
      <c r="L49">
        <v>347</v>
      </c>
      <c r="M49">
        <v>0</v>
      </c>
      <c r="N49" s="3">
        <f>SUM(reading_7[[#This Row],[Jan]:[Dec]])</f>
        <v>13237</v>
      </c>
    </row>
    <row r="50" spans="1:14" x14ac:dyDescent="0.3">
      <c r="A50" s="3">
        <v>117</v>
      </c>
      <c r="B50">
        <v>1971</v>
      </c>
      <c r="C50">
        <v>1724</v>
      </c>
      <c r="D50">
        <v>3118</v>
      </c>
      <c r="E50">
        <v>3307</v>
      </c>
      <c r="F50">
        <v>1544</v>
      </c>
      <c r="G50">
        <v>1755</v>
      </c>
      <c r="H50">
        <v>1485</v>
      </c>
      <c r="I50">
        <v>1904</v>
      </c>
      <c r="J50">
        <v>1444</v>
      </c>
      <c r="K50">
        <v>1030</v>
      </c>
      <c r="L50">
        <v>1819</v>
      </c>
      <c r="M50">
        <v>1482</v>
      </c>
      <c r="N50" s="3">
        <f>SUM(reading_7[[#This Row],[Jan]:[Dec]])</f>
        <v>22583</v>
      </c>
    </row>
    <row r="51" spans="1:14" x14ac:dyDescent="0.3">
      <c r="A51" s="3">
        <v>118</v>
      </c>
      <c r="B51">
        <v>1301</v>
      </c>
      <c r="C51">
        <v>629</v>
      </c>
      <c r="D51">
        <v>1393</v>
      </c>
      <c r="E51">
        <v>571</v>
      </c>
      <c r="F51">
        <v>500</v>
      </c>
      <c r="G51">
        <v>566</v>
      </c>
      <c r="H51">
        <v>880</v>
      </c>
      <c r="I51">
        <v>1058</v>
      </c>
      <c r="J51">
        <v>904</v>
      </c>
      <c r="K51">
        <v>985</v>
      </c>
      <c r="L51">
        <v>848</v>
      </c>
      <c r="M51">
        <v>650</v>
      </c>
      <c r="N51" s="3">
        <f>SUM(reading_7[[#This Row],[Jan]:[Dec]])</f>
        <v>10285</v>
      </c>
    </row>
    <row r="52" spans="1:14" x14ac:dyDescent="0.3">
      <c r="A52" s="3">
        <v>119</v>
      </c>
      <c r="B52">
        <v>1855</v>
      </c>
      <c r="C52">
        <v>1871</v>
      </c>
      <c r="D52">
        <v>3234</v>
      </c>
      <c r="E52">
        <v>3342</v>
      </c>
      <c r="F52">
        <v>1542</v>
      </c>
      <c r="G52">
        <v>1628</v>
      </c>
      <c r="H52">
        <v>1355</v>
      </c>
      <c r="I52">
        <v>1906</v>
      </c>
      <c r="J52">
        <v>1358</v>
      </c>
      <c r="K52">
        <v>1632</v>
      </c>
      <c r="L52">
        <v>1712</v>
      </c>
      <c r="M52">
        <v>1313</v>
      </c>
      <c r="N52" s="3">
        <f>SUM(reading_7[[#This Row],[Jan]:[Dec]])</f>
        <v>22748</v>
      </c>
    </row>
    <row r="53" spans="1:14" x14ac:dyDescent="0.3">
      <c r="A53" s="3">
        <v>120</v>
      </c>
      <c r="B53">
        <v>1910</v>
      </c>
      <c r="C53">
        <v>1548</v>
      </c>
      <c r="D53">
        <v>2393</v>
      </c>
      <c r="E53">
        <v>2466</v>
      </c>
      <c r="F53">
        <v>1243</v>
      </c>
      <c r="G53">
        <v>1244</v>
      </c>
      <c r="H53">
        <v>1149</v>
      </c>
      <c r="I53">
        <v>1538</v>
      </c>
      <c r="J53">
        <v>1243</v>
      </c>
      <c r="K53">
        <v>1366</v>
      </c>
      <c r="L53">
        <v>1648</v>
      </c>
      <c r="M53">
        <v>1435</v>
      </c>
      <c r="N53" s="3">
        <f>SUM(reading_7[[#This Row],[Jan]:[Dec]])</f>
        <v>19183</v>
      </c>
    </row>
    <row r="54" spans="1:14" x14ac:dyDescent="0.3">
      <c r="A54" s="3">
        <v>121</v>
      </c>
      <c r="B54">
        <v>1976</v>
      </c>
      <c r="C54">
        <v>1769</v>
      </c>
      <c r="D54">
        <v>2669</v>
      </c>
      <c r="E54">
        <v>2202</v>
      </c>
      <c r="F54">
        <v>1178</v>
      </c>
      <c r="G54">
        <v>1321</v>
      </c>
      <c r="H54">
        <v>1015</v>
      </c>
      <c r="I54">
        <v>1346</v>
      </c>
      <c r="J54">
        <v>1051</v>
      </c>
      <c r="K54">
        <v>1482</v>
      </c>
      <c r="L54">
        <v>1464</v>
      </c>
      <c r="M54">
        <v>1217</v>
      </c>
      <c r="N54" s="3">
        <f>SUM(reading_7[[#This Row],[Jan]:[Dec]])</f>
        <v>18690</v>
      </c>
    </row>
    <row r="55" spans="1:14" x14ac:dyDescent="0.3">
      <c r="A55" s="3">
        <v>122</v>
      </c>
      <c r="B55">
        <v>1992</v>
      </c>
      <c r="C55">
        <v>1708</v>
      </c>
      <c r="D55">
        <v>2587</v>
      </c>
      <c r="E55">
        <v>2363</v>
      </c>
      <c r="F55">
        <v>1111</v>
      </c>
      <c r="G55">
        <v>1253</v>
      </c>
      <c r="H55">
        <v>1077</v>
      </c>
      <c r="I55">
        <v>1268</v>
      </c>
      <c r="J55">
        <v>1121</v>
      </c>
      <c r="K55">
        <v>1670</v>
      </c>
      <c r="L55">
        <v>1462</v>
      </c>
      <c r="M55">
        <v>1370</v>
      </c>
      <c r="N55" s="3">
        <f>SUM(reading_7[[#This Row],[Jan]:[Dec]])</f>
        <v>18982</v>
      </c>
    </row>
    <row r="56" spans="1:14" x14ac:dyDescent="0.3">
      <c r="A56" s="3">
        <v>123</v>
      </c>
      <c r="B56">
        <v>1958</v>
      </c>
      <c r="C56">
        <v>1679</v>
      </c>
      <c r="D56">
        <v>2777</v>
      </c>
      <c r="E56">
        <v>3013</v>
      </c>
      <c r="F56">
        <v>1273</v>
      </c>
      <c r="G56">
        <v>1369</v>
      </c>
      <c r="H56">
        <v>1293</v>
      </c>
      <c r="I56">
        <v>1415</v>
      </c>
      <c r="J56">
        <v>1216</v>
      </c>
      <c r="K56">
        <v>1674</v>
      </c>
      <c r="L56">
        <v>1613</v>
      </c>
      <c r="M56">
        <v>1228</v>
      </c>
      <c r="N56" s="3">
        <f>SUM(reading_7[[#This Row],[Jan]:[Dec]])</f>
        <v>20508</v>
      </c>
    </row>
    <row r="57" spans="1:14" x14ac:dyDescent="0.3">
      <c r="A57" s="3">
        <v>124</v>
      </c>
      <c r="B57">
        <v>2090</v>
      </c>
      <c r="C57">
        <v>1647</v>
      </c>
      <c r="D57">
        <v>2569</v>
      </c>
      <c r="E57">
        <v>2157</v>
      </c>
      <c r="F57">
        <v>972</v>
      </c>
      <c r="G57">
        <v>1291</v>
      </c>
      <c r="H57">
        <v>1155</v>
      </c>
      <c r="I57">
        <v>1458</v>
      </c>
      <c r="J57">
        <v>1272</v>
      </c>
      <c r="K57">
        <v>1549</v>
      </c>
      <c r="L57">
        <v>1456</v>
      </c>
      <c r="M57">
        <v>1153</v>
      </c>
      <c r="N57" s="3">
        <f>SUM(reading_7[[#This Row],[Jan]:[Dec]])</f>
        <v>18769</v>
      </c>
    </row>
    <row r="58" spans="1:14" x14ac:dyDescent="0.3">
      <c r="A58" s="3">
        <v>125</v>
      </c>
      <c r="B58">
        <v>2046</v>
      </c>
      <c r="C58">
        <v>1775</v>
      </c>
      <c r="D58">
        <v>3203</v>
      </c>
      <c r="E58">
        <v>3314</v>
      </c>
      <c r="F58">
        <v>1339</v>
      </c>
      <c r="G58">
        <v>1401</v>
      </c>
      <c r="H58">
        <v>1197</v>
      </c>
      <c r="I58">
        <v>1596</v>
      </c>
      <c r="J58">
        <v>1304</v>
      </c>
      <c r="K58">
        <v>1659</v>
      </c>
      <c r="L58">
        <v>1529</v>
      </c>
      <c r="M58">
        <v>1430</v>
      </c>
      <c r="N58" s="3">
        <f>SUM(reading_7[[#This Row],[Jan]:[Dec]])</f>
        <v>21793</v>
      </c>
    </row>
    <row r="59" spans="1:14" x14ac:dyDescent="0.3">
      <c r="A59" s="3">
        <v>126</v>
      </c>
      <c r="B59">
        <v>1838</v>
      </c>
      <c r="C59">
        <v>1865</v>
      </c>
      <c r="D59">
        <v>2611</v>
      </c>
      <c r="E59">
        <v>2655</v>
      </c>
      <c r="F59">
        <v>1191</v>
      </c>
      <c r="G59">
        <v>1389</v>
      </c>
      <c r="H59">
        <v>1160</v>
      </c>
      <c r="I59">
        <v>1510</v>
      </c>
      <c r="J59">
        <v>1175</v>
      </c>
      <c r="K59">
        <v>1344</v>
      </c>
      <c r="L59">
        <v>1443</v>
      </c>
      <c r="M59">
        <v>1445</v>
      </c>
      <c r="N59" s="3">
        <f>SUM(reading_7[[#This Row],[Jan]:[Dec]])</f>
        <v>19626</v>
      </c>
    </row>
    <row r="60" spans="1:14" x14ac:dyDescent="0.3">
      <c r="A60" s="3">
        <v>127</v>
      </c>
      <c r="B60">
        <v>2093</v>
      </c>
      <c r="C60">
        <v>1823</v>
      </c>
      <c r="D60">
        <v>3226</v>
      </c>
      <c r="E60">
        <v>3202</v>
      </c>
      <c r="F60">
        <v>1513</v>
      </c>
      <c r="G60">
        <v>819</v>
      </c>
      <c r="H60">
        <v>1543</v>
      </c>
      <c r="I60">
        <v>707</v>
      </c>
      <c r="J60">
        <v>0</v>
      </c>
      <c r="K60">
        <v>0</v>
      </c>
      <c r="L60">
        <v>0</v>
      </c>
      <c r="M60">
        <v>0</v>
      </c>
      <c r="N60" s="3">
        <f>SUM(reading_7[[#This Row],[Jan]:[Dec]])</f>
        <v>14926</v>
      </c>
    </row>
    <row r="61" spans="1:14" x14ac:dyDescent="0.3">
      <c r="A61" s="3">
        <v>128</v>
      </c>
      <c r="B61">
        <v>1785</v>
      </c>
      <c r="C61">
        <v>2199</v>
      </c>
      <c r="D61">
        <v>3545</v>
      </c>
      <c r="E61">
        <v>2899</v>
      </c>
      <c r="F61">
        <v>863</v>
      </c>
      <c r="G61">
        <v>1160</v>
      </c>
      <c r="H61">
        <v>924</v>
      </c>
      <c r="I61">
        <v>1304</v>
      </c>
      <c r="J61">
        <v>959</v>
      </c>
      <c r="K61">
        <v>1312</v>
      </c>
      <c r="L61">
        <v>1247</v>
      </c>
      <c r="M61">
        <v>975</v>
      </c>
      <c r="N61" s="3">
        <f>SUM(reading_7[[#This Row],[Jan]:[Dec]])</f>
        <v>19172</v>
      </c>
    </row>
    <row r="62" spans="1:14" x14ac:dyDescent="0.3">
      <c r="A62" s="3">
        <v>129</v>
      </c>
      <c r="B62">
        <v>2161</v>
      </c>
      <c r="C62">
        <v>2201</v>
      </c>
      <c r="D62">
        <v>4000</v>
      </c>
      <c r="E62">
        <v>3241</v>
      </c>
      <c r="F62">
        <v>1532</v>
      </c>
      <c r="G62">
        <v>1851</v>
      </c>
      <c r="H62">
        <v>1583</v>
      </c>
      <c r="I62">
        <v>1981</v>
      </c>
      <c r="J62">
        <v>1263</v>
      </c>
      <c r="K62">
        <v>1679</v>
      </c>
      <c r="L62">
        <v>1760</v>
      </c>
      <c r="M62">
        <v>1402</v>
      </c>
      <c r="N62" s="3">
        <f>SUM(reading_7[[#This Row],[Jan]:[Dec]])</f>
        <v>24654</v>
      </c>
    </row>
    <row r="63" spans="1:14" x14ac:dyDescent="0.3">
      <c r="A63" s="3">
        <v>130</v>
      </c>
      <c r="B63">
        <v>0</v>
      </c>
      <c r="C63">
        <v>318</v>
      </c>
      <c r="D63">
        <v>2155</v>
      </c>
      <c r="E63">
        <v>1847</v>
      </c>
      <c r="F63">
        <v>1534</v>
      </c>
      <c r="G63">
        <v>1812</v>
      </c>
      <c r="H63">
        <v>1503</v>
      </c>
      <c r="I63">
        <v>1646</v>
      </c>
      <c r="J63">
        <v>1457</v>
      </c>
      <c r="K63">
        <v>1493</v>
      </c>
      <c r="L63">
        <v>1833</v>
      </c>
      <c r="M63">
        <v>1502</v>
      </c>
      <c r="N63" s="3">
        <f>SUM(reading_7[[#This Row],[Jan]:[Dec]])</f>
        <v>17100</v>
      </c>
    </row>
    <row r="64" spans="1:14" x14ac:dyDescent="0.3">
      <c r="A64" s="3">
        <v>131</v>
      </c>
      <c r="B64">
        <v>2073</v>
      </c>
      <c r="C64">
        <v>2137</v>
      </c>
      <c r="D64">
        <v>4275</v>
      </c>
      <c r="E64">
        <v>3448</v>
      </c>
      <c r="F64">
        <v>1543</v>
      </c>
      <c r="G64">
        <v>1790</v>
      </c>
      <c r="H64">
        <v>1337</v>
      </c>
      <c r="I64">
        <v>1943</v>
      </c>
      <c r="J64">
        <v>1362</v>
      </c>
      <c r="K64">
        <v>1260</v>
      </c>
      <c r="L64">
        <v>1610</v>
      </c>
      <c r="M64">
        <v>1359</v>
      </c>
      <c r="N64" s="3">
        <f>SUM(reading_7[[#This Row],[Jan]:[Dec]])</f>
        <v>24137</v>
      </c>
    </row>
    <row r="65" spans="1:14" x14ac:dyDescent="0.3">
      <c r="A65" s="3">
        <v>132</v>
      </c>
      <c r="B65">
        <v>2179</v>
      </c>
      <c r="C65">
        <v>2301</v>
      </c>
      <c r="D65">
        <v>3972</v>
      </c>
      <c r="E65">
        <v>3650</v>
      </c>
      <c r="F65">
        <v>1640</v>
      </c>
      <c r="G65">
        <v>1718</v>
      </c>
      <c r="H65">
        <v>1334</v>
      </c>
      <c r="I65">
        <v>1969</v>
      </c>
      <c r="J65">
        <v>1518</v>
      </c>
      <c r="K65">
        <v>1601</v>
      </c>
      <c r="L65">
        <v>1597</v>
      </c>
      <c r="M65">
        <v>1592</v>
      </c>
      <c r="N65" s="3">
        <f>SUM(reading_7[[#This Row],[Jan]:[Dec]])</f>
        <v>25071</v>
      </c>
    </row>
    <row r="66" spans="1:14" x14ac:dyDescent="0.3">
      <c r="A66" s="3">
        <v>133</v>
      </c>
      <c r="B66">
        <v>2114</v>
      </c>
      <c r="C66">
        <v>2207</v>
      </c>
      <c r="D66">
        <v>4102</v>
      </c>
      <c r="E66">
        <v>3595</v>
      </c>
      <c r="F66">
        <v>1535</v>
      </c>
      <c r="G66">
        <v>1914</v>
      </c>
      <c r="H66">
        <v>1271</v>
      </c>
      <c r="I66">
        <v>2005</v>
      </c>
      <c r="J66">
        <v>1492</v>
      </c>
      <c r="K66">
        <v>1802</v>
      </c>
      <c r="L66">
        <v>1742</v>
      </c>
      <c r="M66">
        <v>1547</v>
      </c>
      <c r="N66" s="3">
        <f>SUM(reading_7[[#This Row],[Jan]:[Dec]])</f>
        <v>25326</v>
      </c>
    </row>
    <row r="67" spans="1:14" x14ac:dyDescent="0.3">
      <c r="A67" s="3">
        <v>134</v>
      </c>
      <c r="B67">
        <v>2016</v>
      </c>
      <c r="C67">
        <v>1921</v>
      </c>
      <c r="D67">
        <v>4025</v>
      </c>
      <c r="E67">
        <v>3234</v>
      </c>
      <c r="F67">
        <v>1408</v>
      </c>
      <c r="G67">
        <v>1894</v>
      </c>
      <c r="H67">
        <v>1529</v>
      </c>
      <c r="I67">
        <v>1970</v>
      </c>
      <c r="J67">
        <v>1361</v>
      </c>
      <c r="K67">
        <v>1748</v>
      </c>
      <c r="L67">
        <v>1605</v>
      </c>
      <c r="M67">
        <v>1267</v>
      </c>
      <c r="N67" s="3">
        <f>SUM(reading_7[[#This Row],[Jan]:[Dec]])</f>
        <v>23978</v>
      </c>
    </row>
    <row r="68" spans="1:14" x14ac:dyDescent="0.3">
      <c r="A68" s="3">
        <v>135</v>
      </c>
      <c r="B68">
        <v>2242</v>
      </c>
      <c r="C68">
        <v>2255</v>
      </c>
      <c r="D68">
        <v>4293</v>
      </c>
      <c r="E68">
        <v>3210</v>
      </c>
      <c r="F68">
        <v>1569</v>
      </c>
      <c r="G68">
        <v>1795</v>
      </c>
      <c r="H68">
        <v>1576</v>
      </c>
      <c r="I68">
        <v>1771</v>
      </c>
      <c r="J68">
        <v>1535</v>
      </c>
      <c r="K68">
        <v>1803</v>
      </c>
      <c r="L68">
        <v>1705</v>
      </c>
      <c r="M68">
        <v>1495</v>
      </c>
      <c r="N68" s="3">
        <f>SUM(reading_7[[#This Row],[Jan]:[Dec]])</f>
        <v>25249</v>
      </c>
    </row>
    <row r="69" spans="1:14" x14ac:dyDescent="0.3">
      <c r="A69" s="3">
        <v>136</v>
      </c>
      <c r="B69">
        <v>1921</v>
      </c>
      <c r="C69">
        <v>2270</v>
      </c>
      <c r="D69">
        <v>4107</v>
      </c>
      <c r="E69">
        <v>3638</v>
      </c>
      <c r="F69">
        <v>1465</v>
      </c>
      <c r="G69">
        <v>1459</v>
      </c>
      <c r="H69">
        <v>1431</v>
      </c>
      <c r="I69">
        <v>1965</v>
      </c>
      <c r="J69">
        <v>1471</v>
      </c>
      <c r="K69">
        <v>1559</v>
      </c>
      <c r="L69">
        <v>1752</v>
      </c>
      <c r="M69">
        <v>1220</v>
      </c>
      <c r="N69" s="3">
        <f>SUM(reading_7[[#This Row],[Jan]:[Dec]])</f>
        <v>24258</v>
      </c>
    </row>
    <row r="70" spans="1:14" x14ac:dyDescent="0.3">
      <c r="A70" s="3">
        <v>137</v>
      </c>
      <c r="B70">
        <v>2295</v>
      </c>
      <c r="C70">
        <v>2241</v>
      </c>
      <c r="D70">
        <v>4299</v>
      </c>
      <c r="E70">
        <v>3464</v>
      </c>
      <c r="F70">
        <v>1553</v>
      </c>
      <c r="G70">
        <v>1785</v>
      </c>
      <c r="H70">
        <v>1341</v>
      </c>
      <c r="I70">
        <v>1999</v>
      </c>
      <c r="J70">
        <v>1545</v>
      </c>
      <c r="K70">
        <v>1636</v>
      </c>
      <c r="L70">
        <v>1864</v>
      </c>
      <c r="M70">
        <v>1576</v>
      </c>
      <c r="N70" s="3">
        <f>SUM(reading_7[[#This Row],[Jan]:[Dec]])</f>
        <v>25598</v>
      </c>
    </row>
    <row r="71" spans="1:14" x14ac:dyDescent="0.3">
      <c r="A71" s="3">
        <v>138</v>
      </c>
      <c r="B71">
        <v>0</v>
      </c>
      <c r="C71">
        <v>300</v>
      </c>
      <c r="D71">
        <v>2072</v>
      </c>
      <c r="E71">
        <v>1824</v>
      </c>
      <c r="F71">
        <v>1641</v>
      </c>
      <c r="G71">
        <v>1749</v>
      </c>
      <c r="H71">
        <v>1595</v>
      </c>
      <c r="I71">
        <v>2005</v>
      </c>
      <c r="J71">
        <v>1504</v>
      </c>
      <c r="K71">
        <v>1653</v>
      </c>
      <c r="L71">
        <v>1805</v>
      </c>
      <c r="M71">
        <v>1477</v>
      </c>
      <c r="N71" s="3">
        <f>SUM(reading_7[[#This Row],[Jan]:[Dec]])</f>
        <v>17625</v>
      </c>
    </row>
    <row r="72" spans="1:14" x14ac:dyDescent="0.3">
      <c r="A72" s="3">
        <v>139</v>
      </c>
      <c r="B72">
        <v>2076</v>
      </c>
      <c r="C72">
        <v>2303</v>
      </c>
      <c r="D72">
        <v>3792</v>
      </c>
      <c r="E72">
        <v>3621</v>
      </c>
      <c r="F72">
        <v>1603</v>
      </c>
      <c r="G72">
        <v>1699</v>
      </c>
      <c r="H72">
        <v>1605</v>
      </c>
      <c r="I72">
        <v>1969</v>
      </c>
      <c r="J72">
        <v>1491</v>
      </c>
      <c r="K72">
        <v>1810</v>
      </c>
      <c r="L72">
        <v>1587</v>
      </c>
      <c r="M72">
        <v>1597</v>
      </c>
      <c r="N72" s="3">
        <f>SUM(reading_7[[#This Row],[Jan]:[Dec]])</f>
        <v>25153</v>
      </c>
    </row>
    <row r="73" spans="1:14" x14ac:dyDescent="0.3">
      <c r="A73" s="3">
        <v>140</v>
      </c>
      <c r="B73">
        <v>2152</v>
      </c>
      <c r="C73">
        <v>2170</v>
      </c>
      <c r="D73">
        <v>3876</v>
      </c>
      <c r="E73">
        <v>3214</v>
      </c>
      <c r="F73">
        <v>1314</v>
      </c>
      <c r="G73">
        <v>1606</v>
      </c>
      <c r="H73">
        <v>1418</v>
      </c>
      <c r="I73">
        <v>1830</v>
      </c>
      <c r="J73">
        <v>1310</v>
      </c>
      <c r="K73">
        <v>1545</v>
      </c>
      <c r="L73">
        <v>1767</v>
      </c>
      <c r="M73">
        <v>1558</v>
      </c>
      <c r="N73" s="3">
        <f>SUM(reading_7[[#This Row],[Jan]:[Dec]])</f>
        <v>23760</v>
      </c>
    </row>
    <row r="74" spans="1:14" x14ac:dyDescent="0.3">
      <c r="A74" s="3">
        <v>141</v>
      </c>
      <c r="B74">
        <v>2217</v>
      </c>
      <c r="C74">
        <v>2193</v>
      </c>
      <c r="D74">
        <v>3960</v>
      </c>
      <c r="E74">
        <v>3437</v>
      </c>
      <c r="F74">
        <v>1448</v>
      </c>
      <c r="G74">
        <v>1730</v>
      </c>
      <c r="H74">
        <v>1314</v>
      </c>
      <c r="I74">
        <v>1997</v>
      </c>
      <c r="J74">
        <v>1435</v>
      </c>
      <c r="K74">
        <v>1677</v>
      </c>
      <c r="L74">
        <v>1598</v>
      </c>
      <c r="M74">
        <v>1519</v>
      </c>
      <c r="N74" s="3">
        <f>SUM(reading_7[[#This Row],[Jan]:[Dec]])</f>
        <v>24525</v>
      </c>
    </row>
    <row r="75" spans="1:14" x14ac:dyDescent="0.3">
      <c r="A75" s="3">
        <v>142</v>
      </c>
      <c r="B75">
        <v>2089</v>
      </c>
      <c r="C75">
        <v>2271</v>
      </c>
      <c r="D75">
        <v>4370</v>
      </c>
      <c r="E75">
        <v>3525</v>
      </c>
      <c r="F75">
        <v>1598</v>
      </c>
      <c r="G75">
        <v>1814</v>
      </c>
      <c r="H75">
        <v>1292</v>
      </c>
      <c r="I75">
        <v>1999</v>
      </c>
      <c r="J75">
        <v>1488</v>
      </c>
      <c r="K75">
        <v>1496</v>
      </c>
      <c r="L75">
        <v>1411</v>
      </c>
      <c r="M75">
        <v>1604</v>
      </c>
      <c r="N75" s="3">
        <f>SUM(reading_7[[#This Row],[Jan]:[Dec]])</f>
        <v>24957</v>
      </c>
    </row>
    <row r="76" spans="1:14" x14ac:dyDescent="0.3">
      <c r="A76" s="3">
        <v>143</v>
      </c>
      <c r="B76">
        <v>1925</v>
      </c>
      <c r="C76">
        <v>1969</v>
      </c>
      <c r="D76">
        <v>3820</v>
      </c>
      <c r="E76">
        <v>3032</v>
      </c>
      <c r="F76">
        <v>1487</v>
      </c>
      <c r="G76">
        <v>1797</v>
      </c>
      <c r="H76">
        <v>1373</v>
      </c>
      <c r="I76">
        <v>1893</v>
      </c>
      <c r="J76">
        <v>1177</v>
      </c>
      <c r="K76">
        <v>1667</v>
      </c>
      <c r="L76">
        <v>1358</v>
      </c>
      <c r="M76">
        <v>1591</v>
      </c>
      <c r="N76" s="3">
        <f>SUM(reading_7[[#This Row],[Jan]:[Dec]])</f>
        <v>23089</v>
      </c>
    </row>
    <row r="77" spans="1:14" x14ac:dyDescent="0.3">
      <c r="A77" s="3">
        <v>144</v>
      </c>
      <c r="B77">
        <v>2265</v>
      </c>
      <c r="C77">
        <v>2083</v>
      </c>
      <c r="D77">
        <v>4051</v>
      </c>
      <c r="E77">
        <v>3366</v>
      </c>
      <c r="F77">
        <v>1574</v>
      </c>
      <c r="G77">
        <v>1568</v>
      </c>
      <c r="H77">
        <v>1562</v>
      </c>
      <c r="I77">
        <v>1859</v>
      </c>
      <c r="J77">
        <v>1306</v>
      </c>
      <c r="K77">
        <v>1694</v>
      </c>
      <c r="L77">
        <v>1602</v>
      </c>
      <c r="M77">
        <v>1551</v>
      </c>
      <c r="N77" s="3">
        <f>SUM(reading_7[[#This Row],[Jan]:[Dec]])</f>
        <v>24481</v>
      </c>
    </row>
    <row r="78" spans="1:14" x14ac:dyDescent="0.3">
      <c r="A78" s="3">
        <v>145</v>
      </c>
      <c r="B78">
        <v>2257</v>
      </c>
      <c r="C78">
        <v>2083</v>
      </c>
      <c r="D78">
        <v>4403</v>
      </c>
      <c r="E78">
        <v>3149</v>
      </c>
      <c r="F78">
        <v>1556</v>
      </c>
      <c r="G78">
        <v>1880</v>
      </c>
      <c r="H78">
        <v>1565</v>
      </c>
      <c r="I78">
        <v>1929</v>
      </c>
      <c r="J78">
        <v>1135</v>
      </c>
      <c r="K78">
        <v>1809</v>
      </c>
      <c r="L78">
        <v>1578</v>
      </c>
      <c r="M78">
        <v>1537</v>
      </c>
      <c r="N78" s="3">
        <f>SUM(reading_7[[#This Row],[Jan]:[Dec]])</f>
        <v>24881</v>
      </c>
    </row>
    <row r="79" spans="1:14" x14ac:dyDescent="0.3">
      <c r="A79" s="3">
        <v>147</v>
      </c>
      <c r="B79">
        <v>2119</v>
      </c>
      <c r="C79">
        <v>2314</v>
      </c>
      <c r="D79">
        <v>2217</v>
      </c>
      <c r="E79">
        <v>2050</v>
      </c>
      <c r="F79">
        <v>1766</v>
      </c>
      <c r="G79">
        <v>1834</v>
      </c>
      <c r="H79">
        <v>1505</v>
      </c>
      <c r="I79">
        <v>1897</v>
      </c>
      <c r="J79">
        <v>1551</v>
      </c>
      <c r="K79">
        <v>1652</v>
      </c>
      <c r="L79">
        <v>1768</v>
      </c>
      <c r="M79">
        <v>1095</v>
      </c>
      <c r="N79" s="3">
        <f>SUM(reading_7[[#This Row],[Jan]:[Dec]])</f>
        <v>21768</v>
      </c>
    </row>
    <row r="80" spans="1:14" x14ac:dyDescent="0.3">
      <c r="A80" s="3">
        <v>148</v>
      </c>
      <c r="B80">
        <v>1969</v>
      </c>
      <c r="C80">
        <v>1796</v>
      </c>
      <c r="D80">
        <v>1511</v>
      </c>
      <c r="E80">
        <v>601</v>
      </c>
      <c r="F80">
        <v>1082</v>
      </c>
      <c r="G80">
        <v>1440</v>
      </c>
      <c r="H80">
        <v>1209</v>
      </c>
      <c r="I80">
        <v>1865</v>
      </c>
      <c r="J80">
        <v>1034</v>
      </c>
      <c r="K80">
        <v>740</v>
      </c>
      <c r="L80">
        <v>304</v>
      </c>
      <c r="M80">
        <v>1238</v>
      </c>
      <c r="N80" s="3">
        <f>SUM(reading_7[[#This Row],[Jan]:[Dec]])</f>
        <v>14789</v>
      </c>
    </row>
    <row r="81" spans="1:14" x14ac:dyDescent="0.3">
      <c r="A81" s="3">
        <v>149</v>
      </c>
      <c r="B81">
        <v>1820</v>
      </c>
      <c r="C81">
        <v>1463</v>
      </c>
      <c r="D81">
        <v>2856</v>
      </c>
      <c r="E81">
        <v>2619</v>
      </c>
      <c r="F81">
        <v>979</v>
      </c>
      <c r="G81">
        <v>1209</v>
      </c>
      <c r="H81">
        <v>1098</v>
      </c>
      <c r="I81">
        <v>1390</v>
      </c>
      <c r="J81">
        <v>1211</v>
      </c>
      <c r="K81">
        <v>1387</v>
      </c>
      <c r="L81">
        <v>1365</v>
      </c>
      <c r="M81">
        <v>1398</v>
      </c>
      <c r="N81" s="3">
        <f>SUM(reading_7[[#This Row],[Jan]:[Dec]])</f>
        <v>18795</v>
      </c>
    </row>
    <row r="82" spans="1:14" x14ac:dyDescent="0.3">
      <c r="A82" s="3">
        <v>152</v>
      </c>
      <c r="B82">
        <v>2060</v>
      </c>
      <c r="C82">
        <v>2220</v>
      </c>
      <c r="D82">
        <v>4228</v>
      </c>
      <c r="E82">
        <v>3597</v>
      </c>
      <c r="F82">
        <v>1567</v>
      </c>
      <c r="G82">
        <v>1632</v>
      </c>
      <c r="H82">
        <v>1580</v>
      </c>
      <c r="I82">
        <v>1846</v>
      </c>
      <c r="J82">
        <v>1525</v>
      </c>
      <c r="K82">
        <v>1501</v>
      </c>
      <c r="L82">
        <v>1356</v>
      </c>
      <c r="M82">
        <v>1427</v>
      </c>
      <c r="N82" s="3">
        <f>SUM(reading_7[[#This Row],[Jan]:[Dec]])</f>
        <v>24539</v>
      </c>
    </row>
    <row r="83" spans="1:14" x14ac:dyDescent="0.3">
      <c r="A83" s="3">
        <v>153</v>
      </c>
      <c r="B83">
        <v>2109</v>
      </c>
      <c r="C83">
        <v>2151</v>
      </c>
      <c r="D83">
        <v>3981</v>
      </c>
      <c r="E83">
        <v>3215</v>
      </c>
      <c r="F83">
        <v>1616</v>
      </c>
      <c r="G83">
        <v>1850</v>
      </c>
      <c r="H83">
        <v>1497</v>
      </c>
      <c r="I83">
        <v>1964</v>
      </c>
      <c r="J83">
        <v>1512</v>
      </c>
      <c r="K83">
        <v>1792</v>
      </c>
      <c r="L83">
        <v>1868</v>
      </c>
      <c r="M83">
        <v>1481</v>
      </c>
      <c r="N83" s="3">
        <f>SUM(reading_7[[#This Row],[Jan]:[Dec]])</f>
        <v>25036</v>
      </c>
    </row>
    <row r="84" spans="1:14" x14ac:dyDescent="0.3">
      <c r="A84" s="3">
        <v>154</v>
      </c>
      <c r="B84">
        <v>2168</v>
      </c>
      <c r="C84">
        <v>2314</v>
      </c>
      <c r="D84">
        <v>4407</v>
      </c>
      <c r="E84">
        <v>3556</v>
      </c>
      <c r="F84">
        <v>1627</v>
      </c>
      <c r="G84">
        <v>1705</v>
      </c>
      <c r="H84">
        <v>1502</v>
      </c>
      <c r="I84">
        <v>2063</v>
      </c>
      <c r="J84">
        <v>1414</v>
      </c>
      <c r="K84">
        <v>1699</v>
      </c>
      <c r="L84">
        <v>1844</v>
      </c>
      <c r="M84">
        <v>1560</v>
      </c>
      <c r="N84" s="3">
        <f>SUM(reading_7[[#This Row],[Jan]:[Dec]])</f>
        <v>25859</v>
      </c>
    </row>
    <row r="85" spans="1:14" x14ac:dyDescent="0.3">
      <c r="A85" s="3">
        <v>155</v>
      </c>
      <c r="B85">
        <v>2087</v>
      </c>
      <c r="C85">
        <v>1926</v>
      </c>
      <c r="D85">
        <v>4192</v>
      </c>
      <c r="E85">
        <v>3446</v>
      </c>
      <c r="F85">
        <v>1486</v>
      </c>
      <c r="G85">
        <v>1810</v>
      </c>
      <c r="H85">
        <v>1582</v>
      </c>
      <c r="I85">
        <v>1955</v>
      </c>
      <c r="J85">
        <v>1426</v>
      </c>
      <c r="K85">
        <v>1719</v>
      </c>
      <c r="L85">
        <v>1721</v>
      </c>
      <c r="M85">
        <v>1610</v>
      </c>
      <c r="N85" s="3">
        <f>SUM(reading_7[[#This Row],[Jan]:[Dec]])</f>
        <v>24960</v>
      </c>
    </row>
    <row r="86" spans="1:14" x14ac:dyDescent="0.3">
      <c r="A86" s="3">
        <v>156</v>
      </c>
      <c r="B86">
        <v>1426</v>
      </c>
      <c r="C86">
        <v>1266</v>
      </c>
      <c r="D86">
        <v>1631</v>
      </c>
      <c r="E86">
        <v>2050</v>
      </c>
      <c r="F86">
        <v>1016</v>
      </c>
      <c r="G86">
        <v>1165</v>
      </c>
      <c r="H86">
        <v>191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SUM(reading_7[[#This Row],[Jan]:[Dec]])</f>
        <v>8745</v>
      </c>
    </row>
    <row r="87" spans="1:14" x14ac:dyDescent="0.3">
      <c r="A87" s="3">
        <v>157</v>
      </c>
      <c r="B87">
        <v>2066</v>
      </c>
      <c r="C87">
        <v>1843</v>
      </c>
      <c r="D87">
        <v>3178</v>
      </c>
      <c r="E87">
        <v>3370</v>
      </c>
      <c r="F87">
        <v>1499</v>
      </c>
      <c r="G87">
        <v>1766</v>
      </c>
      <c r="H87">
        <v>1457</v>
      </c>
      <c r="I87">
        <v>1774</v>
      </c>
      <c r="J87">
        <v>1211</v>
      </c>
      <c r="K87">
        <v>1700</v>
      </c>
      <c r="L87">
        <v>1774</v>
      </c>
      <c r="M87">
        <v>1454</v>
      </c>
      <c r="N87" s="3">
        <f>SUM(reading_7[[#This Row],[Jan]:[Dec]])</f>
        <v>23092</v>
      </c>
    </row>
    <row r="88" spans="1:14" x14ac:dyDescent="0.3">
      <c r="A88" s="3">
        <v>158</v>
      </c>
      <c r="B88">
        <v>1911</v>
      </c>
      <c r="C88">
        <v>1847</v>
      </c>
      <c r="D88">
        <v>3257</v>
      </c>
      <c r="E88">
        <v>3308</v>
      </c>
      <c r="F88">
        <v>1445</v>
      </c>
      <c r="G88">
        <v>1655</v>
      </c>
      <c r="H88">
        <v>1459</v>
      </c>
      <c r="I88">
        <v>1621</v>
      </c>
      <c r="J88">
        <v>1409</v>
      </c>
      <c r="K88">
        <v>1735</v>
      </c>
      <c r="L88">
        <v>1434</v>
      </c>
      <c r="M88">
        <v>1531</v>
      </c>
      <c r="N88" s="3">
        <f>SUM(reading_7[[#This Row],[Jan]:[Dec]])</f>
        <v>22612</v>
      </c>
    </row>
    <row r="89" spans="1:14" x14ac:dyDescent="0.3">
      <c r="A89" s="3">
        <v>159</v>
      </c>
      <c r="B89">
        <v>2105</v>
      </c>
      <c r="C89">
        <v>1782</v>
      </c>
      <c r="D89">
        <v>3064</v>
      </c>
      <c r="E89">
        <v>2923</v>
      </c>
      <c r="F89">
        <v>1537</v>
      </c>
      <c r="G89">
        <v>1772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SUM(reading_7[[#This Row],[Jan]:[Dec]])</f>
        <v>13183</v>
      </c>
    </row>
    <row r="90" spans="1:14" x14ac:dyDescent="0.3">
      <c r="A90" s="3">
        <v>160</v>
      </c>
      <c r="B90">
        <v>0</v>
      </c>
      <c r="C90">
        <v>0</v>
      </c>
      <c r="D90">
        <v>2794</v>
      </c>
      <c r="E90">
        <v>3357</v>
      </c>
      <c r="F90">
        <v>180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SUM(reading_7[[#This Row],[Jan]:[Dec]])</f>
        <v>6331</v>
      </c>
    </row>
    <row r="91" spans="1:14" x14ac:dyDescent="0.3">
      <c r="A91" s="3">
        <v>161</v>
      </c>
      <c r="B91">
        <v>1530</v>
      </c>
      <c r="C91">
        <v>1451</v>
      </c>
      <c r="D91">
        <v>2805</v>
      </c>
      <c r="E91">
        <v>3271</v>
      </c>
      <c r="F91">
        <v>1379</v>
      </c>
      <c r="G91">
        <v>1551</v>
      </c>
      <c r="H91">
        <v>1407</v>
      </c>
      <c r="I91">
        <v>1840</v>
      </c>
      <c r="J91">
        <v>1263</v>
      </c>
      <c r="K91">
        <v>1423</v>
      </c>
      <c r="L91">
        <v>1669</v>
      </c>
      <c r="M91">
        <v>1337</v>
      </c>
      <c r="N91" s="3">
        <f>SUM(reading_7[[#This Row],[Jan]:[Dec]])</f>
        <v>20926</v>
      </c>
    </row>
    <row r="92" spans="1:14" x14ac:dyDescent="0.3">
      <c r="A92" s="3">
        <v>162</v>
      </c>
      <c r="B92">
        <v>62</v>
      </c>
      <c r="C92">
        <v>102</v>
      </c>
      <c r="D92">
        <v>622</v>
      </c>
      <c r="E92">
        <v>202</v>
      </c>
      <c r="F92">
        <v>176</v>
      </c>
      <c r="G92">
        <v>249</v>
      </c>
      <c r="H92">
        <v>64</v>
      </c>
      <c r="I92">
        <v>151</v>
      </c>
      <c r="J92">
        <v>1198</v>
      </c>
      <c r="K92">
        <v>1692</v>
      </c>
      <c r="L92">
        <v>1129</v>
      </c>
      <c r="M92">
        <v>171</v>
      </c>
      <c r="N92" s="3">
        <f>SUM(reading_7[[#This Row],[Jan]:[Dec]])</f>
        <v>5818</v>
      </c>
    </row>
    <row r="93" spans="1:14" x14ac:dyDescent="0.3">
      <c r="A93" s="3">
        <v>163</v>
      </c>
      <c r="B93">
        <v>702</v>
      </c>
      <c r="C93">
        <v>231</v>
      </c>
      <c r="D93">
        <v>1090</v>
      </c>
      <c r="E93">
        <v>1529</v>
      </c>
      <c r="F93">
        <v>912</v>
      </c>
      <c r="G93">
        <v>1389</v>
      </c>
      <c r="H93">
        <v>1423</v>
      </c>
      <c r="I93">
        <v>1680</v>
      </c>
      <c r="J93">
        <v>1316</v>
      </c>
      <c r="K93">
        <v>1475</v>
      </c>
      <c r="L93">
        <v>1746</v>
      </c>
      <c r="M93">
        <v>1531</v>
      </c>
      <c r="N93" s="3">
        <f>SUM(reading_7[[#This Row],[Jan]:[Dec]])</f>
        <v>15024</v>
      </c>
    </row>
    <row r="94" spans="1:14" x14ac:dyDescent="0.3">
      <c r="A94" s="3">
        <v>164</v>
      </c>
      <c r="B94">
        <v>1689</v>
      </c>
      <c r="C94">
        <v>1716</v>
      </c>
      <c r="D94">
        <v>2930</v>
      </c>
      <c r="E94">
        <v>3322</v>
      </c>
      <c r="F94">
        <v>1509</v>
      </c>
      <c r="G94">
        <v>1654</v>
      </c>
      <c r="H94">
        <v>1452</v>
      </c>
      <c r="I94">
        <v>1907</v>
      </c>
      <c r="J94">
        <v>1242</v>
      </c>
      <c r="K94">
        <v>1344</v>
      </c>
      <c r="L94">
        <v>1716</v>
      </c>
      <c r="M94">
        <v>1379</v>
      </c>
      <c r="N94" s="3">
        <f>SUM(reading_7[[#This Row],[Jan]:[Dec]])</f>
        <v>21860</v>
      </c>
    </row>
    <row r="95" spans="1:14" x14ac:dyDescent="0.3">
      <c r="A95" s="3">
        <v>165</v>
      </c>
      <c r="B95">
        <v>2227</v>
      </c>
      <c r="C95">
        <v>2224</v>
      </c>
      <c r="D95">
        <v>4335</v>
      </c>
      <c r="E95">
        <v>3583</v>
      </c>
      <c r="F95">
        <v>1601</v>
      </c>
      <c r="G95">
        <v>1778</v>
      </c>
      <c r="H95">
        <v>1553</v>
      </c>
      <c r="I95">
        <v>1873</v>
      </c>
      <c r="J95">
        <v>1467</v>
      </c>
      <c r="K95">
        <v>1581</v>
      </c>
      <c r="L95">
        <v>1441</v>
      </c>
      <c r="M95">
        <v>1511</v>
      </c>
      <c r="N95" s="3">
        <f>SUM(reading_7[[#This Row],[Jan]:[Dec]])</f>
        <v>25174</v>
      </c>
    </row>
    <row r="96" spans="1:14" x14ac:dyDescent="0.3">
      <c r="A96" s="3">
        <v>166</v>
      </c>
      <c r="B96">
        <v>2272</v>
      </c>
      <c r="C96">
        <v>2293</v>
      </c>
      <c r="D96">
        <v>4420</v>
      </c>
      <c r="E96">
        <v>3327</v>
      </c>
      <c r="F96">
        <v>1562</v>
      </c>
      <c r="G96">
        <v>1833</v>
      </c>
      <c r="H96">
        <v>1527</v>
      </c>
      <c r="I96">
        <v>1983</v>
      </c>
      <c r="J96">
        <v>1433</v>
      </c>
      <c r="K96">
        <v>1785</v>
      </c>
      <c r="L96">
        <v>1782</v>
      </c>
      <c r="M96">
        <v>1623</v>
      </c>
      <c r="N96" s="3">
        <f>SUM(reading_7[[#This Row],[Jan]:[Dec]])</f>
        <v>25840</v>
      </c>
    </row>
    <row r="97" spans="1:14" x14ac:dyDescent="0.3">
      <c r="A97" s="3">
        <v>167</v>
      </c>
      <c r="B97">
        <v>1809</v>
      </c>
      <c r="C97">
        <v>2052</v>
      </c>
      <c r="D97">
        <v>4389</v>
      </c>
      <c r="E97">
        <v>3438</v>
      </c>
      <c r="F97">
        <v>1458</v>
      </c>
      <c r="G97">
        <v>1669</v>
      </c>
      <c r="H97">
        <v>1228</v>
      </c>
      <c r="I97">
        <v>1797</v>
      </c>
      <c r="J97">
        <v>1529</v>
      </c>
      <c r="K97">
        <v>1639</v>
      </c>
      <c r="L97">
        <v>1663</v>
      </c>
      <c r="M97">
        <v>1537</v>
      </c>
      <c r="N97" s="3">
        <f>SUM(reading_7[[#This Row],[Jan]:[Dec]])</f>
        <v>24208</v>
      </c>
    </row>
    <row r="98" spans="1:14" x14ac:dyDescent="0.3">
      <c r="A98" s="3">
        <v>168</v>
      </c>
      <c r="B98">
        <v>1929</v>
      </c>
      <c r="C98">
        <v>2228</v>
      </c>
      <c r="D98">
        <v>2432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SUM(reading_7[[#This Row],[Jan]:[Dec]])</f>
        <v>6589</v>
      </c>
    </row>
    <row r="99" spans="1:14" x14ac:dyDescent="0.3">
      <c r="A99" s="3">
        <v>169</v>
      </c>
      <c r="B99">
        <v>2065</v>
      </c>
      <c r="C99">
        <v>1812</v>
      </c>
      <c r="D99">
        <v>2868</v>
      </c>
      <c r="E99">
        <v>3229</v>
      </c>
      <c r="F99">
        <v>1559</v>
      </c>
      <c r="G99">
        <v>1599</v>
      </c>
      <c r="H99">
        <v>1219</v>
      </c>
      <c r="I99">
        <v>1713</v>
      </c>
      <c r="J99">
        <v>1423</v>
      </c>
      <c r="K99">
        <v>1695</v>
      </c>
      <c r="L99">
        <v>1744</v>
      </c>
      <c r="M99">
        <v>1524</v>
      </c>
      <c r="N99" s="3">
        <f>SUM(reading_7[[#This Row],[Jan]:[Dec]])</f>
        <v>22450</v>
      </c>
    </row>
    <row r="100" spans="1:14" x14ac:dyDescent="0.3">
      <c r="A100" s="3">
        <v>171</v>
      </c>
      <c r="B100">
        <v>1778</v>
      </c>
      <c r="C100">
        <v>1877</v>
      </c>
      <c r="D100">
        <v>3007</v>
      </c>
      <c r="E100">
        <v>2937</v>
      </c>
      <c r="F100">
        <v>1523</v>
      </c>
      <c r="G100">
        <v>1652</v>
      </c>
      <c r="H100">
        <v>1343</v>
      </c>
      <c r="I100">
        <v>1888</v>
      </c>
      <c r="J100">
        <v>1380</v>
      </c>
      <c r="K100">
        <v>1731</v>
      </c>
      <c r="L100">
        <v>1363</v>
      </c>
      <c r="M100">
        <v>1478</v>
      </c>
      <c r="N100" s="3">
        <f>SUM(reading_7[[#This Row],[Jan]:[Dec]])</f>
        <v>21957</v>
      </c>
    </row>
    <row r="101" spans="1:14" x14ac:dyDescent="0.3">
      <c r="A101" s="3">
        <v>172</v>
      </c>
      <c r="B101">
        <v>1084</v>
      </c>
      <c r="C101">
        <v>951</v>
      </c>
      <c r="D101">
        <v>1118</v>
      </c>
      <c r="E101">
        <v>847</v>
      </c>
      <c r="F101">
        <v>460</v>
      </c>
      <c r="G101">
        <v>424</v>
      </c>
      <c r="H101">
        <v>741</v>
      </c>
      <c r="I101">
        <v>1445</v>
      </c>
      <c r="J101">
        <v>671</v>
      </c>
      <c r="K101">
        <v>1124</v>
      </c>
      <c r="L101">
        <v>1241</v>
      </c>
      <c r="M101">
        <v>119</v>
      </c>
      <c r="N101" s="3">
        <f>SUM(reading_7[[#This Row],[Jan]:[Dec]])</f>
        <v>10225</v>
      </c>
    </row>
    <row r="102" spans="1:14" x14ac:dyDescent="0.3">
      <c r="A102" s="3">
        <v>175</v>
      </c>
      <c r="B102">
        <v>1941</v>
      </c>
      <c r="C102">
        <v>1831</v>
      </c>
      <c r="D102">
        <v>2967</v>
      </c>
      <c r="E102">
        <v>3393</v>
      </c>
      <c r="F102">
        <v>1545</v>
      </c>
      <c r="G102">
        <v>1421</v>
      </c>
      <c r="H102">
        <v>1380</v>
      </c>
      <c r="I102">
        <v>1618</v>
      </c>
      <c r="J102">
        <v>1369</v>
      </c>
      <c r="K102">
        <v>1598</v>
      </c>
      <c r="L102">
        <v>1392</v>
      </c>
      <c r="M102">
        <v>1518</v>
      </c>
      <c r="N102" s="3">
        <f>SUM(reading_7[[#This Row],[Jan]:[Dec]])</f>
        <v>21973</v>
      </c>
    </row>
    <row r="103" spans="1:14" x14ac:dyDescent="0.3">
      <c r="A103" s="3">
        <v>177</v>
      </c>
      <c r="B103">
        <v>2047</v>
      </c>
      <c r="C103">
        <v>1520</v>
      </c>
      <c r="D103">
        <v>3111</v>
      </c>
      <c r="E103">
        <v>3285</v>
      </c>
      <c r="F103">
        <v>1493</v>
      </c>
      <c r="G103">
        <v>1662</v>
      </c>
      <c r="H103">
        <v>1391</v>
      </c>
      <c r="I103">
        <v>1748</v>
      </c>
      <c r="J103">
        <v>1374</v>
      </c>
      <c r="K103">
        <v>1405</v>
      </c>
      <c r="L103">
        <v>1571</v>
      </c>
      <c r="M103">
        <v>1419</v>
      </c>
      <c r="N103" s="3">
        <f>SUM(reading_7[[#This Row],[Jan]:[Dec]])</f>
        <v>22026</v>
      </c>
    </row>
    <row r="104" spans="1:14" x14ac:dyDescent="0.3">
      <c r="A104" s="3">
        <v>178</v>
      </c>
      <c r="B104">
        <v>2268</v>
      </c>
      <c r="C104">
        <v>2066</v>
      </c>
      <c r="D104">
        <v>4416</v>
      </c>
      <c r="E104">
        <v>3591</v>
      </c>
      <c r="F104">
        <v>1383</v>
      </c>
      <c r="G104">
        <v>1820</v>
      </c>
      <c r="H104">
        <v>1531</v>
      </c>
      <c r="I104">
        <v>1879</v>
      </c>
      <c r="J104">
        <v>1296</v>
      </c>
      <c r="K104">
        <v>1724</v>
      </c>
      <c r="L104">
        <v>1778</v>
      </c>
      <c r="M104">
        <v>1564</v>
      </c>
      <c r="N104" s="3">
        <f>SUM(reading_7[[#This Row],[Jan]:[Dec]])</f>
        <v>25316</v>
      </c>
    </row>
    <row r="105" spans="1:14" x14ac:dyDescent="0.3">
      <c r="A105" s="3">
        <v>179</v>
      </c>
      <c r="B105">
        <v>2127</v>
      </c>
      <c r="C105">
        <v>2274</v>
      </c>
      <c r="D105">
        <v>4434</v>
      </c>
      <c r="E105">
        <v>3266</v>
      </c>
      <c r="F105">
        <v>1458</v>
      </c>
      <c r="G105">
        <v>1877</v>
      </c>
      <c r="H105">
        <v>1538</v>
      </c>
      <c r="I105">
        <v>1796</v>
      </c>
      <c r="J105">
        <v>1327</v>
      </c>
      <c r="K105">
        <v>1842</v>
      </c>
      <c r="L105">
        <v>1655</v>
      </c>
      <c r="M105">
        <v>1594</v>
      </c>
      <c r="N105" s="3">
        <f>SUM(reading_7[[#This Row],[Jan]:[Dec]])</f>
        <v>25188</v>
      </c>
    </row>
    <row r="106" spans="1:14" x14ac:dyDescent="0.3">
      <c r="A106" s="3">
        <v>180</v>
      </c>
      <c r="B106">
        <v>2117</v>
      </c>
      <c r="C106">
        <v>1796</v>
      </c>
      <c r="D106">
        <v>3184</v>
      </c>
      <c r="E106">
        <v>2464</v>
      </c>
      <c r="F106">
        <v>76</v>
      </c>
      <c r="G106">
        <v>1743</v>
      </c>
      <c r="H106">
        <v>1439</v>
      </c>
      <c r="I106">
        <v>1807</v>
      </c>
      <c r="J106">
        <v>1393</v>
      </c>
      <c r="K106">
        <v>1671</v>
      </c>
      <c r="L106">
        <v>1728</v>
      </c>
      <c r="M106">
        <v>1396</v>
      </c>
      <c r="N106" s="3">
        <f>SUM(reading_7[[#This Row],[Jan]:[Dec]])</f>
        <v>20814</v>
      </c>
    </row>
    <row r="107" spans="1:14" x14ac:dyDescent="0.3">
      <c r="A107" s="3">
        <v>181</v>
      </c>
      <c r="B107">
        <v>1883</v>
      </c>
      <c r="C107">
        <v>1811</v>
      </c>
      <c r="D107">
        <v>2321</v>
      </c>
      <c r="E107">
        <v>3452</v>
      </c>
      <c r="F107">
        <v>1374</v>
      </c>
      <c r="G107">
        <v>1709</v>
      </c>
      <c r="H107">
        <v>1331</v>
      </c>
      <c r="I107">
        <v>1911</v>
      </c>
      <c r="J107">
        <v>1488</v>
      </c>
      <c r="K107">
        <v>1370</v>
      </c>
      <c r="L107">
        <v>1767</v>
      </c>
      <c r="M107">
        <v>1357</v>
      </c>
      <c r="N107" s="3">
        <f>SUM(reading_7[[#This Row],[Jan]:[Dec]])</f>
        <v>21774</v>
      </c>
    </row>
    <row r="108" spans="1:14" x14ac:dyDescent="0.3">
      <c r="A108" s="3">
        <v>184</v>
      </c>
      <c r="B108">
        <v>1992</v>
      </c>
      <c r="C108">
        <v>1848</v>
      </c>
      <c r="D108">
        <v>2995</v>
      </c>
      <c r="E108">
        <v>3357</v>
      </c>
      <c r="F108">
        <v>1505</v>
      </c>
      <c r="G108">
        <v>1512</v>
      </c>
      <c r="H108">
        <v>1443</v>
      </c>
      <c r="I108">
        <v>1758</v>
      </c>
      <c r="J108">
        <v>1391</v>
      </c>
      <c r="K108">
        <v>1682</v>
      </c>
      <c r="L108">
        <v>1620</v>
      </c>
      <c r="M108">
        <v>1244</v>
      </c>
      <c r="N108" s="3">
        <f>SUM(reading_7[[#This Row],[Jan]:[Dec]])</f>
        <v>22347</v>
      </c>
    </row>
    <row r="109" spans="1:14" x14ac:dyDescent="0.3">
      <c r="A109" s="3">
        <v>185</v>
      </c>
      <c r="B109">
        <v>1538</v>
      </c>
      <c r="C109">
        <v>1800</v>
      </c>
      <c r="D109">
        <v>3007</v>
      </c>
      <c r="E109">
        <v>3036</v>
      </c>
      <c r="F109">
        <v>1440</v>
      </c>
      <c r="G109">
        <v>1543</v>
      </c>
      <c r="H109">
        <v>1329</v>
      </c>
      <c r="I109">
        <v>1656</v>
      </c>
      <c r="J109">
        <v>1195</v>
      </c>
      <c r="K109">
        <v>1630</v>
      </c>
      <c r="L109">
        <v>1668</v>
      </c>
      <c r="M109">
        <v>1088</v>
      </c>
      <c r="N109" s="3">
        <f>SUM(reading_7[[#This Row],[Jan]:[Dec]])</f>
        <v>20930</v>
      </c>
    </row>
    <row r="110" spans="1:14" x14ac:dyDescent="0.3">
      <c r="A110" s="3">
        <v>187</v>
      </c>
      <c r="B110">
        <v>247</v>
      </c>
      <c r="C110">
        <v>228</v>
      </c>
      <c r="D110">
        <v>594</v>
      </c>
      <c r="E110">
        <v>342</v>
      </c>
      <c r="F110">
        <v>71</v>
      </c>
      <c r="G110">
        <v>144</v>
      </c>
      <c r="H110">
        <v>213</v>
      </c>
      <c r="I110">
        <v>421</v>
      </c>
      <c r="J110">
        <v>353</v>
      </c>
      <c r="K110">
        <v>164</v>
      </c>
      <c r="L110">
        <v>321</v>
      </c>
      <c r="M110">
        <v>233</v>
      </c>
      <c r="N110" s="3">
        <f>SUM(reading_7[[#This Row],[Jan]:[Dec]])</f>
        <v>3331</v>
      </c>
    </row>
    <row r="111" spans="1:14" x14ac:dyDescent="0.3">
      <c r="A111" s="3">
        <v>188</v>
      </c>
      <c r="B111">
        <v>1202</v>
      </c>
      <c r="C111">
        <v>1451</v>
      </c>
      <c r="D111">
        <v>2039</v>
      </c>
      <c r="E111">
        <v>1954</v>
      </c>
      <c r="F111">
        <v>1100</v>
      </c>
      <c r="G111">
        <v>1221</v>
      </c>
      <c r="H111">
        <v>978</v>
      </c>
      <c r="I111">
        <v>824</v>
      </c>
      <c r="J111">
        <v>1015</v>
      </c>
      <c r="K111">
        <v>964</v>
      </c>
      <c r="L111">
        <v>779</v>
      </c>
      <c r="M111">
        <v>896</v>
      </c>
      <c r="N111" s="3">
        <f>SUM(reading_7[[#This Row],[Jan]:[Dec]])</f>
        <v>14423</v>
      </c>
    </row>
    <row r="112" spans="1:14" x14ac:dyDescent="0.3">
      <c r="A112" s="3">
        <v>189</v>
      </c>
      <c r="B112">
        <v>2168</v>
      </c>
      <c r="C112">
        <v>397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SUM(reading_7[[#This Row],[Jan]:[Dec]])</f>
        <v>2565</v>
      </c>
    </row>
    <row r="113" spans="1:14" x14ac:dyDescent="0.3">
      <c r="A113" s="3">
        <v>190</v>
      </c>
      <c r="B113">
        <v>2267</v>
      </c>
      <c r="C113">
        <v>2004</v>
      </c>
      <c r="D113">
        <v>4441</v>
      </c>
      <c r="E113">
        <v>3545</v>
      </c>
      <c r="F113">
        <v>1539</v>
      </c>
      <c r="G113">
        <v>1792</v>
      </c>
      <c r="H113">
        <v>1505</v>
      </c>
      <c r="I113">
        <v>1882</v>
      </c>
      <c r="J113">
        <v>1435</v>
      </c>
      <c r="K113">
        <v>1511</v>
      </c>
      <c r="L113">
        <v>1683</v>
      </c>
      <c r="M113">
        <v>1570</v>
      </c>
      <c r="N113" s="3">
        <f>SUM(reading_7[[#This Row],[Jan]:[Dec]])</f>
        <v>25174</v>
      </c>
    </row>
    <row r="114" spans="1:14" x14ac:dyDescent="0.3">
      <c r="A114" s="3">
        <v>191</v>
      </c>
      <c r="B114">
        <v>2147</v>
      </c>
      <c r="C114">
        <v>1954</v>
      </c>
      <c r="D114">
        <v>4401</v>
      </c>
      <c r="E114">
        <v>3374</v>
      </c>
      <c r="F114">
        <v>1554</v>
      </c>
      <c r="G114">
        <v>1795</v>
      </c>
      <c r="H114">
        <v>1529</v>
      </c>
      <c r="I114">
        <v>2004</v>
      </c>
      <c r="J114">
        <v>1586</v>
      </c>
      <c r="K114">
        <v>1719</v>
      </c>
      <c r="L114">
        <v>1705</v>
      </c>
      <c r="M114">
        <v>1536</v>
      </c>
      <c r="N114" s="3">
        <f>SUM(reading_7[[#This Row],[Jan]:[Dec]])</f>
        <v>25304</v>
      </c>
    </row>
    <row r="115" spans="1:14" x14ac:dyDescent="0.3">
      <c r="A115" s="3">
        <v>193</v>
      </c>
      <c r="B115">
        <v>2036</v>
      </c>
      <c r="C115">
        <v>1640</v>
      </c>
      <c r="D115">
        <v>2175</v>
      </c>
      <c r="E115">
        <v>3064</v>
      </c>
      <c r="F115">
        <v>1320</v>
      </c>
      <c r="G115">
        <v>1672</v>
      </c>
      <c r="H115">
        <v>1168</v>
      </c>
      <c r="I115">
        <v>1909</v>
      </c>
      <c r="J115">
        <v>1000</v>
      </c>
      <c r="K115">
        <v>1152</v>
      </c>
      <c r="L115">
        <v>1113</v>
      </c>
      <c r="M115">
        <v>1285</v>
      </c>
      <c r="N115" s="3">
        <f>SUM(reading_7[[#This Row],[Jan]:[Dec]])</f>
        <v>19534</v>
      </c>
    </row>
    <row r="116" spans="1:14" x14ac:dyDescent="0.3">
      <c r="A116" s="3">
        <v>194</v>
      </c>
      <c r="B116">
        <v>1829</v>
      </c>
      <c r="C116">
        <v>1874</v>
      </c>
      <c r="D116">
        <v>2855</v>
      </c>
      <c r="E116">
        <v>2472</v>
      </c>
      <c r="F116">
        <v>1411</v>
      </c>
      <c r="G116">
        <v>1612</v>
      </c>
      <c r="H116">
        <v>1562</v>
      </c>
      <c r="I116">
        <v>1960</v>
      </c>
      <c r="J116">
        <v>1296</v>
      </c>
      <c r="K116">
        <v>1631</v>
      </c>
      <c r="L116">
        <v>1733</v>
      </c>
      <c r="M116">
        <v>1508</v>
      </c>
      <c r="N116" s="3">
        <f>SUM(reading_7[[#This Row],[Jan]:[Dec]])</f>
        <v>21743</v>
      </c>
    </row>
    <row r="117" spans="1:14" x14ac:dyDescent="0.3">
      <c r="A117" s="3">
        <v>195</v>
      </c>
      <c r="B117">
        <v>765</v>
      </c>
      <c r="C117">
        <v>725</v>
      </c>
      <c r="D117">
        <v>695</v>
      </c>
      <c r="E117">
        <v>462</v>
      </c>
      <c r="F117">
        <v>1201</v>
      </c>
      <c r="G117">
        <v>1031</v>
      </c>
      <c r="H117">
        <v>743</v>
      </c>
      <c r="I117">
        <v>1164</v>
      </c>
      <c r="J117">
        <v>604</v>
      </c>
      <c r="K117">
        <v>999</v>
      </c>
      <c r="L117">
        <v>1113</v>
      </c>
      <c r="M117">
        <v>550</v>
      </c>
      <c r="N117" s="3">
        <f>SUM(reading_7[[#This Row],[Jan]:[Dec]])</f>
        <v>10052</v>
      </c>
    </row>
    <row r="118" spans="1:14" x14ac:dyDescent="0.3">
      <c r="A118" s="3">
        <v>196</v>
      </c>
      <c r="B118">
        <v>1947</v>
      </c>
      <c r="C118">
        <v>1795</v>
      </c>
      <c r="D118">
        <v>3180</v>
      </c>
      <c r="E118">
        <v>3404</v>
      </c>
      <c r="F118">
        <v>1563</v>
      </c>
      <c r="G118">
        <v>1723</v>
      </c>
      <c r="H118">
        <v>1354</v>
      </c>
      <c r="I118">
        <v>1826</v>
      </c>
      <c r="J118">
        <v>1288</v>
      </c>
      <c r="K118">
        <v>1762</v>
      </c>
      <c r="L118">
        <v>1484</v>
      </c>
      <c r="M118">
        <v>1507</v>
      </c>
      <c r="N118" s="3">
        <f>SUM(reading_7[[#This Row],[Jan]:[Dec]])</f>
        <v>22833</v>
      </c>
    </row>
    <row r="119" spans="1:14" x14ac:dyDescent="0.3">
      <c r="A119" s="3">
        <v>197</v>
      </c>
      <c r="B119">
        <v>1395</v>
      </c>
      <c r="C119">
        <v>1018</v>
      </c>
      <c r="D119">
        <v>1946</v>
      </c>
      <c r="E119">
        <v>2027</v>
      </c>
      <c r="F119">
        <v>793</v>
      </c>
      <c r="G119">
        <v>1013</v>
      </c>
      <c r="H119">
        <v>585</v>
      </c>
      <c r="I119">
        <v>791</v>
      </c>
      <c r="J119">
        <v>610</v>
      </c>
      <c r="K119">
        <v>728</v>
      </c>
      <c r="L119">
        <v>1156</v>
      </c>
      <c r="M119">
        <v>256</v>
      </c>
      <c r="N119" s="3">
        <f>SUM(reading_7[[#This Row],[Jan]:[Dec]])</f>
        <v>12318</v>
      </c>
    </row>
    <row r="120" spans="1:14" x14ac:dyDescent="0.3">
      <c r="A120" s="3">
        <v>198</v>
      </c>
      <c r="B120">
        <v>1768</v>
      </c>
      <c r="C120">
        <v>1762</v>
      </c>
      <c r="D120">
        <v>2950</v>
      </c>
      <c r="E120">
        <v>3252</v>
      </c>
      <c r="F120">
        <v>1465</v>
      </c>
      <c r="G120">
        <v>1621</v>
      </c>
      <c r="H120">
        <v>1388</v>
      </c>
      <c r="I120">
        <v>1823</v>
      </c>
      <c r="J120">
        <v>1180</v>
      </c>
      <c r="K120">
        <v>1406</v>
      </c>
      <c r="L120">
        <v>1498</v>
      </c>
      <c r="M120">
        <v>1209</v>
      </c>
      <c r="N120" s="3">
        <f>SUM(reading_7[[#This Row],[Jan]:[Dec]])</f>
        <v>21322</v>
      </c>
    </row>
    <row r="121" spans="1:14" x14ac:dyDescent="0.3">
      <c r="A121" s="3">
        <v>199</v>
      </c>
      <c r="B121">
        <v>1858</v>
      </c>
      <c r="C121">
        <v>0</v>
      </c>
      <c r="D121">
        <v>2343</v>
      </c>
      <c r="E121">
        <v>2305</v>
      </c>
      <c r="F121">
        <v>1657</v>
      </c>
      <c r="G121">
        <v>1626</v>
      </c>
      <c r="H121">
        <v>1462</v>
      </c>
      <c r="I121">
        <v>1755</v>
      </c>
      <c r="J121">
        <v>1369</v>
      </c>
      <c r="K121">
        <v>1448</v>
      </c>
      <c r="L121">
        <v>1626</v>
      </c>
      <c r="M121">
        <v>1411</v>
      </c>
      <c r="N121" s="3">
        <f>SUM(reading_7[[#This Row],[Jan]:[Dec]])</f>
        <v>18860</v>
      </c>
    </row>
    <row r="122" spans="1:14" x14ac:dyDescent="0.3">
      <c r="A122" s="3">
        <v>200</v>
      </c>
      <c r="B122">
        <v>2082</v>
      </c>
      <c r="C122">
        <v>2211</v>
      </c>
      <c r="D122">
        <v>4000</v>
      </c>
      <c r="E122">
        <v>3461</v>
      </c>
      <c r="F122">
        <v>1558</v>
      </c>
      <c r="G122">
        <v>1831</v>
      </c>
      <c r="H122">
        <v>1597</v>
      </c>
      <c r="I122">
        <v>2071</v>
      </c>
      <c r="J122">
        <v>1428</v>
      </c>
      <c r="K122">
        <v>1758</v>
      </c>
      <c r="L122">
        <v>1600</v>
      </c>
      <c r="M122">
        <v>42</v>
      </c>
      <c r="N122" s="3">
        <f>SUM(reading_7[[#This Row],[Jan]:[Dec]])</f>
        <v>23639</v>
      </c>
    </row>
    <row r="123" spans="1:14" x14ac:dyDescent="0.3">
      <c r="A123" s="3">
        <v>201</v>
      </c>
      <c r="B123">
        <v>2194</v>
      </c>
      <c r="C123">
        <v>2059</v>
      </c>
      <c r="D123">
        <v>3660</v>
      </c>
      <c r="E123">
        <v>3566</v>
      </c>
      <c r="F123">
        <v>1550</v>
      </c>
      <c r="G123">
        <v>1831</v>
      </c>
      <c r="H123">
        <v>1587</v>
      </c>
      <c r="I123">
        <v>2101</v>
      </c>
      <c r="J123">
        <v>1487</v>
      </c>
      <c r="K123">
        <v>1542</v>
      </c>
      <c r="L123">
        <v>1846</v>
      </c>
      <c r="M123">
        <v>1637</v>
      </c>
      <c r="N123" s="3">
        <f>SUM(reading_7[[#This Row],[Jan]:[Dec]])</f>
        <v>25060</v>
      </c>
    </row>
    <row r="124" spans="1:14" x14ac:dyDescent="0.3">
      <c r="A124" s="3">
        <v>202</v>
      </c>
      <c r="B124">
        <v>2080</v>
      </c>
      <c r="C124">
        <v>1842</v>
      </c>
      <c r="D124">
        <v>4266</v>
      </c>
      <c r="E124">
        <v>3376</v>
      </c>
      <c r="F124">
        <v>1582</v>
      </c>
      <c r="G124">
        <v>1757</v>
      </c>
      <c r="H124">
        <v>1513</v>
      </c>
      <c r="I124">
        <v>2009</v>
      </c>
      <c r="J124">
        <v>1377</v>
      </c>
      <c r="K124">
        <v>1683</v>
      </c>
      <c r="L124">
        <v>1612</v>
      </c>
      <c r="M124">
        <v>1527</v>
      </c>
      <c r="N124" s="3">
        <f>SUM(reading_7[[#This Row],[Jan]:[Dec]])</f>
        <v>24624</v>
      </c>
    </row>
    <row r="125" spans="1:14" x14ac:dyDescent="0.3">
      <c r="A125" s="3">
        <v>203</v>
      </c>
      <c r="B125">
        <v>1909</v>
      </c>
      <c r="C125">
        <v>2063</v>
      </c>
      <c r="D125">
        <v>4400</v>
      </c>
      <c r="E125">
        <v>3294</v>
      </c>
      <c r="F125">
        <v>1614</v>
      </c>
      <c r="G125">
        <v>1783</v>
      </c>
      <c r="H125">
        <v>1366</v>
      </c>
      <c r="I125">
        <v>2051</v>
      </c>
      <c r="J125">
        <v>1536</v>
      </c>
      <c r="K125">
        <v>1736</v>
      </c>
      <c r="L125">
        <v>1778</v>
      </c>
      <c r="M125">
        <v>1317</v>
      </c>
      <c r="N125" s="3">
        <f>SUM(reading_7[[#This Row],[Jan]:[Dec]])</f>
        <v>24847</v>
      </c>
    </row>
    <row r="126" spans="1:14" x14ac:dyDescent="0.3">
      <c r="A126" s="3">
        <v>204</v>
      </c>
      <c r="B126">
        <v>2175</v>
      </c>
      <c r="C126">
        <v>587</v>
      </c>
      <c r="D126">
        <v>1206</v>
      </c>
      <c r="E126">
        <v>2037</v>
      </c>
      <c r="F126">
        <v>1814</v>
      </c>
      <c r="G126">
        <v>1862</v>
      </c>
      <c r="H126">
        <v>1375</v>
      </c>
      <c r="I126">
        <v>1660</v>
      </c>
      <c r="J126">
        <v>1289</v>
      </c>
      <c r="K126">
        <v>1564</v>
      </c>
      <c r="L126">
        <v>1739</v>
      </c>
      <c r="M126">
        <v>1458</v>
      </c>
      <c r="N126" s="3">
        <f>SUM(reading_7[[#This Row],[Jan]:[Dec]])</f>
        <v>18766</v>
      </c>
    </row>
    <row r="127" spans="1:14" x14ac:dyDescent="0.3">
      <c r="A127" s="3">
        <v>205</v>
      </c>
      <c r="B127">
        <v>2029</v>
      </c>
      <c r="C127">
        <v>2318</v>
      </c>
      <c r="D127">
        <v>4439</v>
      </c>
      <c r="E127">
        <v>3216</v>
      </c>
      <c r="F127">
        <v>1568</v>
      </c>
      <c r="G127">
        <v>1700</v>
      </c>
      <c r="H127">
        <v>1635</v>
      </c>
      <c r="I127">
        <v>1713</v>
      </c>
      <c r="J127">
        <v>1435</v>
      </c>
      <c r="K127">
        <v>1577</v>
      </c>
      <c r="L127">
        <v>1794</v>
      </c>
      <c r="M127">
        <v>1600</v>
      </c>
      <c r="N127" s="3">
        <f>SUM(reading_7[[#This Row],[Jan]:[Dec]])</f>
        <v>25024</v>
      </c>
    </row>
    <row r="128" spans="1:14" x14ac:dyDescent="0.3">
      <c r="A128" s="3">
        <v>206</v>
      </c>
      <c r="B128">
        <v>2086</v>
      </c>
      <c r="C128">
        <v>2309</v>
      </c>
      <c r="D128">
        <v>4127</v>
      </c>
      <c r="E128">
        <v>3608</v>
      </c>
      <c r="F128">
        <v>1597</v>
      </c>
      <c r="G128">
        <v>1609</v>
      </c>
      <c r="H128">
        <v>1413</v>
      </c>
      <c r="I128">
        <v>1852</v>
      </c>
      <c r="J128">
        <v>1521</v>
      </c>
      <c r="K128">
        <v>1686</v>
      </c>
      <c r="L128">
        <v>1828</v>
      </c>
      <c r="M128">
        <v>1512</v>
      </c>
      <c r="N128" s="3">
        <f>SUM(reading_7[[#This Row],[Jan]:[Dec]])</f>
        <v>25148</v>
      </c>
    </row>
    <row r="129" spans="1:14" x14ac:dyDescent="0.3">
      <c r="A129" s="3">
        <v>207</v>
      </c>
      <c r="B129">
        <v>0</v>
      </c>
      <c r="C129">
        <v>0</v>
      </c>
      <c r="D129">
        <v>1677</v>
      </c>
      <c r="E129">
        <v>3022</v>
      </c>
      <c r="F129">
        <v>2666</v>
      </c>
      <c r="G129">
        <v>2329</v>
      </c>
      <c r="H129">
        <v>2252</v>
      </c>
      <c r="I129">
        <v>2993</v>
      </c>
      <c r="J129">
        <v>1875</v>
      </c>
      <c r="K129">
        <v>2430</v>
      </c>
      <c r="L129">
        <v>2698</v>
      </c>
      <c r="M129">
        <v>2244</v>
      </c>
      <c r="N129" s="3">
        <f>SUM(reading_7[[#This Row],[Jan]:[Dec]])</f>
        <v>24186</v>
      </c>
    </row>
    <row r="130" spans="1:14" x14ac:dyDescent="0.3">
      <c r="A130" s="3">
        <v>209</v>
      </c>
      <c r="B130">
        <v>2144</v>
      </c>
      <c r="C130">
        <v>2347</v>
      </c>
      <c r="D130">
        <v>4092</v>
      </c>
      <c r="E130">
        <v>3509</v>
      </c>
      <c r="F130">
        <v>1569</v>
      </c>
      <c r="G130">
        <v>1860</v>
      </c>
      <c r="H130">
        <v>1417</v>
      </c>
      <c r="I130">
        <v>1937</v>
      </c>
      <c r="J130">
        <v>1508</v>
      </c>
      <c r="K130">
        <v>1873</v>
      </c>
      <c r="L130">
        <v>1599</v>
      </c>
      <c r="M130">
        <v>1610</v>
      </c>
      <c r="N130" s="3">
        <f>SUM(reading_7[[#This Row],[Jan]:[Dec]])</f>
        <v>25465</v>
      </c>
    </row>
    <row r="131" spans="1:14" x14ac:dyDescent="0.3">
      <c r="A131" s="3">
        <v>211</v>
      </c>
      <c r="B131">
        <v>2024</v>
      </c>
      <c r="C131">
        <v>2289</v>
      </c>
      <c r="D131">
        <v>4369</v>
      </c>
      <c r="E131">
        <v>3551</v>
      </c>
      <c r="F131">
        <v>1635</v>
      </c>
      <c r="G131">
        <v>1802</v>
      </c>
      <c r="H131">
        <v>1561</v>
      </c>
      <c r="I131">
        <v>2025</v>
      </c>
      <c r="J131">
        <v>1419</v>
      </c>
      <c r="K131">
        <v>1807</v>
      </c>
      <c r="L131">
        <v>1873</v>
      </c>
      <c r="M131">
        <v>1326</v>
      </c>
      <c r="N131" s="3">
        <f>SUM(reading_7[[#This Row],[Jan]:[Dec]])</f>
        <v>25681</v>
      </c>
    </row>
    <row r="132" spans="1:14" x14ac:dyDescent="0.3">
      <c r="A132" s="3">
        <v>212</v>
      </c>
      <c r="B132">
        <v>2192</v>
      </c>
      <c r="C132">
        <v>2141</v>
      </c>
      <c r="D132">
        <v>4142</v>
      </c>
      <c r="E132">
        <v>3413</v>
      </c>
      <c r="F132">
        <v>1515</v>
      </c>
      <c r="G132">
        <v>1762</v>
      </c>
      <c r="H132">
        <v>1335</v>
      </c>
      <c r="I132">
        <v>2031</v>
      </c>
      <c r="J132">
        <v>1376</v>
      </c>
      <c r="K132">
        <v>1636</v>
      </c>
      <c r="L132">
        <v>1513</v>
      </c>
      <c r="M132">
        <v>1509</v>
      </c>
      <c r="N132" s="3">
        <f>SUM(reading_7[[#This Row],[Jan]:[Dec]])</f>
        <v>24565</v>
      </c>
    </row>
    <row r="133" spans="1:14" x14ac:dyDescent="0.3">
      <c r="A133" s="3">
        <v>213</v>
      </c>
      <c r="B133">
        <v>1974</v>
      </c>
      <c r="C133">
        <v>2211</v>
      </c>
      <c r="D133">
        <v>4369</v>
      </c>
      <c r="E133">
        <v>3593</v>
      </c>
      <c r="F133">
        <v>1574</v>
      </c>
      <c r="G133">
        <v>1853</v>
      </c>
      <c r="H133">
        <v>1512</v>
      </c>
      <c r="I133">
        <v>1733</v>
      </c>
      <c r="J133">
        <v>1423</v>
      </c>
      <c r="K133">
        <v>1511</v>
      </c>
      <c r="L133">
        <v>1826</v>
      </c>
      <c r="M133">
        <v>1356</v>
      </c>
      <c r="N133" s="3">
        <f>SUM(reading_7[[#This Row],[Jan]:[Dec]])</f>
        <v>24935</v>
      </c>
    </row>
    <row r="134" spans="1:14" x14ac:dyDescent="0.3">
      <c r="A134" s="3">
        <v>214</v>
      </c>
      <c r="B134">
        <v>2197</v>
      </c>
      <c r="C134">
        <v>2232</v>
      </c>
      <c r="D134">
        <v>4354</v>
      </c>
      <c r="E134">
        <v>3333</v>
      </c>
      <c r="F134">
        <v>1584</v>
      </c>
      <c r="G134">
        <v>1781</v>
      </c>
      <c r="H134">
        <v>1314</v>
      </c>
      <c r="I134">
        <v>1835</v>
      </c>
      <c r="J134">
        <v>1516</v>
      </c>
      <c r="K134">
        <v>1509</v>
      </c>
      <c r="L134">
        <v>1745</v>
      </c>
      <c r="M134">
        <v>1512</v>
      </c>
      <c r="N134" s="3">
        <f>SUM(reading_7[[#This Row],[Jan]:[Dec]])</f>
        <v>24912</v>
      </c>
    </row>
    <row r="135" spans="1:14" x14ac:dyDescent="0.3">
      <c r="A135" s="3">
        <v>215</v>
      </c>
      <c r="B135">
        <v>2232</v>
      </c>
      <c r="C135">
        <v>2302</v>
      </c>
      <c r="D135">
        <v>4415</v>
      </c>
      <c r="E135">
        <v>3566</v>
      </c>
      <c r="F135">
        <v>1512</v>
      </c>
      <c r="G135">
        <v>1880</v>
      </c>
      <c r="H135">
        <v>1305</v>
      </c>
      <c r="I135">
        <v>1556</v>
      </c>
      <c r="J135">
        <v>1488</v>
      </c>
      <c r="K135">
        <v>1815</v>
      </c>
      <c r="L135">
        <v>1599</v>
      </c>
      <c r="M135">
        <v>1535</v>
      </c>
      <c r="N135" s="3">
        <f>SUM(reading_7[[#This Row],[Jan]:[Dec]])</f>
        <v>25205</v>
      </c>
    </row>
    <row r="136" spans="1:14" x14ac:dyDescent="0.3">
      <c r="A136" s="3">
        <v>216</v>
      </c>
      <c r="B136">
        <v>1996</v>
      </c>
      <c r="C136">
        <v>2321</v>
      </c>
      <c r="D136">
        <v>4252</v>
      </c>
      <c r="E136">
        <v>3538</v>
      </c>
      <c r="F136">
        <v>1534</v>
      </c>
      <c r="G136">
        <v>1735</v>
      </c>
      <c r="H136">
        <v>1584</v>
      </c>
      <c r="I136">
        <v>1698</v>
      </c>
      <c r="J136">
        <v>1304</v>
      </c>
      <c r="K136">
        <v>1766</v>
      </c>
      <c r="L136">
        <v>1654</v>
      </c>
      <c r="M136">
        <v>1546</v>
      </c>
      <c r="N136" s="3">
        <f>SUM(reading_7[[#This Row],[Jan]:[Dec]])</f>
        <v>24928</v>
      </c>
    </row>
    <row r="137" spans="1:14" x14ac:dyDescent="0.3">
      <c r="A137" s="3">
        <v>217</v>
      </c>
      <c r="B137">
        <v>2330</v>
      </c>
      <c r="C137">
        <v>1984</v>
      </c>
      <c r="D137">
        <v>4430</v>
      </c>
      <c r="E137">
        <v>3578</v>
      </c>
      <c r="F137">
        <v>1586</v>
      </c>
      <c r="G137">
        <v>1659</v>
      </c>
      <c r="H137">
        <v>1423</v>
      </c>
      <c r="I137">
        <v>1520</v>
      </c>
      <c r="J137">
        <v>1473</v>
      </c>
      <c r="K137">
        <v>1691</v>
      </c>
      <c r="L137">
        <v>1783</v>
      </c>
      <c r="M137">
        <v>1320</v>
      </c>
      <c r="N137" s="3">
        <f>SUM(reading_7[[#This Row],[Jan]:[Dec]])</f>
        <v>24777</v>
      </c>
    </row>
    <row r="138" spans="1:14" x14ac:dyDescent="0.3">
      <c r="A138" s="3">
        <v>218</v>
      </c>
      <c r="B138">
        <v>1863</v>
      </c>
      <c r="C138">
        <v>1996</v>
      </c>
      <c r="D138">
        <v>4063</v>
      </c>
      <c r="E138">
        <v>2005</v>
      </c>
      <c r="F138">
        <v>1750</v>
      </c>
      <c r="G138">
        <v>1873</v>
      </c>
      <c r="H138">
        <v>1451</v>
      </c>
      <c r="I138">
        <v>1996</v>
      </c>
      <c r="J138">
        <v>1546</v>
      </c>
      <c r="K138">
        <v>1677</v>
      </c>
      <c r="L138">
        <v>1906</v>
      </c>
      <c r="M138">
        <v>1558</v>
      </c>
      <c r="N138" s="3">
        <f>SUM(reading_7[[#This Row],[Jan]:[Dec]])</f>
        <v>23684</v>
      </c>
    </row>
    <row r="139" spans="1:14" x14ac:dyDescent="0.3">
      <c r="A139" s="3">
        <v>219</v>
      </c>
      <c r="B139">
        <v>2250</v>
      </c>
      <c r="C139">
        <v>1884</v>
      </c>
      <c r="D139">
        <v>4355</v>
      </c>
      <c r="E139">
        <v>3589</v>
      </c>
      <c r="F139">
        <v>1615</v>
      </c>
      <c r="G139">
        <v>1935</v>
      </c>
      <c r="H139">
        <v>1584</v>
      </c>
      <c r="I139">
        <v>1995</v>
      </c>
      <c r="J139">
        <v>1492</v>
      </c>
      <c r="K139">
        <v>1825</v>
      </c>
      <c r="L139">
        <v>1658</v>
      </c>
      <c r="M139">
        <v>1551</v>
      </c>
      <c r="N139" s="3">
        <f>SUM(reading_7[[#This Row],[Jan]:[Dec]])</f>
        <v>25733</v>
      </c>
    </row>
    <row r="140" spans="1:14" x14ac:dyDescent="0.3">
      <c r="A140" s="3">
        <v>220</v>
      </c>
      <c r="B140">
        <v>2121</v>
      </c>
      <c r="C140">
        <v>2284</v>
      </c>
      <c r="D140">
        <v>4523</v>
      </c>
      <c r="E140">
        <v>2971</v>
      </c>
      <c r="F140">
        <v>1547</v>
      </c>
      <c r="G140">
        <v>1726</v>
      </c>
      <c r="H140">
        <v>1539</v>
      </c>
      <c r="I140">
        <v>1987</v>
      </c>
      <c r="J140">
        <v>1418</v>
      </c>
      <c r="K140">
        <v>1837</v>
      </c>
      <c r="L140">
        <v>1813</v>
      </c>
      <c r="M140">
        <v>1530</v>
      </c>
      <c r="N140" s="3">
        <f>SUM(reading_7[[#This Row],[Jan]:[Dec]])</f>
        <v>25296</v>
      </c>
    </row>
    <row r="141" spans="1:14" x14ac:dyDescent="0.3">
      <c r="A141" s="3">
        <v>221</v>
      </c>
      <c r="B141">
        <v>2184</v>
      </c>
      <c r="C141">
        <v>2295</v>
      </c>
      <c r="D141">
        <v>4411</v>
      </c>
      <c r="E141">
        <v>3527</v>
      </c>
      <c r="F141">
        <v>1480</v>
      </c>
      <c r="G141">
        <v>1789</v>
      </c>
      <c r="H141">
        <v>1509</v>
      </c>
      <c r="I141">
        <v>2056</v>
      </c>
      <c r="J141">
        <v>1476</v>
      </c>
      <c r="K141">
        <v>1539</v>
      </c>
      <c r="L141">
        <v>1377</v>
      </c>
      <c r="M141">
        <v>1329</v>
      </c>
      <c r="N141" s="3">
        <f>SUM(reading_7[[#This Row],[Jan]:[Dec]])</f>
        <v>24972</v>
      </c>
    </row>
    <row r="142" spans="1:14" x14ac:dyDescent="0.3">
      <c r="A142" s="3">
        <v>222</v>
      </c>
      <c r="B142">
        <v>2113</v>
      </c>
      <c r="C142">
        <v>2243</v>
      </c>
      <c r="D142">
        <v>4291</v>
      </c>
      <c r="E142">
        <v>3610</v>
      </c>
      <c r="F142">
        <v>1575</v>
      </c>
      <c r="G142">
        <v>1865</v>
      </c>
      <c r="H142">
        <v>1385</v>
      </c>
      <c r="I142">
        <v>2075</v>
      </c>
      <c r="J142">
        <v>1226</v>
      </c>
      <c r="K142">
        <v>1787</v>
      </c>
      <c r="L142">
        <v>1783</v>
      </c>
      <c r="M142">
        <v>1435</v>
      </c>
      <c r="N142" s="3">
        <f>SUM(reading_7[[#This Row],[Jan]:[Dec]])</f>
        <v>25388</v>
      </c>
    </row>
    <row r="143" spans="1:14" x14ac:dyDescent="0.3">
      <c r="A143" s="3">
        <v>223</v>
      </c>
      <c r="B143">
        <v>2266</v>
      </c>
      <c r="C143">
        <v>2242</v>
      </c>
      <c r="D143">
        <v>4250</v>
      </c>
      <c r="E143">
        <v>3600</v>
      </c>
      <c r="F143">
        <v>1520</v>
      </c>
      <c r="G143">
        <v>1858</v>
      </c>
      <c r="H143">
        <v>1459</v>
      </c>
      <c r="I143">
        <v>1926</v>
      </c>
      <c r="J143">
        <v>1409</v>
      </c>
      <c r="K143">
        <v>1650</v>
      </c>
      <c r="L143">
        <v>1812</v>
      </c>
      <c r="M143">
        <v>1523</v>
      </c>
      <c r="N143" s="3">
        <f>SUM(reading_7[[#This Row],[Jan]:[Dec]])</f>
        <v>25515</v>
      </c>
    </row>
    <row r="144" spans="1:14" x14ac:dyDescent="0.3">
      <c r="A144" s="3">
        <v>224</v>
      </c>
      <c r="B144">
        <v>2340</v>
      </c>
      <c r="C144">
        <v>2309</v>
      </c>
      <c r="D144">
        <v>3987</v>
      </c>
      <c r="E144">
        <v>3516</v>
      </c>
      <c r="F144">
        <v>1607</v>
      </c>
      <c r="G144">
        <v>1659</v>
      </c>
      <c r="H144">
        <v>1538</v>
      </c>
      <c r="I144">
        <v>1867</v>
      </c>
      <c r="J144">
        <v>1446</v>
      </c>
      <c r="K144">
        <v>1573</v>
      </c>
      <c r="L144">
        <v>1724</v>
      </c>
      <c r="M144">
        <v>1524</v>
      </c>
      <c r="N144" s="3">
        <f>SUM(reading_7[[#This Row],[Jan]:[Dec]])</f>
        <v>25090</v>
      </c>
    </row>
    <row r="145" spans="1:14" x14ac:dyDescent="0.3">
      <c r="A145" s="3">
        <v>225</v>
      </c>
      <c r="B145">
        <v>1968</v>
      </c>
      <c r="C145">
        <v>2199</v>
      </c>
      <c r="D145">
        <v>4149</v>
      </c>
      <c r="E145">
        <v>3526</v>
      </c>
      <c r="F145">
        <v>1458</v>
      </c>
      <c r="G145">
        <v>1808</v>
      </c>
      <c r="H145">
        <v>1553</v>
      </c>
      <c r="I145">
        <v>1837</v>
      </c>
      <c r="J145">
        <v>1320</v>
      </c>
      <c r="K145">
        <v>1590</v>
      </c>
      <c r="L145">
        <v>1589</v>
      </c>
      <c r="M145">
        <v>1532</v>
      </c>
      <c r="N145" s="3">
        <f>SUM(reading_7[[#This Row],[Jan]:[Dec]])</f>
        <v>24529</v>
      </c>
    </row>
    <row r="146" spans="1:14" x14ac:dyDescent="0.3">
      <c r="A146" s="3">
        <v>226</v>
      </c>
      <c r="B146">
        <v>2166</v>
      </c>
      <c r="C146">
        <v>2272</v>
      </c>
      <c r="D146">
        <v>4303</v>
      </c>
      <c r="E146">
        <v>3536</v>
      </c>
      <c r="F146">
        <v>1539</v>
      </c>
      <c r="G146">
        <v>1809</v>
      </c>
      <c r="H146">
        <v>1460</v>
      </c>
      <c r="I146">
        <v>1812</v>
      </c>
      <c r="J146">
        <v>1209</v>
      </c>
      <c r="K146">
        <v>1784</v>
      </c>
      <c r="L146">
        <v>1838</v>
      </c>
      <c r="M146">
        <v>1516</v>
      </c>
      <c r="N146" s="3">
        <f>SUM(reading_7[[#This Row],[Jan]:[Dec]])</f>
        <v>25244</v>
      </c>
    </row>
    <row r="147" spans="1:14" x14ac:dyDescent="0.3">
      <c r="A147" s="3">
        <v>228</v>
      </c>
      <c r="B147">
        <v>1965</v>
      </c>
      <c r="C147">
        <v>1790</v>
      </c>
      <c r="D147">
        <v>2874</v>
      </c>
      <c r="E147">
        <v>3180</v>
      </c>
      <c r="F147">
        <v>1339</v>
      </c>
      <c r="G147">
        <v>1567</v>
      </c>
      <c r="H147">
        <v>1438</v>
      </c>
      <c r="I147">
        <v>1719</v>
      </c>
      <c r="J147">
        <v>1190</v>
      </c>
      <c r="K147">
        <v>1382</v>
      </c>
      <c r="L147">
        <v>1596</v>
      </c>
      <c r="M147">
        <v>1492</v>
      </c>
      <c r="N147" s="3">
        <f>SUM(reading_7[[#This Row],[Jan]:[Dec]])</f>
        <v>21532</v>
      </c>
    </row>
    <row r="148" spans="1:14" x14ac:dyDescent="0.3">
      <c r="A148" s="3">
        <v>229</v>
      </c>
      <c r="B148">
        <v>2138</v>
      </c>
      <c r="C148">
        <v>1867</v>
      </c>
      <c r="D148">
        <v>3128</v>
      </c>
      <c r="E148">
        <v>3273</v>
      </c>
      <c r="F148">
        <v>1479</v>
      </c>
      <c r="G148">
        <v>1737</v>
      </c>
      <c r="H148">
        <v>1321</v>
      </c>
      <c r="I148">
        <v>1890</v>
      </c>
      <c r="J148">
        <v>1452</v>
      </c>
      <c r="K148">
        <v>1699</v>
      </c>
      <c r="L148">
        <v>1409</v>
      </c>
      <c r="M148">
        <v>1472</v>
      </c>
      <c r="N148" s="3">
        <f>SUM(reading_7[[#This Row],[Jan]:[Dec]])</f>
        <v>22865</v>
      </c>
    </row>
    <row r="149" spans="1:14" x14ac:dyDescent="0.3">
      <c r="A149" s="3">
        <v>230</v>
      </c>
      <c r="B149">
        <v>1609</v>
      </c>
      <c r="C149">
        <v>1376</v>
      </c>
      <c r="D149">
        <v>2701</v>
      </c>
      <c r="E149">
        <v>2937</v>
      </c>
      <c r="F149">
        <v>1181</v>
      </c>
      <c r="G149">
        <v>1031</v>
      </c>
      <c r="H149">
        <v>669</v>
      </c>
      <c r="I149">
        <v>1129</v>
      </c>
      <c r="J149">
        <v>907</v>
      </c>
      <c r="K149">
        <v>859</v>
      </c>
      <c r="L149">
        <v>1006</v>
      </c>
      <c r="M149">
        <v>832</v>
      </c>
      <c r="N149" s="3">
        <f>SUM(reading_7[[#This Row],[Jan]:[Dec]])</f>
        <v>16237</v>
      </c>
    </row>
    <row r="150" spans="1:14" x14ac:dyDescent="0.3">
      <c r="A150" s="3">
        <v>231</v>
      </c>
      <c r="B150">
        <v>1283</v>
      </c>
      <c r="C150">
        <v>794</v>
      </c>
      <c r="D150">
        <v>1821</v>
      </c>
      <c r="E150">
        <v>1904</v>
      </c>
      <c r="F150">
        <v>341</v>
      </c>
      <c r="G150">
        <v>508</v>
      </c>
      <c r="H150">
        <v>242</v>
      </c>
      <c r="I150">
        <v>495</v>
      </c>
      <c r="J150">
        <v>731</v>
      </c>
      <c r="K150">
        <v>933</v>
      </c>
      <c r="L150">
        <v>448</v>
      </c>
      <c r="M150">
        <v>304</v>
      </c>
      <c r="N150" s="3">
        <f>SUM(reading_7[[#This Row],[Jan]:[Dec]])</f>
        <v>9804</v>
      </c>
    </row>
    <row r="151" spans="1:14" x14ac:dyDescent="0.3">
      <c r="A151" s="3">
        <v>232</v>
      </c>
      <c r="B151">
        <v>179</v>
      </c>
      <c r="C151">
        <v>90</v>
      </c>
      <c r="D151">
        <v>543</v>
      </c>
      <c r="E151">
        <v>305</v>
      </c>
      <c r="F151">
        <v>146</v>
      </c>
      <c r="G151">
        <v>183</v>
      </c>
      <c r="H151">
        <v>154</v>
      </c>
      <c r="I151">
        <v>123</v>
      </c>
      <c r="J151">
        <v>156</v>
      </c>
      <c r="K151">
        <v>324</v>
      </c>
      <c r="L151">
        <v>182</v>
      </c>
      <c r="M151">
        <v>179</v>
      </c>
      <c r="N151" s="3">
        <f>SUM(reading_7[[#This Row],[Jan]:[Dec]])</f>
        <v>2564</v>
      </c>
    </row>
    <row r="152" spans="1:14" x14ac:dyDescent="0.3">
      <c r="A152" s="3">
        <v>233</v>
      </c>
      <c r="B152">
        <v>2040</v>
      </c>
      <c r="C152">
        <v>1902</v>
      </c>
      <c r="D152">
        <v>2102</v>
      </c>
      <c r="E152">
        <v>1983</v>
      </c>
      <c r="F152">
        <v>1781</v>
      </c>
      <c r="G152">
        <v>1703</v>
      </c>
      <c r="H152">
        <v>1266</v>
      </c>
      <c r="I152">
        <v>1886</v>
      </c>
      <c r="J152">
        <v>1363</v>
      </c>
      <c r="K152">
        <v>1400</v>
      </c>
      <c r="L152">
        <v>1510</v>
      </c>
      <c r="M152">
        <v>1256</v>
      </c>
      <c r="N152" s="3">
        <f>SUM(reading_7[[#This Row],[Jan]:[Dec]])</f>
        <v>20192</v>
      </c>
    </row>
    <row r="153" spans="1:14" x14ac:dyDescent="0.3">
      <c r="A153" s="3">
        <v>234</v>
      </c>
      <c r="B153">
        <v>2013</v>
      </c>
      <c r="C153">
        <v>1737</v>
      </c>
      <c r="D153">
        <v>2919</v>
      </c>
      <c r="E153">
        <v>3190</v>
      </c>
      <c r="F153">
        <v>1520</v>
      </c>
      <c r="G153">
        <v>1474</v>
      </c>
      <c r="H153">
        <v>1375</v>
      </c>
      <c r="I153">
        <v>1722</v>
      </c>
      <c r="J153">
        <v>1345</v>
      </c>
      <c r="K153">
        <v>1432</v>
      </c>
      <c r="L153">
        <v>1384</v>
      </c>
      <c r="M153">
        <v>1372</v>
      </c>
      <c r="N153" s="3">
        <f>SUM(reading_7[[#This Row],[Jan]:[Dec]])</f>
        <v>21483</v>
      </c>
    </row>
    <row r="154" spans="1:14" x14ac:dyDescent="0.3">
      <c r="A154" s="3">
        <v>236</v>
      </c>
      <c r="B154">
        <v>2112</v>
      </c>
      <c r="C154">
        <v>1769</v>
      </c>
      <c r="D154">
        <v>3087</v>
      </c>
      <c r="E154">
        <v>3413</v>
      </c>
      <c r="F154">
        <v>1455</v>
      </c>
      <c r="G154">
        <v>1768</v>
      </c>
      <c r="H154">
        <v>495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SUM(reading_7[[#This Row],[Jan]:[Dec]])</f>
        <v>14099</v>
      </c>
    </row>
    <row r="155" spans="1:14" x14ac:dyDescent="0.3">
      <c r="A155" s="3">
        <v>237</v>
      </c>
      <c r="B155">
        <v>2082</v>
      </c>
      <c r="C155">
        <v>1681</v>
      </c>
      <c r="D155">
        <v>2817</v>
      </c>
      <c r="E155">
        <v>3013</v>
      </c>
      <c r="F155">
        <v>1276</v>
      </c>
      <c r="G155">
        <v>1381</v>
      </c>
      <c r="H155">
        <v>1146</v>
      </c>
      <c r="I155">
        <v>1678</v>
      </c>
      <c r="J155">
        <v>1224</v>
      </c>
      <c r="K155">
        <v>1609</v>
      </c>
      <c r="L155">
        <v>1825</v>
      </c>
      <c r="M155">
        <v>1447</v>
      </c>
      <c r="N155" s="3">
        <f>SUM(reading_7[[#This Row],[Jan]:[Dec]])</f>
        <v>21179</v>
      </c>
    </row>
    <row r="156" spans="1:14" x14ac:dyDescent="0.3">
      <c r="A156" s="3">
        <v>238</v>
      </c>
      <c r="B156">
        <v>1931</v>
      </c>
      <c r="C156">
        <v>1328</v>
      </c>
      <c r="D156">
        <v>1332</v>
      </c>
      <c r="E156">
        <v>1278</v>
      </c>
      <c r="F156">
        <v>807</v>
      </c>
      <c r="G156">
        <v>209</v>
      </c>
      <c r="H156">
        <v>221</v>
      </c>
      <c r="I156">
        <v>632</v>
      </c>
      <c r="J156">
        <v>182</v>
      </c>
      <c r="K156">
        <v>156</v>
      </c>
      <c r="L156">
        <v>481</v>
      </c>
      <c r="M156">
        <v>1037</v>
      </c>
      <c r="N156" s="3">
        <f>SUM(reading_7[[#This Row],[Jan]:[Dec]])</f>
        <v>9594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11</v>
      </c>
      <c r="J157">
        <v>0</v>
      </c>
      <c r="K157">
        <v>311</v>
      </c>
      <c r="L157">
        <v>149</v>
      </c>
      <c r="M157">
        <v>51</v>
      </c>
      <c r="N157" s="3">
        <f>SUM(reading_7[[#This Row],[Jan]:[Dec]])</f>
        <v>522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910</v>
      </c>
      <c r="J158">
        <v>579</v>
      </c>
      <c r="K158">
        <v>1143</v>
      </c>
      <c r="L158">
        <v>878</v>
      </c>
      <c r="M158">
        <v>1349</v>
      </c>
      <c r="N158" s="3">
        <f>SUM(reading_7[[#This Row],[Jan]:[Dec]])</f>
        <v>4859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2193</v>
      </c>
      <c r="J159">
        <v>2717</v>
      </c>
      <c r="K159">
        <v>2576</v>
      </c>
      <c r="L159">
        <v>2699</v>
      </c>
      <c r="M159">
        <v>2126</v>
      </c>
      <c r="N159" s="3">
        <f>SUM(reading_7[[#This Row],[Jan]:[Dec]])</f>
        <v>12311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1486</v>
      </c>
      <c r="J160">
        <v>1342</v>
      </c>
      <c r="K160">
        <v>1565</v>
      </c>
      <c r="L160">
        <v>1655</v>
      </c>
      <c r="M160">
        <v>1345</v>
      </c>
      <c r="N160" s="3">
        <f>SUM(reading_7[[#This Row],[Jan]:[Dec]])</f>
        <v>7393</v>
      </c>
    </row>
  </sheetData>
  <conditionalFormatting sqref="B2:M160">
    <cfRule type="top10" dxfId="5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FB8A-DC8E-4AEF-925D-34D4AE9B4F57}">
  <dimension ref="A1:N86"/>
  <sheetViews>
    <sheetView topLeftCell="A82" workbookViewId="0">
      <selection activeCell="B2" sqref="B2:M86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1118</v>
      </c>
      <c r="E2">
        <v>1859</v>
      </c>
      <c r="F2">
        <v>1486</v>
      </c>
      <c r="G2">
        <v>1731</v>
      </c>
      <c r="H2">
        <v>1565</v>
      </c>
      <c r="I2">
        <v>1812</v>
      </c>
      <c r="J2">
        <v>1286</v>
      </c>
      <c r="K2">
        <v>1818</v>
      </c>
      <c r="L2">
        <v>1495</v>
      </c>
      <c r="M2">
        <v>1365</v>
      </c>
      <c r="N2" s="3">
        <f>SUM(reading_8[[#This Row],[Jan]:[Dec]])</f>
        <v>15535</v>
      </c>
    </row>
    <row r="3" spans="1:14" x14ac:dyDescent="0.3">
      <c r="A3" s="3">
        <v>2</v>
      </c>
      <c r="B3">
        <v>2211</v>
      </c>
      <c r="C3">
        <v>1943</v>
      </c>
      <c r="D3">
        <v>13267</v>
      </c>
      <c r="E3">
        <v>20276</v>
      </c>
      <c r="F3">
        <v>17038</v>
      </c>
      <c r="G3">
        <v>18377</v>
      </c>
      <c r="H3">
        <v>13535</v>
      </c>
      <c r="I3">
        <v>17509</v>
      </c>
      <c r="J3">
        <v>14315</v>
      </c>
      <c r="K3">
        <v>17679</v>
      </c>
      <c r="L3">
        <v>16694</v>
      </c>
      <c r="M3">
        <v>15443</v>
      </c>
      <c r="N3" s="3">
        <f>SUM(reading_8[[#This Row],[Jan]:[Dec]])</f>
        <v>168287</v>
      </c>
    </row>
    <row r="4" spans="1:14" x14ac:dyDescent="0.3">
      <c r="A4" s="3">
        <v>3</v>
      </c>
      <c r="B4">
        <v>21705</v>
      </c>
      <c r="C4">
        <v>18815</v>
      </c>
      <c r="D4">
        <v>8720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SUM(reading_8[[#This Row],[Jan]:[Dec]])</f>
        <v>49240</v>
      </c>
    </row>
    <row r="5" spans="1:14" x14ac:dyDescent="0.3">
      <c r="A5" s="3">
        <v>4</v>
      </c>
      <c r="B5">
        <v>1164</v>
      </c>
      <c r="C5">
        <v>1525</v>
      </c>
      <c r="D5">
        <v>1390</v>
      </c>
      <c r="E5">
        <v>1582</v>
      </c>
      <c r="F5">
        <v>791</v>
      </c>
      <c r="G5">
        <v>1026</v>
      </c>
      <c r="H5">
        <v>68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SUM(reading_8[[#This Row],[Jan]:[Dec]])</f>
        <v>7546</v>
      </c>
    </row>
    <row r="6" spans="1:14" x14ac:dyDescent="0.3">
      <c r="A6" s="3">
        <v>47</v>
      </c>
      <c r="B6">
        <v>34513</v>
      </c>
      <c r="C6">
        <v>32464</v>
      </c>
      <c r="D6">
        <v>47383</v>
      </c>
      <c r="E6">
        <v>43563</v>
      </c>
      <c r="F6">
        <v>12095</v>
      </c>
      <c r="G6">
        <v>11327</v>
      </c>
      <c r="H6">
        <v>12381</v>
      </c>
      <c r="I6">
        <v>10520</v>
      </c>
      <c r="J6">
        <v>4845</v>
      </c>
      <c r="K6">
        <v>6418</v>
      </c>
      <c r="L6">
        <v>4542</v>
      </c>
      <c r="M6">
        <v>4444</v>
      </c>
      <c r="N6" s="3">
        <f>SUM(reading_8[[#This Row],[Jan]:[Dec]])</f>
        <v>224495</v>
      </c>
    </row>
    <row r="7" spans="1:14" x14ac:dyDescent="0.3">
      <c r="A7" s="3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SUM(reading_8[[#This Row],[Jan]:[Dec]])</f>
        <v>7</v>
      </c>
    </row>
    <row r="8" spans="1:14" x14ac:dyDescent="0.3">
      <c r="A8" s="3">
        <v>66</v>
      </c>
      <c r="B8">
        <v>2180</v>
      </c>
      <c r="C8">
        <v>1855</v>
      </c>
      <c r="D8">
        <v>3364</v>
      </c>
      <c r="E8">
        <v>3252</v>
      </c>
      <c r="F8">
        <v>1566</v>
      </c>
      <c r="G8">
        <v>1351</v>
      </c>
      <c r="H8">
        <v>1134</v>
      </c>
      <c r="I8">
        <v>1861</v>
      </c>
      <c r="J8">
        <v>1286</v>
      </c>
      <c r="K8">
        <v>1652</v>
      </c>
      <c r="L8">
        <v>1318</v>
      </c>
      <c r="M8">
        <v>1599</v>
      </c>
      <c r="N8" s="3">
        <f>SUM(reading_8[[#This Row],[Jan]:[Dec]])</f>
        <v>22418</v>
      </c>
    </row>
    <row r="9" spans="1:14" x14ac:dyDescent="0.3">
      <c r="A9" s="3">
        <v>67</v>
      </c>
      <c r="B9">
        <v>2199</v>
      </c>
      <c r="C9">
        <v>1849</v>
      </c>
      <c r="D9">
        <v>3296</v>
      </c>
      <c r="E9">
        <v>3346</v>
      </c>
      <c r="F9">
        <v>1530</v>
      </c>
      <c r="G9">
        <v>1841</v>
      </c>
      <c r="H9">
        <v>1521</v>
      </c>
      <c r="I9">
        <v>1915</v>
      </c>
      <c r="J9">
        <v>1295</v>
      </c>
      <c r="K9">
        <v>1626</v>
      </c>
      <c r="L9">
        <v>1553</v>
      </c>
      <c r="M9">
        <v>1349</v>
      </c>
      <c r="N9" s="3">
        <f>SUM(reading_8[[#This Row],[Jan]:[Dec]])</f>
        <v>23320</v>
      </c>
    </row>
    <row r="10" spans="1:14" x14ac:dyDescent="0.3">
      <c r="A10" s="3">
        <v>69</v>
      </c>
      <c r="B10">
        <v>1394</v>
      </c>
      <c r="C10">
        <v>1905</v>
      </c>
      <c r="D10">
        <v>3213</v>
      </c>
      <c r="E10">
        <v>3537</v>
      </c>
      <c r="F10">
        <v>1557</v>
      </c>
      <c r="G10">
        <v>1575</v>
      </c>
      <c r="H10">
        <v>1520</v>
      </c>
      <c r="I10">
        <v>1955</v>
      </c>
      <c r="J10">
        <v>1523</v>
      </c>
      <c r="K10">
        <v>1863</v>
      </c>
      <c r="L10">
        <v>1893</v>
      </c>
      <c r="M10">
        <v>1534</v>
      </c>
      <c r="N10" s="3">
        <f>SUM(reading_8[[#This Row],[Jan]:[Dec]])</f>
        <v>23469</v>
      </c>
    </row>
    <row r="11" spans="1:14" x14ac:dyDescent="0.3">
      <c r="A11" s="3">
        <v>70</v>
      </c>
      <c r="B11">
        <v>1973</v>
      </c>
      <c r="C11">
        <v>1634</v>
      </c>
      <c r="D11">
        <v>2693</v>
      </c>
      <c r="E11">
        <v>2829</v>
      </c>
      <c r="F11">
        <v>1316</v>
      </c>
      <c r="G11">
        <v>1460</v>
      </c>
      <c r="H11">
        <v>1519</v>
      </c>
      <c r="I11">
        <v>1940</v>
      </c>
      <c r="J11">
        <v>1394</v>
      </c>
      <c r="K11">
        <v>1758</v>
      </c>
      <c r="L11">
        <v>1722</v>
      </c>
      <c r="M11">
        <v>1434</v>
      </c>
      <c r="N11" s="3">
        <f>SUM(reading_8[[#This Row],[Jan]:[Dec]])</f>
        <v>21672</v>
      </c>
    </row>
    <row r="12" spans="1:14" x14ac:dyDescent="0.3">
      <c r="A12" s="3">
        <v>71</v>
      </c>
      <c r="B12">
        <v>1955</v>
      </c>
      <c r="C12">
        <v>1069</v>
      </c>
      <c r="D12">
        <v>2509</v>
      </c>
      <c r="E12">
        <v>2990</v>
      </c>
      <c r="F12">
        <v>1401</v>
      </c>
      <c r="G12">
        <v>1698</v>
      </c>
      <c r="H12">
        <v>1546</v>
      </c>
      <c r="I12">
        <v>2010</v>
      </c>
      <c r="J12">
        <v>1449</v>
      </c>
      <c r="K12">
        <v>1768</v>
      </c>
      <c r="L12">
        <v>1548</v>
      </c>
      <c r="M12">
        <v>1565</v>
      </c>
      <c r="N12" s="3">
        <f>SUM(reading_8[[#This Row],[Jan]:[Dec]])</f>
        <v>21508</v>
      </c>
    </row>
    <row r="13" spans="1:14" x14ac:dyDescent="0.3">
      <c r="A13" s="3">
        <v>72</v>
      </c>
      <c r="B13">
        <v>170</v>
      </c>
      <c r="C13">
        <v>204</v>
      </c>
      <c r="D13">
        <v>550</v>
      </c>
      <c r="E13">
        <v>2200</v>
      </c>
      <c r="F13">
        <v>1038</v>
      </c>
      <c r="G13">
        <v>1430</v>
      </c>
      <c r="H13">
        <v>1318</v>
      </c>
      <c r="I13">
        <v>2067</v>
      </c>
      <c r="J13">
        <v>1470</v>
      </c>
      <c r="K13">
        <v>1647</v>
      </c>
      <c r="L13">
        <v>1746</v>
      </c>
      <c r="M13">
        <v>1486</v>
      </c>
      <c r="N13" s="3">
        <f>SUM(reading_8[[#This Row],[Jan]:[Dec]])</f>
        <v>15326</v>
      </c>
    </row>
    <row r="14" spans="1:14" x14ac:dyDescent="0.3">
      <c r="A14" s="3">
        <v>73</v>
      </c>
      <c r="B14">
        <v>811</v>
      </c>
      <c r="C14">
        <v>526</v>
      </c>
      <c r="D14">
        <v>1434</v>
      </c>
      <c r="E14">
        <v>2327</v>
      </c>
      <c r="F14">
        <v>1198</v>
      </c>
      <c r="G14">
        <v>1690</v>
      </c>
      <c r="H14">
        <v>1527</v>
      </c>
      <c r="I14">
        <v>2034</v>
      </c>
      <c r="J14">
        <v>1360</v>
      </c>
      <c r="K14">
        <v>1735</v>
      </c>
      <c r="L14">
        <v>615</v>
      </c>
      <c r="M14">
        <v>225</v>
      </c>
      <c r="N14" s="3">
        <f>SUM(reading_8[[#This Row],[Jan]:[Dec]])</f>
        <v>15482</v>
      </c>
    </row>
    <row r="15" spans="1:14" x14ac:dyDescent="0.3">
      <c r="A15" s="3">
        <v>74</v>
      </c>
      <c r="B15">
        <v>1584</v>
      </c>
      <c r="C15">
        <v>642</v>
      </c>
      <c r="D15">
        <v>1990</v>
      </c>
      <c r="E15">
        <v>2583</v>
      </c>
      <c r="F15">
        <v>1157</v>
      </c>
      <c r="G15">
        <v>1540</v>
      </c>
      <c r="H15">
        <v>1254</v>
      </c>
      <c r="I15">
        <v>1417</v>
      </c>
      <c r="J15">
        <v>1152</v>
      </c>
      <c r="K15">
        <v>1277</v>
      </c>
      <c r="L15">
        <v>953</v>
      </c>
      <c r="M15">
        <v>248</v>
      </c>
      <c r="N15" s="3">
        <f>SUM(reading_8[[#This Row],[Jan]:[Dec]])</f>
        <v>15797</v>
      </c>
    </row>
    <row r="16" spans="1:14" x14ac:dyDescent="0.3">
      <c r="A16" s="3">
        <v>75</v>
      </c>
      <c r="B16">
        <v>83</v>
      </c>
      <c r="C16">
        <v>6</v>
      </c>
      <c r="D16">
        <v>0</v>
      </c>
      <c r="E16">
        <v>0</v>
      </c>
      <c r="F16">
        <v>12</v>
      </c>
      <c r="G16">
        <v>187</v>
      </c>
      <c r="H16">
        <v>390</v>
      </c>
      <c r="I16">
        <v>1222</v>
      </c>
      <c r="J16">
        <v>226</v>
      </c>
      <c r="K16">
        <v>286</v>
      </c>
      <c r="L16">
        <v>0</v>
      </c>
      <c r="M16">
        <v>0</v>
      </c>
      <c r="N16" s="3">
        <f>SUM(reading_8[[#This Row],[Jan]:[Dec]])</f>
        <v>2412</v>
      </c>
    </row>
    <row r="17" spans="1:14" x14ac:dyDescent="0.3">
      <c r="A17" s="3">
        <v>76</v>
      </c>
      <c r="B17">
        <v>608</v>
      </c>
      <c r="C17">
        <v>437</v>
      </c>
      <c r="D17">
        <v>952</v>
      </c>
      <c r="E17">
        <v>326</v>
      </c>
      <c r="F17">
        <v>0</v>
      </c>
      <c r="G17">
        <v>266</v>
      </c>
      <c r="H17">
        <v>269</v>
      </c>
      <c r="I17">
        <v>486</v>
      </c>
      <c r="J17">
        <v>288</v>
      </c>
      <c r="K17">
        <v>650</v>
      </c>
      <c r="L17">
        <v>442</v>
      </c>
      <c r="M17">
        <v>468</v>
      </c>
      <c r="N17" s="3">
        <f>SUM(reading_8[[#This Row],[Jan]:[Dec]])</f>
        <v>5192</v>
      </c>
    </row>
    <row r="18" spans="1:14" x14ac:dyDescent="0.3">
      <c r="A18" s="3">
        <v>77</v>
      </c>
      <c r="B18">
        <v>0</v>
      </c>
      <c r="C18">
        <v>0</v>
      </c>
      <c r="D18">
        <v>0</v>
      </c>
      <c r="E18">
        <v>0</v>
      </c>
      <c r="F18">
        <v>338</v>
      </c>
      <c r="G18">
        <v>1152</v>
      </c>
      <c r="H18">
        <v>1049</v>
      </c>
      <c r="I18">
        <v>1882</v>
      </c>
      <c r="J18">
        <v>1214</v>
      </c>
      <c r="K18">
        <v>1748</v>
      </c>
      <c r="L18">
        <v>1080</v>
      </c>
      <c r="M18">
        <v>245</v>
      </c>
      <c r="N18" s="3">
        <f>SUM(reading_8[[#This Row],[Jan]:[Dec]])</f>
        <v>8708</v>
      </c>
    </row>
    <row r="19" spans="1:14" x14ac:dyDescent="0.3">
      <c r="A19" s="3">
        <v>78</v>
      </c>
      <c r="B19">
        <v>309</v>
      </c>
      <c r="C19">
        <v>0</v>
      </c>
      <c r="D19">
        <v>1</v>
      </c>
      <c r="E19">
        <v>0</v>
      </c>
      <c r="F19">
        <v>3</v>
      </c>
      <c r="G19">
        <v>271</v>
      </c>
      <c r="H19">
        <v>933</v>
      </c>
      <c r="I19">
        <v>1472</v>
      </c>
      <c r="J19">
        <v>711</v>
      </c>
      <c r="K19">
        <v>255</v>
      </c>
      <c r="L19">
        <v>0</v>
      </c>
      <c r="M19">
        <v>0</v>
      </c>
      <c r="N19" s="3">
        <f>SUM(reading_8[[#This Row],[Jan]:[Dec]])</f>
        <v>3955</v>
      </c>
    </row>
    <row r="20" spans="1:14" x14ac:dyDescent="0.3">
      <c r="A20" s="3">
        <v>80</v>
      </c>
      <c r="B20">
        <v>2287</v>
      </c>
      <c r="C20">
        <v>1922</v>
      </c>
      <c r="D20">
        <v>3431</v>
      </c>
      <c r="E20">
        <v>3412</v>
      </c>
      <c r="F20">
        <v>1574</v>
      </c>
      <c r="G20">
        <v>1813</v>
      </c>
      <c r="H20">
        <v>1546</v>
      </c>
      <c r="I20">
        <v>2034</v>
      </c>
      <c r="J20">
        <v>1494</v>
      </c>
      <c r="K20">
        <v>1652</v>
      </c>
      <c r="L20">
        <v>1774</v>
      </c>
      <c r="M20">
        <v>1443</v>
      </c>
      <c r="N20" s="3">
        <f>SUM(reading_8[[#This Row],[Jan]:[Dec]])</f>
        <v>24382</v>
      </c>
    </row>
    <row r="21" spans="1:14" x14ac:dyDescent="0.3">
      <c r="A21" s="3">
        <v>81</v>
      </c>
      <c r="B21">
        <v>2300</v>
      </c>
      <c r="C21">
        <v>1804</v>
      </c>
      <c r="D21">
        <v>3245</v>
      </c>
      <c r="E21">
        <v>3485</v>
      </c>
      <c r="F21">
        <v>1503</v>
      </c>
      <c r="G21">
        <v>1769</v>
      </c>
      <c r="H21">
        <v>1598</v>
      </c>
      <c r="I21">
        <v>1857</v>
      </c>
      <c r="J21">
        <v>1517</v>
      </c>
      <c r="K21">
        <v>1615</v>
      </c>
      <c r="L21">
        <v>1766</v>
      </c>
      <c r="M21">
        <v>1337</v>
      </c>
      <c r="N21" s="3">
        <f>SUM(reading_8[[#This Row],[Jan]:[Dec]])</f>
        <v>23796</v>
      </c>
    </row>
    <row r="22" spans="1:14" x14ac:dyDescent="0.3">
      <c r="A22" s="3">
        <v>82</v>
      </c>
      <c r="B22">
        <v>2122</v>
      </c>
      <c r="C22">
        <v>1743</v>
      </c>
      <c r="D22">
        <v>3122</v>
      </c>
      <c r="E22">
        <v>3616</v>
      </c>
      <c r="F22">
        <v>1596</v>
      </c>
      <c r="G22">
        <v>1765</v>
      </c>
      <c r="H22">
        <v>1496</v>
      </c>
      <c r="I22">
        <v>1964</v>
      </c>
      <c r="J22">
        <v>1212</v>
      </c>
      <c r="K22">
        <v>1667</v>
      </c>
      <c r="L22">
        <v>1557</v>
      </c>
      <c r="M22">
        <v>1357</v>
      </c>
      <c r="N22" s="3">
        <f>SUM(reading_8[[#This Row],[Jan]:[Dec]])</f>
        <v>23217</v>
      </c>
    </row>
    <row r="23" spans="1:14" x14ac:dyDescent="0.3">
      <c r="A23" s="3">
        <v>83</v>
      </c>
      <c r="B23">
        <v>2227</v>
      </c>
      <c r="C23">
        <v>1829</v>
      </c>
      <c r="D23">
        <v>3367</v>
      </c>
      <c r="E23">
        <v>3332</v>
      </c>
      <c r="F23">
        <v>1605</v>
      </c>
      <c r="G23">
        <v>1859</v>
      </c>
      <c r="H23">
        <v>1532</v>
      </c>
      <c r="I23">
        <v>1914</v>
      </c>
      <c r="J23">
        <v>1496</v>
      </c>
      <c r="K23">
        <v>1826</v>
      </c>
      <c r="L23">
        <v>1814</v>
      </c>
      <c r="M23">
        <v>1563</v>
      </c>
      <c r="N23" s="3">
        <f>SUM(reading_8[[#This Row],[Jan]:[Dec]])</f>
        <v>24364</v>
      </c>
    </row>
    <row r="24" spans="1:14" x14ac:dyDescent="0.3">
      <c r="A24" s="3">
        <v>84</v>
      </c>
      <c r="B24">
        <v>2262</v>
      </c>
      <c r="C24">
        <v>1859</v>
      </c>
      <c r="D24">
        <v>3351</v>
      </c>
      <c r="E24">
        <v>3549</v>
      </c>
      <c r="F24">
        <v>1504</v>
      </c>
      <c r="G24">
        <v>1785</v>
      </c>
      <c r="H24">
        <v>1550</v>
      </c>
      <c r="I24">
        <v>1287</v>
      </c>
      <c r="J24">
        <v>0</v>
      </c>
      <c r="K24">
        <v>0</v>
      </c>
      <c r="L24">
        <v>111</v>
      </c>
      <c r="M24">
        <v>1413</v>
      </c>
      <c r="N24" s="3">
        <f>SUM(reading_8[[#This Row],[Jan]:[Dec]])</f>
        <v>18671</v>
      </c>
    </row>
    <row r="25" spans="1:14" x14ac:dyDescent="0.3">
      <c r="A25" s="3">
        <v>85</v>
      </c>
      <c r="B25">
        <v>1895</v>
      </c>
      <c r="C25">
        <v>1776</v>
      </c>
      <c r="D25">
        <v>3299</v>
      </c>
      <c r="E25">
        <v>3596</v>
      </c>
      <c r="F25">
        <v>1582</v>
      </c>
      <c r="G25">
        <v>1745</v>
      </c>
      <c r="H25">
        <v>1585</v>
      </c>
      <c r="I25">
        <v>1817</v>
      </c>
      <c r="J25">
        <v>1471</v>
      </c>
      <c r="K25">
        <v>1637</v>
      </c>
      <c r="L25">
        <v>1891</v>
      </c>
      <c r="M25">
        <v>1357</v>
      </c>
      <c r="N25" s="3">
        <f>SUM(reading_8[[#This Row],[Jan]:[Dec]])</f>
        <v>23651</v>
      </c>
    </row>
    <row r="26" spans="1:14" x14ac:dyDescent="0.3">
      <c r="A26" s="3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141</v>
      </c>
      <c r="H26">
        <v>523</v>
      </c>
      <c r="I26">
        <v>532</v>
      </c>
      <c r="J26">
        <v>123</v>
      </c>
      <c r="K26">
        <v>58</v>
      </c>
      <c r="L26">
        <v>0</v>
      </c>
      <c r="M26">
        <v>0</v>
      </c>
      <c r="N26" s="3">
        <f>SUM(reading_8[[#This Row],[Jan]:[Dec]])</f>
        <v>1377</v>
      </c>
    </row>
    <row r="27" spans="1:14" x14ac:dyDescent="0.3">
      <c r="A27" s="3">
        <v>89</v>
      </c>
      <c r="B27">
        <v>3</v>
      </c>
      <c r="C27">
        <v>1</v>
      </c>
      <c r="D27">
        <v>0</v>
      </c>
      <c r="E27">
        <v>0</v>
      </c>
      <c r="F27">
        <v>0</v>
      </c>
      <c r="G27">
        <v>131</v>
      </c>
      <c r="H27">
        <v>390</v>
      </c>
      <c r="I27">
        <v>893</v>
      </c>
      <c r="J27">
        <v>233</v>
      </c>
      <c r="K27">
        <v>42</v>
      </c>
      <c r="L27">
        <v>0</v>
      </c>
      <c r="M27">
        <v>2</v>
      </c>
      <c r="N27" s="3">
        <f>SUM(reading_8[[#This Row],[Jan]:[Dec]])</f>
        <v>1695</v>
      </c>
    </row>
    <row r="28" spans="1:14" x14ac:dyDescent="0.3">
      <c r="A28" s="3">
        <v>91</v>
      </c>
      <c r="B28">
        <v>0</v>
      </c>
      <c r="C28">
        <v>0</v>
      </c>
      <c r="D28">
        <v>0</v>
      </c>
      <c r="E28">
        <v>23</v>
      </c>
      <c r="F28">
        <v>79</v>
      </c>
      <c r="G28">
        <v>773</v>
      </c>
      <c r="H28">
        <v>1223</v>
      </c>
      <c r="I28">
        <v>2013</v>
      </c>
      <c r="J28">
        <v>1476</v>
      </c>
      <c r="K28">
        <v>1402</v>
      </c>
      <c r="L28">
        <v>0</v>
      </c>
      <c r="M28">
        <v>0</v>
      </c>
      <c r="N28" s="3">
        <f>SUM(reading_8[[#This Row],[Jan]:[Dec]])</f>
        <v>6989</v>
      </c>
    </row>
    <row r="29" spans="1:14" x14ac:dyDescent="0.3">
      <c r="A29" s="3">
        <v>92</v>
      </c>
      <c r="B29">
        <v>1863</v>
      </c>
      <c r="C29">
        <v>609</v>
      </c>
      <c r="D29">
        <v>1981</v>
      </c>
      <c r="E29">
        <v>2448</v>
      </c>
      <c r="F29">
        <v>989</v>
      </c>
      <c r="G29">
        <v>1431</v>
      </c>
      <c r="H29">
        <v>1260</v>
      </c>
      <c r="I29">
        <v>1547</v>
      </c>
      <c r="J29">
        <v>1275</v>
      </c>
      <c r="K29">
        <v>1383</v>
      </c>
      <c r="L29">
        <v>1448</v>
      </c>
      <c r="M29">
        <v>1350</v>
      </c>
      <c r="N29" s="3">
        <f>SUM(reading_8[[#This Row],[Jan]:[Dec]])</f>
        <v>17584</v>
      </c>
    </row>
    <row r="30" spans="1:14" x14ac:dyDescent="0.3">
      <c r="A30" s="3">
        <v>93</v>
      </c>
      <c r="B30">
        <v>2160</v>
      </c>
      <c r="C30">
        <v>1989</v>
      </c>
      <c r="D30">
        <v>4320</v>
      </c>
      <c r="E30">
        <v>3308</v>
      </c>
      <c r="F30">
        <v>1431</v>
      </c>
      <c r="G30">
        <v>1820</v>
      </c>
      <c r="H30">
        <v>1437</v>
      </c>
      <c r="I30">
        <v>1906</v>
      </c>
      <c r="J30">
        <v>1263</v>
      </c>
      <c r="K30">
        <v>1436</v>
      </c>
      <c r="L30">
        <v>1707</v>
      </c>
      <c r="M30">
        <v>1614</v>
      </c>
      <c r="N30" s="3">
        <f>SUM(reading_8[[#This Row],[Jan]:[Dec]])</f>
        <v>24391</v>
      </c>
    </row>
    <row r="31" spans="1:14" x14ac:dyDescent="0.3">
      <c r="A31" s="3">
        <v>94</v>
      </c>
      <c r="B31">
        <v>2121</v>
      </c>
      <c r="C31">
        <v>2260</v>
      </c>
      <c r="D31">
        <v>4473</v>
      </c>
      <c r="E31">
        <v>3188</v>
      </c>
      <c r="F31">
        <v>1490</v>
      </c>
      <c r="G31">
        <v>1756</v>
      </c>
      <c r="H31">
        <v>1429</v>
      </c>
      <c r="I31">
        <v>2007</v>
      </c>
      <c r="J31">
        <v>1450</v>
      </c>
      <c r="K31">
        <v>1778</v>
      </c>
      <c r="L31">
        <v>1759</v>
      </c>
      <c r="M31">
        <v>1517</v>
      </c>
      <c r="N31" s="3">
        <f>SUM(reading_8[[#This Row],[Jan]:[Dec]])</f>
        <v>25228</v>
      </c>
    </row>
    <row r="32" spans="1:14" x14ac:dyDescent="0.3">
      <c r="A32" s="3">
        <v>95</v>
      </c>
      <c r="B32">
        <v>506</v>
      </c>
      <c r="C32">
        <v>320</v>
      </c>
      <c r="D32">
        <v>258</v>
      </c>
      <c r="E32">
        <v>700</v>
      </c>
      <c r="F32">
        <v>209</v>
      </c>
      <c r="G32">
        <v>195</v>
      </c>
      <c r="H32">
        <v>269</v>
      </c>
      <c r="I32">
        <v>167</v>
      </c>
      <c r="J32">
        <v>344</v>
      </c>
      <c r="K32">
        <v>439</v>
      </c>
      <c r="L32">
        <v>335</v>
      </c>
      <c r="M32">
        <v>284</v>
      </c>
      <c r="N32" s="3">
        <f>SUM(reading_8[[#This Row],[Jan]:[Dec]])</f>
        <v>4026</v>
      </c>
    </row>
    <row r="33" spans="1:14" x14ac:dyDescent="0.3">
      <c r="A33" s="3">
        <v>107</v>
      </c>
      <c r="B33">
        <v>0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3">
        <f>SUM(reading_8[[#This Row],[Jan]:[Dec]])</f>
        <v>3</v>
      </c>
    </row>
    <row r="34" spans="1:14" x14ac:dyDescent="0.3">
      <c r="A34" s="3">
        <v>111</v>
      </c>
      <c r="B34">
        <v>0</v>
      </c>
      <c r="C34">
        <v>188</v>
      </c>
      <c r="D34">
        <v>2170</v>
      </c>
      <c r="E34">
        <v>1733</v>
      </c>
      <c r="F34">
        <v>1570</v>
      </c>
      <c r="G34">
        <v>1864</v>
      </c>
      <c r="H34">
        <v>1521</v>
      </c>
      <c r="I34">
        <v>1962</v>
      </c>
      <c r="J34">
        <v>1461</v>
      </c>
      <c r="K34">
        <v>1703</v>
      </c>
      <c r="L34">
        <v>1760</v>
      </c>
      <c r="M34">
        <v>1528</v>
      </c>
      <c r="N34" s="3">
        <f>SUM(reading_8[[#This Row],[Jan]:[Dec]])</f>
        <v>17460</v>
      </c>
    </row>
    <row r="35" spans="1:14" x14ac:dyDescent="0.3">
      <c r="A35" s="3">
        <v>112</v>
      </c>
      <c r="B35">
        <v>0</v>
      </c>
      <c r="C35">
        <v>332</v>
      </c>
      <c r="D35">
        <v>2096</v>
      </c>
      <c r="E35">
        <v>1865</v>
      </c>
      <c r="F35">
        <v>1566</v>
      </c>
      <c r="G35">
        <v>1830</v>
      </c>
      <c r="H35">
        <v>1672</v>
      </c>
      <c r="I35">
        <v>1991</v>
      </c>
      <c r="J35">
        <v>1495</v>
      </c>
      <c r="K35">
        <v>1570</v>
      </c>
      <c r="L35">
        <v>1479</v>
      </c>
      <c r="M35">
        <v>1547</v>
      </c>
      <c r="N35" s="3">
        <f>SUM(reading_8[[#This Row],[Jan]:[Dec]])</f>
        <v>17443</v>
      </c>
    </row>
    <row r="36" spans="1:14" x14ac:dyDescent="0.3">
      <c r="A36" s="3">
        <v>113</v>
      </c>
      <c r="B36">
        <v>0</v>
      </c>
      <c r="C36">
        <v>761</v>
      </c>
      <c r="D36">
        <v>2000</v>
      </c>
      <c r="E36">
        <v>1426</v>
      </c>
      <c r="F36">
        <v>1272</v>
      </c>
      <c r="G36">
        <v>1270</v>
      </c>
      <c r="H36">
        <v>1205</v>
      </c>
      <c r="I36">
        <v>1787</v>
      </c>
      <c r="J36">
        <v>1057</v>
      </c>
      <c r="K36">
        <v>1269</v>
      </c>
      <c r="L36">
        <v>1045</v>
      </c>
      <c r="M36">
        <v>1022</v>
      </c>
      <c r="N36" s="3">
        <f>SUM(reading_8[[#This Row],[Jan]:[Dec]])</f>
        <v>14114</v>
      </c>
    </row>
    <row r="37" spans="1:14" x14ac:dyDescent="0.3">
      <c r="A37" s="3">
        <v>115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 s="3">
        <f>SUM(reading_8[[#This Row],[Jan]:[Dec]])</f>
        <v>2</v>
      </c>
    </row>
    <row r="38" spans="1:14" x14ac:dyDescent="0.3">
      <c r="A38" s="3">
        <v>128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3">
        <f>SUM(reading_8[[#This Row],[Jan]:[Dec]])</f>
        <v>1</v>
      </c>
    </row>
    <row r="39" spans="1:14" x14ac:dyDescent="0.3">
      <c r="A39" s="3">
        <v>133</v>
      </c>
      <c r="B39">
        <v>2049</v>
      </c>
      <c r="C39">
        <v>1347</v>
      </c>
      <c r="D39">
        <v>639</v>
      </c>
      <c r="E39">
        <v>1911</v>
      </c>
      <c r="F39">
        <v>1359</v>
      </c>
      <c r="G39">
        <v>1801</v>
      </c>
      <c r="H39">
        <v>1282</v>
      </c>
      <c r="I39">
        <v>1929</v>
      </c>
      <c r="J39">
        <v>1457</v>
      </c>
      <c r="K39">
        <v>1768</v>
      </c>
      <c r="L39">
        <v>1754</v>
      </c>
      <c r="M39">
        <v>1342</v>
      </c>
      <c r="N39" s="3">
        <f>SUM(reading_8[[#This Row],[Jan]:[Dec]])</f>
        <v>18638</v>
      </c>
    </row>
    <row r="40" spans="1:14" x14ac:dyDescent="0.3">
      <c r="A40" s="3">
        <v>136</v>
      </c>
      <c r="B40">
        <v>0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SUM(reading_8[[#This Row],[Jan]:[Dec]])</f>
        <v>4</v>
      </c>
    </row>
    <row r="41" spans="1:14" x14ac:dyDescent="0.3">
      <c r="A41" s="3">
        <v>148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</v>
      </c>
      <c r="M41">
        <v>0</v>
      </c>
      <c r="N41" s="3">
        <f>SUM(reading_8[[#This Row],[Jan]:[Dec]])</f>
        <v>4</v>
      </c>
    </row>
    <row r="42" spans="1:14" x14ac:dyDescent="0.3">
      <c r="A42" s="3">
        <v>154</v>
      </c>
      <c r="B42">
        <v>3</v>
      </c>
      <c r="C42">
        <v>0</v>
      </c>
      <c r="D42">
        <v>0</v>
      </c>
      <c r="E42">
        <v>0</v>
      </c>
      <c r="F42">
        <v>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SUM(reading_8[[#This Row],[Jan]:[Dec]])</f>
        <v>16</v>
      </c>
    </row>
    <row r="43" spans="1:14" x14ac:dyDescent="0.3">
      <c r="A43" s="3">
        <v>155</v>
      </c>
      <c r="B43">
        <v>2062</v>
      </c>
      <c r="C43">
        <v>1979</v>
      </c>
      <c r="D43">
        <v>4104</v>
      </c>
      <c r="E43">
        <v>3519</v>
      </c>
      <c r="F43">
        <v>1483</v>
      </c>
      <c r="G43">
        <v>1823</v>
      </c>
      <c r="H43">
        <v>1559</v>
      </c>
      <c r="I43">
        <v>1968</v>
      </c>
      <c r="J43">
        <v>1362</v>
      </c>
      <c r="K43">
        <v>1639</v>
      </c>
      <c r="L43">
        <v>1743</v>
      </c>
      <c r="M43">
        <v>1548</v>
      </c>
      <c r="N43" s="3">
        <f>SUM(reading_8[[#This Row],[Jan]:[Dec]])</f>
        <v>24789</v>
      </c>
    </row>
    <row r="44" spans="1:14" x14ac:dyDescent="0.3">
      <c r="A44" s="3">
        <v>160</v>
      </c>
      <c r="B44">
        <v>0</v>
      </c>
      <c r="C44"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3">
        <f>SUM(reading_8[[#This Row],[Jan]:[Dec]])</f>
        <v>2</v>
      </c>
    </row>
    <row r="45" spans="1:14" x14ac:dyDescent="0.3">
      <c r="A45" s="3">
        <v>165</v>
      </c>
      <c r="B45">
        <v>2252</v>
      </c>
      <c r="C45">
        <v>2185</v>
      </c>
      <c r="D45">
        <v>4348</v>
      </c>
      <c r="E45">
        <v>3622</v>
      </c>
      <c r="F45">
        <v>1551</v>
      </c>
      <c r="G45">
        <v>1836</v>
      </c>
      <c r="H45">
        <v>1519</v>
      </c>
      <c r="I45">
        <v>1848</v>
      </c>
      <c r="J45">
        <v>1386</v>
      </c>
      <c r="K45">
        <v>1610</v>
      </c>
      <c r="L45">
        <v>1462</v>
      </c>
      <c r="M45">
        <v>1561</v>
      </c>
      <c r="N45" s="3">
        <f>SUM(reading_8[[#This Row],[Jan]:[Dec]])</f>
        <v>25180</v>
      </c>
    </row>
    <row r="46" spans="1:14" x14ac:dyDescent="0.3">
      <c r="A46" s="3">
        <v>166</v>
      </c>
      <c r="B46">
        <v>2203</v>
      </c>
      <c r="C46">
        <v>2226</v>
      </c>
      <c r="D46">
        <v>4420</v>
      </c>
      <c r="E46">
        <v>3327</v>
      </c>
      <c r="F46">
        <v>1568</v>
      </c>
      <c r="G46">
        <v>1793</v>
      </c>
      <c r="H46">
        <v>1552</v>
      </c>
      <c r="I46">
        <v>1981</v>
      </c>
      <c r="J46">
        <v>1496</v>
      </c>
      <c r="K46">
        <v>1690</v>
      </c>
      <c r="L46">
        <v>1753</v>
      </c>
      <c r="M46">
        <v>1548</v>
      </c>
      <c r="N46" s="3">
        <f>SUM(reading_8[[#This Row],[Jan]:[Dec]])</f>
        <v>25557</v>
      </c>
    </row>
    <row r="47" spans="1:14" x14ac:dyDescent="0.3">
      <c r="A47" s="3">
        <v>167</v>
      </c>
      <c r="B47">
        <v>1924</v>
      </c>
      <c r="C47">
        <v>2076</v>
      </c>
      <c r="D47">
        <v>4429</v>
      </c>
      <c r="E47">
        <v>3391</v>
      </c>
      <c r="F47">
        <v>1566</v>
      </c>
      <c r="G47">
        <v>1737</v>
      </c>
      <c r="H47">
        <v>1248</v>
      </c>
      <c r="I47">
        <v>1896</v>
      </c>
      <c r="J47">
        <v>1496</v>
      </c>
      <c r="K47">
        <v>1666</v>
      </c>
      <c r="L47">
        <v>1640</v>
      </c>
      <c r="M47">
        <v>1498</v>
      </c>
      <c r="N47" s="3">
        <f>SUM(reading_8[[#This Row],[Jan]:[Dec]])</f>
        <v>24567</v>
      </c>
    </row>
    <row r="48" spans="1:14" x14ac:dyDescent="0.3">
      <c r="A48" s="3">
        <v>168</v>
      </c>
      <c r="B48">
        <v>1883</v>
      </c>
      <c r="C48">
        <v>2301</v>
      </c>
      <c r="D48">
        <v>2289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3">
        <f>SUM(reading_8[[#This Row],[Jan]:[Dec]])</f>
        <v>6473</v>
      </c>
    </row>
    <row r="49" spans="1:14" x14ac:dyDescent="0.3">
      <c r="A49" s="3">
        <v>178</v>
      </c>
      <c r="B49">
        <v>2242</v>
      </c>
      <c r="C49">
        <v>2032</v>
      </c>
      <c r="D49">
        <v>4394</v>
      </c>
      <c r="E49">
        <v>3617</v>
      </c>
      <c r="F49">
        <v>1407</v>
      </c>
      <c r="G49">
        <v>1781</v>
      </c>
      <c r="H49">
        <v>1588</v>
      </c>
      <c r="I49">
        <v>1832</v>
      </c>
      <c r="J49">
        <v>1392</v>
      </c>
      <c r="K49">
        <v>1669</v>
      </c>
      <c r="L49">
        <v>1724</v>
      </c>
      <c r="M49">
        <v>1513</v>
      </c>
      <c r="N49" s="3">
        <f>SUM(reading_8[[#This Row],[Jan]:[Dec]])</f>
        <v>25191</v>
      </c>
    </row>
    <row r="50" spans="1:14" x14ac:dyDescent="0.3">
      <c r="A50" s="3">
        <v>179</v>
      </c>
      <c r="B50">
        <v>2164</v>
      </c>
      <c r="C50">
        <v>2199</v>
      </c>
      <c r="D50">
        <v>4400</v>
      </c>
      <c r="E50">
        <v>3259</v>
      </c>
      <c r="F50">
        <v>1521</v>
      </c>
      <c r="G50">
        <v>1839</v>
      </c>
      <c r="H50">
        <v>1599</v>
      </c>
      <c r="I50">
        <v>1795</v>
      </c>
      <c r="J50">
        <v>1267</v>
      </c>
      <c r="K50">
        <v>1827</v>
      </c>
      <c r="L50">
        <v>1698</v>
      </c>
      <c r="M50">
        <v>1505</v>
      </c>
      <c r="N50" s="3">
        <f>SUM(reading_8[[#This Row],[Jan]:[Dec]])</f>
        <v>25073</v>
      </c>
    </row>
    <row r="51" spans="1:14" x14ac:dyDescent="0.3">
      <c r="A51" s="3">
        <v>180</v>
      </c>
      <c r="B51">
        <v>0</v>
      </c>
      <c r="C51">
        <v>0</v>
      </c>
      <c r="D51">
        <v>0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3">
        <f>SUM(reading_8[[#This Row],[Jan]:[Dec]])</f>
        <v>5</v>
      </c>
    </row>
    <row r="52" spans="1:14" x14ac:dyDescent="0.3">
      <c r="A52" s="3">
        <v>188</v>
      </c>
      <c r="B52">
        <v>1182</v>
      </c>
      <c r="C52">
        <v>1431</v>
      </c>
      <c r="D52">
        <v>2077</v>
      </c>
      <c r="E52">
        <v>1920</v>
      </c>
      <c r="F52">
        <v>1078</v>
      </c>
      <c r="G52">
        <v>1175</v>
      </c>
      <c r="H52">
        <v>994</v>
      </c>
      <c r="I52">
        <v>852</v>
      </c>
      <c r="J52">
        <v>992</v>
      </c>
      <c r="K52">
        <v>1009</v>
      </c>
      <c r="L52">
        <v>750</v>
      </c>
      <c r="M52">
        <v>828</v>
      </c>
      <c r="N52" s="3">
        <f>SUM(reading_8[[#This Row],[Jan]:[Dec]])</f>
        <v>14288</v>
      </c>
    </row>
    <row r="53" spans="1:14" x14ac:dyDescent="0.3">
      <c r="A53" s="3">
        <v>189</v>
      </c>
      <c r="B53">
        <v>2294</v>
      </c>
      <c r="C53">
        <v>393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f>SUM(reading_8[[#This Row],[Jan]:[Dec]])</f>
        <v>2687</v>
      </c>
    </row>
    <row r="54" spans="1:14" x14ac:dyDescent="0.3">
      <c r="A54" s="3">
        <v>190</v>
      </c>
      <c r="B54">
        <v>2306</v>
      </c>
      <c r="C54">
        <v>2024</v>
      </c>
      <c r="D54">
        <v>4464</v>
      </c>
      <c r="E54">
        <v>3540</v>
      </c>
      <c r="F54">
        <v>1404</v>
      </c>
      <c r="G54">
        <v>1717</v>
      </c>
      <c r="H54">
        <v>1507</v>
      </c>
      <c r="I54">
        <v>1867</v>
      </c>
      <c r="J54">
        <v>1355</v>
      </c>
      <c r="K54">
        <v>1503</v>
      </c>
      <c r="L54">
        <v>1663</v>
      </c>
      <c r="M54">
        <v>1576</v>
      </c>
      <c r="N54" s="3">
        <f>SUM(reading_8[[#This Row],[Jan]:[Dec]])</f>
        <v>24926</v>
      </c>
    </row>
    <row r="55" spans="1:14" x14ac:dyDescent="0.3">
      <c r="A55" s="3">
        <v>191</v>
      </c>
      <c r="B55">
        <v>2231</v>
      </c>
      <c r="C55">
        <v>2146</v>
      </c>
      <c r="D55">
        <v>4377</v>
      </c>
      <c r="E55">
        <v>3434</v>
      </c>
      <c r="F55">
        <v>1505</v>
      </c>
      <c r="G55">
        <v>1831</v>
      </c>
      <c r="H55">
        <v>1530</v>
      </c>
      <c r="I55">
        <v>2083</v>
      </c>
      <c r="J55">
        <v>1531</v>
      </c>
      <c r="K55">
        <v>1693</v>
      </c>
      <c r="L55">
        <v>1697</v>
      </c>
      <c r="M55">
        <v>1559</v>
      </c>
      <c r="N55" s="3">
        <f>SUM(reading_8[[#This Row],[Jan]:[Dec]])</f>
        <v>25617</v>
      </c>
    </row>
    <row r="56" spans="1:14" x14ac:dyDescent="0.3">
      <c r="A56" s="3">
        <v>195</v>
      </c>
      <c r="B56">
        <v>0</v>
      </c>
      <c r="C56">
        <v>0</v>
      </c>
      <c r="D56">
        <v>4</v>
      </c>
      <c r="E56">
        <v>0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3">
        <f>SUM(reading_8[[#This Row],[Jan]:[Dec]])</f>
        <v>9</v>
      </c>
    </row>
    <row r="57" spans="1:14" x14ac:dyDescent="0.3">
      <c r="A57" s="3">
        <v>199</v>
      </c>
      <c r="B57">
        <v>0</v>
      </c>
      <c r="C57">
        <v>0</v>
      </c>
      <c r="D57">
        <v>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3">
        <f>SUM(reading_8[[#This Row],[Jan]:[Dec]])</f>
        <v>9</v>
      </c>
    </row>
    <row r="58" spans="1:14" x14ac:dyDescent="0.3">
      <c r="A58" s="3">
        <v>200</v>
      </c>
      <c r="B58">
        <v>2155</v>
      </c>
      <c r="C58">
        <v>2229</v>
      </c>
      <c r="D58">
        <v>3970</v>
      </c>
      <c r="E58">
        <v>3535</v>
      </c>
      <c r="F58">
        <v>1592</v>
      </c>
      <c r="G58">
        <v>1775</v>
      </c>
      <c r="H58">
        <v>1563</v>
      </c>
      <c r="I58">
        <v>2001</v>
      </c>
      <c r="J58">
        <v>1472</v>
      </c>
      <c r="K58">
        <v>1769</v>
      </c>
      <c r="L58">
        <v>1634</v>
      </c>
      <c r="M58">
        <v>55</v>
      </c>
      <c r="N58" s="3">
        <f>SUM(reading_8[[#This Row],[Jan]:[Dec]])</f>
        <v>23750</v>
      </c>
    </row>
    <row r="59" spans="1:14" x14ac:dyDescent="0.3">
      <c r="A59" s="3">
        <v>201</v>
      </c>
      <c r="B59">
        <v>2263</v>
      </c>
      <c r="C59">
        <v>2053</v>
      </c>
      <c r="D59">
        <v>3675</v>
      </c>
      <c r="E59">
        <v>3551</v>
      </c>
      <c r="F59">
        <v>1572</v>
      </c>
      <c r="G59">
        <v>1806</v>
      </c>
      <c r="H59">
        <v>1506</v>
      </c>
      <c r="I59">
        <v>1953</v>
      </c>
      <c r="J59">
        <v>1484</v>
      </c>
      <c r="K59">
        <v>1608</v>
      </c>
      <c r="L59">
        <v>1723</v>
      </c>
      <c r="M59">
        <v>1529</v>
      </c>
      <c r="N59" s="3">
        <f>SUM(reading_8[[#This Row],[Jan]:[Dec]])</f>
        <v>24723</v>
      </c>
    </row>
    <row r="60" spans="1:14" x14ac:dyDescent="0.3">
      <c r="A60" s="3">
        <v>202</v>
      </c>
      <c r="B60">
        <v>2046</v>
      </c>
      <c r="C60">
        <v>1856</v>
      </c>
      <c r="D60">
        <v>4293</v>
      </c>
      <c r="E60">
        <v>3325</v>
      </c>
      <c r="F60">
        <v>1572</v>
      </c>
      <c r="G60">
        <v>1827</v>
      </c>
      <c r="H60">
        <v>1547</v>
      </c>
      <c r="I60">
        <v>1962</v>
      </c>
      <c r="J60">
        <v>1313</v>
      </c>
      <c r="K60">
        <v>1584</v>
      </c>
      <c r="L60">
        <v>1491</v>
      </c>
      <c r="M60">
        <v>1570</v>
      </c>
      <c r="N60" s="3">
        <f>SUM(reading_8[[#This Row],[Jan]:[Dec]])</f>
        <v>24386</v>
      </c>
    </row>
    <row r="61" spans="1:14" x14ac:dyDescent="0.3">
      <c r="A61" s="3">
        <v>203</v>
      </c>
      <c r="B61">
        <v>1930</v>
      </c>
      <c r="C61">
        <v>1993</v>
      </c>
      <c r="D61">
        <v>4455</v>
      </c>
      <c r="E61">
        <v>3329</v>
      </c>
      <c r="F61">
        <v>1604</v>
      </c>
      <c r="G61">
        <v>1727</v>
      </c>
      <c r="H61">
        <v>1407</v>
      </c>
      <c r="I61">
        <v>1998</v>
      </c>
      <c r="J61">
        <v>1531</v>
      </c>
      <c r="K61">
        <v>1830</v>
      </c>
      <c r="L61">
        <v>1822</v>
      </c>
      <c r="M61">
        <v>1373</v>
      </c>
      <c r="N61" s="3">
        <f>SUM(reading_8[[#This Row],[Jan]:[Dec]])</f>
        <v>24999</v>
      </c>
    </row>
    <row r="62" spans="1:14" x14ac:dyDescent="0.3">
      <c r="A62" s="3">
        <v>204</v>
      </c>
      <c r="B62">
        <v>2181</v>
      </c>
      <c r="C62">
        <v>583</v>
      </c>
      <c r="D62">
        <v>1202</v>
      </c>
      <c r="E62">
        <v>2072</v>
      </c>
      <c r="F62">
        <v>1866</v>
      </c>
      <c r="G62">
        <v>1818</v>
      </c>
      <c r="H62">
        <v>1366</v>
      </c>
      <c r="I62">
        <v>1503</v>
      </c>
      <c r="J62">
        <v>849</v>
      </c>
      <c r="K62">
        <v>129</v>
      </c>
      <c r="L62">
        <v>2</v>
      </c>
      <c r="M62">
        <v>0</v>
      </c>
      <c r="N62" s="3">
        <f>SUM(reading_8[[#This Row],[Jan]:[Dec]])</f>
        <v>13571</v>
      </c>
    </row>
    <row r="63" spans="1:14" x14ac:dyDescent="0.3">
      <c r="A63" s="3">
        <v>205</v>
      </c>
      <c r="B63">
        <v>2051</v>
      </c>
      <c r="C63">
        <v>2144</v>
      </c>
      <c r="D63">
        <v>4379</v>
      </c>
      <c r="E63">
        <v>3278</v>
      </c>
      <c r="F63">
        <v>1601</v>
      </c>
      <c r="G63">
        <v>1670</v>
      </c>
      <c r="H63">
        <v>1538</v>
      </c>
      <c r="I63">
        <v>1687</v>
      </c>
      <c r="J63">
        <v>1389</v>
      </c>
      <c r="K63">
        <v>1604</v>
      </c>
      <c r="L63">
        <v>1777</v>
      </c>
      <c r="M63">
        <v>1590</v>
      </c>
      <c r="N63" s="3">
        <f>SUM(reading_8[[#This Row],[Jan]:[Dec]])</f>
        <v>24708</v>
      </c>
    </row>
    <row r="64" spans="1:14" x14ac:dyDescent="0.3">
      <c r="A64" s="3">
        <v>206</v>
      </c>
      <c r="B64">
        <v>2036</v>
      </c>
      <c r="C64">
        <v>2290</v>
      </c>
      <c r="D64">
        <v>4095</v>
      </c>
      <c r="E64">
        <v>3612</v>
      </c>
      <c r="F64">
        <v>1557</v>
      </c>
      <c r="G64">
        <v>1605</v>
      </c>
      <c r="H64">
        <v>1383</v>
      </c>
      <c r="I64">
        <v>1813</v>
      </c>
      <c r="J64">
        <v>1563</v>
      </c>
      <c r="K64">
        <v>1738</v>
      </c>
      <c r="L64">
        <v>1782</v>
      </c>
      <c r="M64">
        <v>1525</v>
      </c>
      <c r="N64" s="3">
        <f>SUM(reading_8[[#This Row],[Jan]:[Dec]])</f>
        <v>24999</v>
      </c>
    </row>
    <row r="65" spans="1:14" x14ac:dyDescent="0.3">
      <c r="A65" s="3">
        <v>207</v>
      </c>
      <c r="B65">
        <v>0</v>
      </c>
      <c r="C65">
        <v>0</v>
      </c>
      <c r="D65">
        <v>1686</v>
      </c>
      <c r="E65">
        <v>2795</v>
      </c>
      <c r="F65">
        <v>351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3">
        <f>SUM(reading_8[[#This Row],[Jan]:[Dec]])</f>
        <v>4832</v>
      </c>
    </row>
    <row r="66" spans="1:14" x14ac:dyDescent="0.3">
      <c r="A66" s="3">
        <v>209</v>
      </c>
      <c r="B66">
        <v>2238</v>
      </c>
      <c r="C66">
        <v>2275</v>
      </c>
      <c r="D66">
        <v>4078</v>
      </c>
      <c r="E66">
        <v>3511</v>
      </c>
      <c r="F66">
        <v>1609</v>
      </c>
      <c r="G66">
        <v>1899</v>
      </c>
      <c r="H66">
        <v>1437</v>
      </c>
      <c r="I66">
        <v>1883</v>
      </c>
      <c r="J66">
        <v>1473</v>
      </c>
      <c r="K66">
        <v>1784</v>
      </c>
      <c r="L66">
        <v>1635</v>
      </c>
      <c r="M66">
        <v>1565</v>
      </c>
      <c r="N66" s="3">
        <f>SUM(reading_8[[#This Row],[Jan]:[Dec]])</f>
        <v>25387</v>
      </c>
    </row>
    <row r="67" spans="1:14" x14ac:dyDescent="0.3">
      <c r="A67" s="3">
        <v>211</v>
      </c>
      <c r="B67">
        <v>2055</v>
      </c>
      <c r="C67">
        <v>2325</v>
      </c>
      <c r="D67">
        <v>4395</v>
      </c>
      <c r="E67">
        <v>3590</v>
      </c>
      <c r="F67">
        <v>1537</v>
      </c>
      <c r="G67">
        <v>1752</v>
      </c>
      <c r="H67">
        <v>1543</v>
      </c>
      <c r="I67">
        <v>2044</v>
      </c>
      <c r="J67">
        <v>1477</v>
      </c>
      <c r="K67">
        <v>1837</v>
      </c>
      <c r="L67">
        <v>1814</v>
      </c>
      <c r="M67">
        <v>1312</v>
      </c>
      <c r="N67" s="3">
        <f>SUM(reading_8[[#This Row],[Jan]:[Dec]])</f>
        <v>25681</v>
      </c>
    </row>
    <row r="68" spans="1:14" x14ac:dyDescent="0.3">
      <c r="A68" s="3">
        <v>212</v>
      </c>
      <c r="B68">
        <v>2192</v>
      </c>
      <c r="C68">
        <v>2162</v>
      </c>
      <c r="D68">
        <v>4265</v>
      </c>
      <c r="E68">
        <v>3473</v>
      </c>
      <c r="F68">
        <v>1427</v>
      </c>
      <c r="G68">
        <v>1858</v>
      </c>
      <c r="H68">
        <v>1430</v>
      </c>
      <c r="I68">
        <v>2053</v>
      </c>
      <c r="J68">
        <v>1415</v>
      </c>
      <c r="K68">
        <v>1674</v>
      </c>
      <c r="L68">
        <v>1564</v>
      </c>
      <c r="M68">
        <v>1516</v>
      </c>
      <c r="N68" s="3">
        <f>SUM(reading_8[[#This Row],[Jan]:[Dec]])</f>
        <v>25029</v>
      </c>
    </row>
    <row r="69" spans="1:14" x14ac:dyDescent="0.3">
      <c r="A69" s="3">
        <v>213</v>
      </c>
      <c r="B69">
        <v>1974</v>
      </c>
      <c r="C69">
        <v>2284</v>
      </c>
      <c r="D69">
        <v>4315</v>
      </c>
      <c r="E69">
        <v>3561</v>
      </c>
      <c r="F69">
        <v>1622</v>
      </c>
      <c r="G69">
        <v>1799</v>
      </c>
      <c r="H69">
        <v>1587</v>
      </c>
      <c r="I69">
        <v>1796</v>
      </c>
      <c r="J69">
        <v>1362</v>
      </c>
      <c r="K69">
        <v>1511</v>
      </c>
      <c r="L69">
        <v>1824</v>
      </c>
      <c r="M69">
        <v>1319</v>
      </c>
      <c r="N69" s="3">
        <f>SUM(reading_8[[#This Row],[Jan]:[Dec]])</f>
        <v>24954</v>
      </c>
    </row>
    <row r="70" spans="1:14" x14ac:dyDescent="0.3">
      <c r="A70" s="3">
        <v>214</v>
      </c>
      <c r="B70">
        <v>2216</v>
      </c>
      <c r="C70">
        <v>2075</v>
      </c>
      <c r="D70">
        <v>4340</v>
      </c>
      <c r="E70">
        <v>3302</v>
      </c>
      <c r="F70">
        <v>1553</v>
      </c>
      <c r="G70">
        <v>1832</v>
      </c>
      <c r="H70">
        <v>1296</v>
      </c>
      <c r="I70">
        <v>1782</v>
      </c>
      <c r="J70">
        <v>1497</v>
      </c>
      <c r="K70">
        <v>1520</v>
      </c>
      <c r="L70">
        <v>1848</v>
      </c>
      <c r="M70">
        <v>1532</v>
      </c>
      <c r="N70" s="3">
        <f>SUM(reading_8[[#This Row],[Jan]:[Dec]])</f>
        <v>24793</v>
      </c>
    </row>
    <row r="71" spans="1:14" x14ac:dyDescent="0.3">
      <c r="A71" s="3">
        <v>215</v>
      </c>
      <c r="B71">
        <v>2280</v>
      </c>
      <c r="C71">
        <v>2364</v>
      </c>
      <c r="D71">
        <v>4301</v>
      </c>
      <c r="E71">
        <v>3616</v>
      </c>
      <c r="F71">
        <v>1452</v>
      </c>
      <c r="G71">
        <v>1845</v>
      </c>
      <c r="H71">
        <v>1295</v>
      </c>
      <c r="I71">
        <v>1480</v>
      </c>
      <c r="J71">
        <v>1464</v>
      </c>
      <c r="K71">
        <v>1834</v>
      </c>
      <c r="L71">
        <v>1606</v>
      </c>
      <c r="M71">
        <v>1549</v>
      </c>
      <c r="N71" s="3">
        <f>SUM(reading_8[[#This Row],[Jan]:[Dec]])</f>
        <v>25086</v>
      </c>
    </row>
    <row r="72" spans="1:14" x14ac:dyDescent="0.3">
      <c r="A72" s="3">
        <v>216</v>
      </c>
      <c r="B72">
        <v>2064</v>
      </c>
      <c r="C72">
        <v>2288</v>
      </c>
      <c r="D72">
        <v>4252</v>
      </c>
      <c r="E72">
        <v>3504</v>
      </c>
      <c r="F72">
        <v>1620</v>
      </c>
      <c r="G72">
        <v>1654</v>
      </c>
      <c r="H72">
        <v>1494</v>
      </c>
      <c r="I72">
        <v>1682</v>
      </c>
      <c r="J72">
        <v>1334</v>
      </c>
      <c r="K72">
        <v>1745</v>
      </c>
      <c r="L72">
        <v>1756</v>
      </c>
      <c r="M72">
        <v>1543</v>
      </c>
      <c r="N72" s="3">
        <f>SUM(reading_8[[#This Row],[Jan]:[Dec]])</f>
        <v>24936</v>
      </c>
    </row>
    <row r="73" spans="1:14" x14ac:dyDescent="0.3">
      <c r="A73" s="3">
        <v>217</v>
      </c>
      <c r="B73">
        <v>2257</v>
      </c>
      <c r="C73">
        <v>1999</v>
      </c>
      <c r="D73">
        <v>4375</v>
      </c>
      <c r="E73">
        <v>3500</v>
      </c>
      <c r="F73">
        <v>1562</v>
      </c>
      <c r="G73">
        <v>1684</v>
      </c>
      <c r="H73">
        <v>1453</v>
      </c>
      <c r="I73">
        <v>1523</v>
      </c>
      <c r="J73">
        <v>1490</v>
      </c>
      <c r="K73">
        <v>1658</v>
      </c>
      <c r="L73">
        <v>1723</v>
      </c>
      <c r="M73">
        <v>1331</v>
      </c>
      <c r="N73" s="3">
        <f>SUM(reading_8[[#This Row],[Jan]:[Dec]])</f>
        <v>24555</v>
      </c>
    </row>
    <row r="74" spans="1:14" x14ac:dyDescent="0.3">
      <c r="A74" s="3">
        <v>218</v>
      </c>
      <c r="B74">
        <v>1981</v>
      </c>
      <c r="C74">
        <v>1989</v>
      </c>
      <c r="D74">
        <v>4052</v>
      </c>
      <c r="E74">
        <v>2023</v>
      </c>
      <c r="F74">
        <v>1713</v>
      </c>
      <c r="G74">
        <v>1870</v>
      </c>
      <c r="H74">
        <v>1415</v>
      </c>
      <c r="I74">
        <v>2046</v>
      </c>
      <c r="J74">
        <v>1501</v>
      </c>
      <c r="K74">
        <v>1631</v>
      </c>
      <c r="L74">
        <v>1762</v>
      </c>
      <c r="M74">
        <v>1557</v>
      </c>
      <c r="N74" s="3">
        <f>SUM(reading_8[[#This Row],[Jan]:[Dec]])</f>
        <v>23540</v>
      </c>
    </row>
    <row r="75" spans="1:14" x14ac:dyDescent="0.3">
      <c r="A75" s="3">
        <v>219</v>
      </c>
      <c r="B75">
        <v>2174</v>
      </c>
      <c r="C75">
        <v>1887</v>
      </c>
      <c r="D75">
        <v>4406</v>
      </c>
      <c r="E75">
        <v>3613</v>
      </c>
      <c r="F75">
        <v>1583</v>
      </c>
      <c r="G75">
        <v>1908</v>
      </c>
      <c r="H75">
        <v>1568</v>
      </c>
      <c r="I75">
        <v>1926</v>
      </c>
      <c r="J75">
        <v>1512</v>
      </c>
      <c r="K75">
        <v>1839</v>
      </c>
      <c r="L75">
        <v>1613</v>
      </c>
      <c r="M75">
        <v>1508</v>
      </c>
      <c r="N75" s="3">
        <f>SUM(reading_8[[#This Row],[Jan]:[Dec]])</f>
        <v>25537</v>
      </c>
    </row>
    <row r="76" spans="1:14" x14ac:dyDescent="0.3">
      <c r="A76" s="3">
        <v>220</v>
      </c>
      <c r="B76">
        <v>2083</v>
      </c>
      <c r="C76">
        <v>2258</v>
      </c>
      <c r="D76">
        <v>4398</v>
      </c>
      <c r="E76">
        <v>2997</v>
      </c>
      <c r="F76">
        <v>1583</v>
      </c>
      <c r="G76">
        <v>1786</v>
      </c>
      <c r="H76">
        <v>1529</v>
      </c>
      <c r="I76">
        <v>2003</v>
      </c>
      <c r="J76">
        <v>1429</v>
      </c>
      <c r="K76">
        <v>1793</v>
      </c>
      <c r="L76">
        <v>1806</v>
      </c>
      <c r="M76">
        <v>1561</v>
      </c>
      <c r="N76" s="3">
        <f>SUM(reading_8[[#This Row],[Jan]:[Dec]])</f>
        <v>25226</v>
      </c>
    </row>
    <row r="77" spans="1:14" x14ac:dyDescent="0.3">
      <c r="A77" s="3">
        <v>221</v>
      </c>
      <c r="B77">
        <v>2224</v>
      </c>
      <c r="C77">
        <v>2278</v>
      </c>
      <c r="D77">
        <v>4452</v>
      </c>
      <c r="E77">
        <v>3436</v>
      </c>
      <c r="F77">
        <v>1419</v>
      </c>
      <c r="G77">
        <v>1833</v>
      </c>
      <c r="H77">
        <v>1503</v>
      </c>
      <c r="I77">
        <v>1961</v>
      </c>
      <c r="J77">
        <v>1545</v>
      </c>
      <c r="K77">
        <v>1560</v>
      </c>
      <c r="L77">
        <v>1406</v>
      </c>
      <c r="M77">
        <v>1306</v>
      </c>
      <c r="N77" s="3">
        <f>SUM(reading_8[[#This Row],[Jan]:[Dec]])</f>
        <v>24923</v>
      </c>
    </row>
    <row r="78" spans="1:14" x14ac:dyDescent="0.3">
      <c r="A78" s="3">
        <v>222</v>
      </c>
      <c r="B78">
        <v>2115</v>
      </c>
      <c r="C78">
        <v>2281</v>
      </c>
      <c r="D78">
        <v>4291</v>
      </c>
      <c r="E78">
        <v>3599</v>
      </c>
      <c r="F78">
        <v>1600</v>
      </c>
      <c r="G78">
        <v>1833</v>
      </c>
      <c r="H78">
        <v>1411</v>
      </c>
      <c r="I78">
        <v>2076</v>
      </c>
      <c r="J78">
        <v>1249</v>
      </c>
      <c r="K78">
        <v>1769</v>
      </c>
      <c r="L78">
        <v>1761</v>
      </c>
      <c r="M78">
        <v>1362</v>
      </c>
      <c r="N78" s="3">
        <f>SUM(reading_8[[#This Row],[Jan]:[Dec]])</f>
        <v>25347</v>
      </c>
    </row>
    <row r="79" spans="1:14" x14ac:dyDescent="0.3">
      <c r="A79" s="3">
        <v>223</v>
      </c>
      <c r="B79">
        <v>2247</v>
      </c>
      <c r="C79">
        <v>2246</v>
      </c>
      <c r="D79">
        <v>4122</v>
      </c>
      <c r="E79">
        <v>3532</v>
      </c>
      <c r="F79">
        <v>1648</v>
      </c>
      <c r="G79">
        <v>1832</v>
      </c>
      <c r="H79">
        <v>1469</v>
      </c>
      <c r="I79">
        <v>1945</v>
      </c>
      <c r="J79">
        <v>1436</v>
      </c>
      <c r="K79">
        <v>1669</v>
      </c>
      <c r="L79">
        <v>1799</v>
      </c>
      <c r="M79">
        <v>1564</v>
      </c>
      <c r="N79" s="3">
        <f>SUM(reading_8[[#This Row],[Jan]:[Dec]])</f>
        <v>25509</v>
      </c>
    </row>
    <row r="80" spans="1:14" x14ac:dyDescent="0.3">
      <c r="A80" s="3">
        <v>224</v>
      </c>
      <c r="B80">
        <v>2200</v>
      </c>
      <c r="C80">
        <v>2235</v>
      </c>
      <c r="D80">
        <v>3989</v>
      </c>
      <c r="E80">
        <v>3619</v>
      </c>
      <c r="F80">
        <v>1550</v>
      </c>
      <c r="G80">
        <v>1767</v>
      </c>
      <c r="H80">
        <v>1585</v>
      </c>
      <c r="I80">
        <v>1792</v>
      </c>
      <c r="J80">
        <v>1533</v>
      </c>
      <c r="K80">
        <v>1576</v>
      </c>
      <c r="L80">
        <v>1737</v>
      </c>
      <c r="M80">
        <v>1558</v>
      </c>
      <c r="N80" s="3">
        <f>SUM(reading_8[[#This Row],[Jan]:[Dec]])</f>
        <v>25141</v>
      </c>
    </row>
    <row r="81" spans="1:14" x14ac:dyDescent="0.3">
      <c r="A81" s="3">
        <v>225</v>
      </c>
      <c r="B81">
        <v>2046</v>
      </c>
      <c r="C81">
        <v>2297</v>
      </c>
      <c r="D81">
        <v>4137</v>
      </c>
      <c r="E81">
        <v>3523</v>
      </c>
      <c r="F81">
        <v>1476</v>
      </c>
      <c r="G81">
        <v>1824</v>
      </c>
      <c r="H81">
        <v>1605</v>
      </c>
      <c r="I81">
        <v>1808</v>
      </c>
      <c r="J81">
        <v>1349</v>
      </c>
      <c r="K81">
        <v>1708</v>
      </c>
      <c r="L81">
        <v>1620</v>
      </c>
      <c r="M81">
        <v>1547</v>
      </c>
      <c r="N81" s="3">
        <f>SUM(reading_8[[#This Row],[Jan]:[Dec]])</f>
        <v>24940</v>
      </c>
    </row>
    <row r="82" spans="1:14" x14ac:dyDescent="0.3">
      <c r="A82" s="3">
        <v>226</v>
      </c>
      <c r="B82">
        <v>2125</v>
      </c>
      <c r="C82">
        <v>2217</v>
      </c>
      <c r="D82">
        <v>4348</v>
      </c>
      <c r="E82">
        <v>3553</v>
      </c>
      <c r="F82">
        <v>1567</v>
      </c>
      <c r="G82">
        <v>1837</v>
      </c>
      <c r="H82">
        <v>1421</v>
      </c>
      <c r="I82">
        <v>1791</v>
      </c>
      <c r="J82">
        <v>1237</v>
      </c>
      <c r="K82">
        <v>1774</v>
      </c>
      <c r="L82">
        <v>1795</v>
      </c>
      <c r="M82">
        <v>1587</v>
      </c>
      <c r="N82" s="3">
        <f>SUM(reading_8[[#This Row],[Jan]:[Dec]])</f>
        <v>25252</v>
      </c>
    </row>
    <row r="83" spans="1:14" x14ac:dyDescent="0.3">
      <c r="A83" s="3">
        <v>239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398</v>
      </c>
      <c r="J83">
        <v>0</v>
      </c>
      <c r="K83">
        <v>0</v>
      </c>
      <c r="L83">
        <v>0</v>
      </c>
      <c r="M83">
        <v>0</v>
      </c>
      <c r="N83" s="3">
        <f>SUM(reading_8[[#This Row],[Jan]:[Dec]])</f>
        <v>398</v>
      </c>
    </row>
    <row r="84" spans="1:14" x14ac:dyDescent="0.3">
      <c r="A84" s="3">
        <v>240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258</v>
      </c>
      <c r="J84">
        <v>1</v>
      </c>
      <c r="K84">
        <v>0</v>
      </c>
      <c r="L84">
        <v>0</v>
      </c>
      <c r="M84">
        <v>0</v>
      </c>
      <c r="N84" s="3">
        <f>SUM(reading_8[[#This Row],[Jan]:[Dec]])</f>
        <v>259</v>
      </c>
    </row>
    <row r="85" spans="1:14" x14ac:dyDescent="0.3">
      <c r="A85" s="3">
        <v>241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21</v>
      </c>
      <c r="J85">
        <v>0</v>
      </c>
      <c r="K85">
        <v>0</v>
      </c>
      <c r="L85">
        <v>12</v>
      </c>
      <c r="M85">
        <v>0</v>
      </c>
      <c r="N85" s="3">
        <f>SUM(reading_8[[#This Row],[Jan]:[Dec]])</f>
        <v>33</v>
      </c>
    </row>
    <row r="86" spans="1:14" x14ac:dyDescent="0.3">
      <c r="A86" s="3">
        <v>242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104</v>
      </c>
      <c r="J86">
        <v>0</v>
      </c>
      <c r="K86">
        <v>0</v>
      </c>
      <c r="L86">
        <v>0</v>
      </c>
      <c r="M86">
        <v>0</v>
      </c>
      <c r="N86" s="3">
        <f>SUM(reading_8[[#This Row],[Jan]:[Dec]])</f>
        <v>104</v>
      </c>
    </row>
  </sheetData>
  <conditionalFormatting sqref="B2:M86">
    <cfRule type="top10" dxfId="4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1125-4817-4295-AEE1-1659B375D187}">
  <dimension ref="A1:N160"/>
  <sheetViews>
    <sheetView topLeftCell="A148" workbookViewId="0">
      <selection activeCell="B2" sqref="B2:M160"/>
    </sheetView>
  </sheetViews>
  <sheetFormatPr defaultRowHeight="14.4" x14ac:dyDescent="0.3"/>
  <cols>
    <col min="1" max="1" width="11.21875" style="3" bestFit="1" customWidth="1"/>
    <col min="2" max="10" width="10.33203125" bestFit="1" customWidth="1"/>
    <col min="11" max="13" width="11.33203125" bestFit="1" customWidth="1"/>
    <col min="14" max="14" width="8.88671875" style="3"/>
  </cols>
  <sheetData>
    <row r="1" spans="1:14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 x14ac:dyDescent="0.3">
      <c r="A2" s="3">
        <v>1</v>
      </c>
      <c r="B2">
        <v>0</v>
      </c>
      <c r="C2">
        <v>0</v>
      </c>
      <c r="D2">
        <v>1110</v>
      </c>
      <c r="E2">
        <v>1866</v>
      </c>
      <c r="F2">
        <v>1513</v>
      </c>
      <c r="G2">
        <v>1684</v>
      </c>
      <c r="H2">
        <v>1596</v>
      </c>
      <c r="I2">
        <v>1834</v>
      </c>
      <c r="J2">
        <v>1285</v>
      </c>
      <c r="K2">
        <v>1770</v>
      </c>
      <c r="L2">
        <v>1450</v>
      </c>
      <c r="M2">
        <v>1358</v>
      </c>
      <c r="N2" s="3">
        <f>SUM(reading_9[[#This Row],[Jan]:[Dec]])</f>
        <v>15466</v>
      </c>
    </row>
    <row r="3" spans="1:14" x14ac:dyDescent="0.3">
      <c r="A3" s="3">
        <v>2</v>
      </c>
      <c r="B3">
        <v>2187</v>
      </c>
      <c r="C3">
        <v>1932</v>
      </c>
      <c r="D3">
        <v>13464</v>
      </c>
      <c r="E3">
        <v>20423</v>
      </c>
      <c r="F3">
        <v>16736</v>
      </c>
      <c r="G3">
        <v>18115</v>
      </c>
      <c r="H3">
        <v>13440</v>
      </c>
      <c r="I3">
        <v>17639</v>
      </c>
      <c r="J3">
        <v>14364</v>
      </c>
      <c r="K3">
        <v>17652</v>
      </c>
      <c r="L3">
        <v>16623</v>
      </c>
      <c r="M3">
        <v>15471</v>
      </c>
      <c r="N3" s="3">
        <f>SUM(reading_9[[#This Row],[Jan]:[Dec]])</f>
        <v>168046</v>
      </c>
    </row>
    <row r="4" spans="1:14" x14ac:dyDescent="0.3">
      <c r="A4" s="3">
        <v>3</v>
      </c>
      <c r="B4">
        <v>21974</v>
      </c>
      <c r="C4">
        <v>18878</v>
      </c>
      <c r="D4">
        <v>8586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>SUM(reading_9[[#This Row],[Jan]:[Dec]])</f>
        <v>49438</v>
      </c>
    </row>
    <row r="5" spans="1:14" x14ac:dyDescent="0.3">
      <c r="A5" s="3">
        <v>4</v>
      </c>
      <c r="B5">
        <v>1222</v>
      </c>
      <c r="C5">
        <v>1520</v>
      </c>
      <c r="D5">
        <v>1347</v>
      </c>
      <c r="E5">
        <v>1608</v>
      </c>
      <c r="F5">
        <v>707</v>
      </c>
      <c r="G5">
        <v>1066</v>
      </c>
      <c r="H5">
        <v>65</v>
      </c>
      <c r="I5">
        <v>0</v>
      </c>
      <c r="J5">
        <v>0</v>
      </c>
      <c r="K5">
        <v>0</v>
      </c>
      <c r="L5">
        <v>0</v>
      </c>
      <c r="M5">
        <v>0</v>
      </c>
      <c r="N5" s="3">
        <f>SUM(reading_9[[#This Row],[Jan]:[Dec]])</f>
        <v>7535</v>
      </c>
    </row>
    <row r="6" spans="1:14" x14ac:dyDescent="0.3">
      <c r="A6" s="3">
        <v>43</v>
      </c>
      <c r="B6">
        <v>2109</v>
      </c>
      <c r="C6">
        <v>1436</v>
      </c>
      <c r="D6">
        <v>2860</v>
      </c>
      <c r="E6">
        <v>3196</v>
      </c>
      <c r="F6">
        <v>1406</v>
      </c>
      <c r="G6">
        <v>1399</v>
      </c>
      <c r="H6">
        <v>1247</v>
      </c>
      <c r="I6">
        <v>1699</v>
      </c>
      <c r="J6">
        <v>1346</v>
      </c>
      <c r="K6">
        <v>1601</v>
      </c>
      <c r="L6">
        <v>1401</v>
      </c>
      <c r="M6">
        <v>1493</v>
      </c>
      <c r="N6" s="3">
        <f>SUM(reading_9[[#This Row],[Jan]:[Dec]])</f>
        <v>21193</v>
      </c>
    </row>
    <row r="7" spans="1:14" x14ac:dyDescent="0.3">
      <c r="A7" s="3">
        <v>44</v>
      </c>
      <c r="B7">
        <v>2147</v>
      </c>
      <c r="C7">
        <v>1767</v>
      </c>
      <c r="D7">
        <v>2986</v>
      </c>
      <c r="E7">
        <v>3271</v>
      </c>
      <c r="F7">
        <v>1509</v>
      </c>
      <c r="G7">
        <v>1540</v>
      </c>
      <c r="H7">
        <v>560</v>
      </c>
      <c r="I7">
        <v>0</v>
      </c>
      <c r="J7">
        <v>0</v>
      </c>
      <c r="K7">
        <v>0</v>
      </c>
      <c r="L7">
        <v>0</v>
      </c>
      <c r="M7">
        <v>0</v>
      </c>
      <c r="N7" s="3">
        <f>SUM(reading_9[[#This Row],[Jan]:[Dec]])</f>
        <v>13780</v>
      </c>
    </row>
    <row r="8" spans="1:14" x14ac:dyDescent="0.3">
      <c r="A8" s="3">
        <v>46</v>
      </c>
      <c r="B8">
        <v>4041</v>
      </c>
      <c r="C8">
        <v>3268</v>
      </c>
      <c r="D8">
        <v>4373</v>
      </c>
      <c r="E8">
        <v>4349</v>
      </c>
      <c r="F8">
        <v>1346</v>
      </c>
      <c r="G8">
        <v>885</v>
      </c>
      <c r="H8">
        <v>315</v>
      </c>
      <c r="I8">
        <v>431</v>
      </c>
      <c r="J8">
        <v>0</v>
      </c>
      <c r="K8">
        <v>0</v>
      </c>
      <c r="L8">
        <v>0</v>
      </c>
      <c r="M8">
        <v>0</v>
      </c>
      <c r="N8" s="3">
        <f>SUM(reading_9[[#This Row],[Jan]:[Dec]])</f>
        <v>19008</v>
      </c>
    </row>
    <row r="9" spans="1:14" x14ac:dyDescent="0.3">
      <c r="A9" s="3">
        <v>47</v>
      </c>
      <c r="B9">
        <v>34455</v>
      </c>
      <c r="C9">
        <v>32157</v>
      </c>
      <c r="D9">
        <v>47150</v>
      </c>
      <c r="E9">
        <v>43745</v>
      </c>
      <c r="F9">
        <v>12072</v>
      </c>
      <c r="G9">
        <v>11258</v>
      </c>
      <c r="H9">
        <v>12457</v>
      </c>
      <c r="I9">
        <v>10580</v>
      </c>
      <c r="J9">
        <v>4794</v>
      </c>
      <c r="K9">
        <v>6413</v>
      </c>
      <c r="L9">
        <v>4540</v>
      </c>
      <c r="M9">
        <v>4561</v>
      </c>
      <c r="N9" s="3">
        <f>SUM(reading_9[[#This Row],[Jan]:[Dec]])</f>
        <v>224182</v>
      </c>
    </row>
    <row r="10" spans="1:14" x14ac:dyDescent="0.3">
      <c r="A10" s="3">
        <v>63</v>
      </c>
      <c r="B10">
        <v>1356</v>
      </c>
      <c r="C10">
        <v>1681</v>
      </c>
      <c r="D10">
        <v>2095</v>
      </c>
      <c r="E10">
        <v>1766</v>
      </c>
      <c r="F10">
        <v>1684</v>
      </c>
      <c r="G10">
        <v>1749</v>
      </c>
      <c r="H10">
        <v>1240</v>
      </c>
      <c r="I10">
        <v>1573</v>
      </c>
      <c r="J10">
        <v>1439</v>
      </c>
      <c r="K10">
        <v>1586</v>
      </c>
      <c r="L10">
        <v>1667</v>
      </c>
      <c r="M10">
        <v>1499</v>
      </c>
      <c r="N10" s="3">
        <f>SUM(reading_9[[#This Row],[Jan]:[Dec]])</f>
        <v>19335</v>
      </c>
    </row>
    <row r="11" spans="1:14" x14ac:dyDescent="0.3">
      <c r="A11" s="3">
        <v>64</v>
      </c>
      <c r="B11">
        <v>2160</v>
      </c>
      <c r="C11">
        <v>1847</v>
      </c>
      <c r="D11">
        <v>3149</v>
      </c>
      <c r="E11">
        <v>3294</v>
      </c>
      <c r="F11">
        <v>1499</v>
      </c>
      <c r="G11">
        <v>1717</v>
      </c>
      <c r="H11">
        <v>1509</v>
      </c>
      <c r="I11">
        <v>1866</v>
      </c>
      <c r="J11">
        <v>1430</v>
      </c>
      <c r="K11">
        <v>589</v>
      </c>
      <c r="L11">
        <v>0</v>
      </c>
      <c r="M11">
        <v>0</v>
      </c>
      <c r="N11" s="3">
        <f>SUM(reading_9[[#This Row],[Jan]:[Dec]])</f>
        <v>19060</v>
      </c>
    </row>
    <row r="12" spans="1:14" x14ac:dyDescent="0.3">
      <c r="A12" s="3">
        <v>65</v>
      </c>
      <c r="B12">
        <v>3999</v>
      </c>
      <c r="C12">
        <v>3607</v>
      </c>
      <c r="D12">
        <v>5107</v>
      </c>
      <c r="E12">
        <v>4620</v>
      </c>
      <c r="F12">
        <v>1505</v>
      </c>
      <c r="G12">
        <v>1753</v>
      </c>
      <c r="H12">
        <v>418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>SUM(reading_9[[#This Row],[Jan]:[Dec]])</f>
        <v>21009</v>
      </c>
    </row>
    <row r="13" spans="1:14" x14ac:dyDescent="0.3">
      <c r="A13" s="3">
        <v>66</v>
      </c>
      <c r="B13">
        <v>2183</v>
      </c>
      <c r="C13">
        <v>1908</v>
      </c>
      <c r="D13">
        <v>3266</v>
      </c>
      <c r="E13">
        <v>3283</v>
      </c>
      <c r="F13">
        <v>1567</v>
      </c>
      <c r="G13">
        <v>1379</v>
      </c>
      <c r="H13">
        <v>1200</v>
      </c>
      <c r="I13">
        <v>1766</v>
      </c>
      <c r="J13">
        <v>1291</v>
      </c>
      <c r="K13">
        <v>1685</v>
      </c>
      <c r="L13">
        <v>1381</v>
      </c>
      <c r="M13">
        <v>1555</v>
      </c>
      <c r="N13" s="3">
        <f>SUM(reading_9[[#This Row],[Jan]:[Dec]])</f>
        <v>22464</v>
      </c>
    </row>
    <row r="14" spans="1:14" x14ac:dyDescent="0.3">
      <c r="A14" s="3">
        <v>67</v>
      </c>
      <c r="B14">
        <v>2234</v>
      </c>
      <c r="C14">
        <v>1869</v>
      </c>
      <c r="D14">
        <v>3374</v>
      </c>
      <c r="E14">
        <v>3316</v>
      </c>
      <c r="F14">
        <v>1530</v>
      </c>
      <c r="G14">
        <v>1814</v>
      </c>
      <c r="H14">
        <v>1478</v>
      </c>
      <c r="I14">
        <v>1864</v>
      </c>
      <c r="J14">
        <v>1330</v>
      </c>
      <c r="K14">
        <v>1538</v>
      </c>
      <c r="L14">
        <v>1512</v>
      </c>
      <c r="M14">
        <v>1393</v>
      </c>
      <c r="N14" s="3">
        <f>SUM(reading_9[[#This Row],[Jan]:[Dec]])</f>
        <v>23252</v>
      </c>
    </row>
    <row r="15" spans="1:14" x14ac:dyDescent="0.3">
      <c r="A15" s="3">
        <v>69</v>
      </c>
      <c r="B15">
        <v>2224</v>
      </c>
      <c r="C15">
        <v>1899</v>
      </c>
      <c r="D15">
        <v>3301</v>
      </c>
      <c r="E15">
        <v>3590</v>
      </c>
      <c r="F15">
        <v>1539</v>
      </c>
      <c r="G15">
        <v>1579</v>
      </c>
      <c r="H15">
        <v>1564</v>
      </c>
      <c r="I15">
        <v>1985</v>
      </c>
      <c r="J15">
        <v>1495</v>
      </c>
      <c r="K15">
        <v>1764</v>
      </c>
      <c r="L15">
        <v>1766</v>
      </c>
      <c r="M15">
        <v>1579</v>
      </c>
      <c r="N15" s="3">
        <f>SUM(reading_9[[#This Row],[Jan]:[Dec]])</f>
        <v>24285</v>
      </c>
    </row>
    <row r="16" spans="1:14" x14ac:dyDescent="0.3">
      <c r="A16" s="3">
        <v>70</v>
      </c>
      <c r="B16">
        <v>2019</v>
      </c>
      <c r="C16">
        <v>1940</v>
      </c>
      <c r="D16">
        <v>3327</v>
      </c>
      <c r="E16">
        <v>3521</v>
      </c>
      <c r="F16">
        <v>1499</v>
      </c>
      <c r="G16">
        <v>1646</v>
      </c>
      <c r="H16">
        <v>1588</v>
      </c>
      <c r="I16">
        <v>1980</v>
      </c>
      <c r="J16">
        <v>1450</v>
      </c>
      <c r="K16">
        <v>1747</v>
      </c>
      <c r="L16">
        <v>1730</v>
      </c>
      <c r="M16">
        <v>1434</v>
      </c>
      <c r="N16" s="3">
        <f>SUM(reading_9[[#This Row],[Jan]:[Dec]])</f>
        <v>23881</v>
      </c>
    </row>
    <row r="17" spans="1:14" x14ac:dyDescent="0.3">
      <c r="A17" s="3">
        <v>71</v>
      </c>
      <c r="B17">
        <v>2279</v>
      </c>
      <c r="C17">
        <v>1954</v>
      </c>
      <c r="D17">
        <v>4165</v>
      </c>
      <c r="E17">
        <v>3604</v>
      </c>
      <c r="F17">
        <v>1575</v>
      </c>
      <c r="G17">
        <v>1802</v>
      </c>
      <c r="H17">
        <v>1578</v>
      </c>
      <c r="I17">
        <v>2061</v>
      </c>
      <c r="J17">
        <v>1493</v>
      </c>
      <c r="K17">
        <v>1804</v>
      </c>
      <c r="L17">
        <v>1637</v>
      </c>
      <c r="M17">
        <v>1569</v>
      </c>
      <c r="N17" s="3">
        <f>SUM(reading_9[[#This Row],[Jan]:[Dec]])</f>
        <v>25521</v>
      </c>
    </row>
    <row r="18" spans="1:14" x14ac:dyDescent="0.3">
      <c r="A18" s="3">
        <v>72</v>
      </c>
      <c r="B18">
        <v>2095</v>
      </c>
      <c r="C18">
        <v>2205</v>
      </c>
      <c r="D18">
        <v>4396</v>
      </c>
      <c r="E18">
        <v>3518</v>
      </c>
      <c r="F18">
        <v>1561</v>
      </c>
      <c r="G18">
        <v>1681</v>
      </c>
      <c r="H18">
        <v>1485</v>
      </c>
      <c r="I18">
        <v>2000</v>
      </c>
      <c r="J18">
        <v>1518</v>
      </c>
      <c r="K18">
        <v>1662</v>
      </c>
      <c r="L18">
        <v>1810</v>
      </c>
      <c r="M18">
        <v>1491</v>
      </c>
      <c r="N18" s="3">
        <f>SUM(reading_9[[#This Row],[Jan]:[Dec]])</f>
        <v>25422</v>
      </c>
    </row>
    <row r="19" spans="1:14" x14ac:dyDescent="0.3">
      <c r="A19" s="3">
        <v>73</v>
      </c>
      <c r="B19">
        <v>2047</v>
      </c>
      <c r="C19">
        <v>1701</v>
      </c>
      <c r="D19">
        <v>3394</v>
      </c>
      <c r="E19">
        <v>3570</v>
      </c>
      <c r="F19">
        <v>1598</v>
      </c>
      <c r="G19">
        <v>1735</v>
      </c>
      <c r="H19">
        <v>1498</v>
      </c>
      <c r="I19">
        <v>1944</v>
      </c>
      <c r="J19">
        <v>1386</v>
      </c>
      <c r="K19">
        <v>1842</v>
      </c>
      <c r="L19">
        <v>1606</v>
      </c>
      <c r="M19">
        <v>1551</v>
      </c>
      <c r="N19" s="3">
        <f>SUM(reading_9[[#This Row],[Jan]:[Dec]])</f>
        <v>23872</v>
      </c>
    </row>
    <row r="20" spans="1:14" x14ac:dyDescent="0.3">
      <c r="A20" s="3">
        <v>74</v>
      </c>
      <c r="B20">
        <v>2278</v>
      </c>
      <c r="C20">
        <v>1763</v>
      </c>
      <c r="D20">
        <v>3369</v>
      </c>
      <c r="E20">
        <v>3533</v>
      </c>
      <c r="F20">
        <v>1461</v>
      </c>
      <c r="G20">
        <v>1763</v>
      </c>
      <c r="H20">
        <v>1290</v>
      </c>
      <c r="I20">
        <v>1421</v>
      </c>
      <c r="J20">
        <v>1208</v>
      </c>
      <c r="K20">
        <v>1574</v>
      </c>
      <c r="L20">
        <v>1496</v>
      </c>
      <c r="M20">
        <v>1413</v>
      </c>
      <c r="N20" s="3">
        <f>SUM(reading_9[[#This Row],[Jan]:[Dec]])</f>
        <v>22569</v>
      </c>
    </row>
    <row r="21" spans="1:14" x14ac:dyDescent="0.3">
      <c r="A21" s="3">
        <v>75</v>
      </c>
      <c r="B21">
        <v>2009</v>
      </c>
      <c r="C21">
        <v>1699</v>
      </c>
      <c r="D21">
        <v>3174</v>
      </c>
      <c r="E21">
        <v>3542</v>
      </c>
      <c r="F21">
        <v>1598</v>
      </c>
      <c r="G21">
        <v>1874</v>
      </c>
      <c r="H21">
        <v>1488</v>
      </c>
      <c r="I21">
        <v>1988</v>
      </c>
      <c r="J21">
        <v>1172</v>
      </c>
      <c r="K21">
        <v>1846</v>
      </c>
      <c r="L21">
        <v>1833</v>
      </c>
      <c r="M21">
        <v>1629</v>
      </c>
      <c r="N21" s="3">
        <f>SUM(reading_9[[#This Row],[Jan]:[Dec]])</f>
        <v>23852</v>
      </c>
    </row>
    <row r="22" spans="1:14" x14ac:dyDescent="0.3">
      <c r="A22" s="3">
        <v>76</v>
      </c>
      <c r="B22">
        <v>672</v>
      </c>
      <c r="C22">
        <v>402</v>
      </c>
      <c r="D22">
        <v>938</v>
      </c>
      <c r="E22">
        <v>334</v>
      </c>
      <c r="F22">
        <v>0</v>
      </c>
      <c r="G22">
        <v>253</v>
      </c>
      <c r="H22">
        <v>277</v>
      </c>
      <c r="I22">
        <v>490</v>
      </c>
      <c r="J22">
        <v>254</v>
      </c>
      <c r="K22">
        <v>650</v>
      </c>
      <c r="L22">
        <v>379</v>
      </c>
      <c r="M22">
        <v>455</v>
      </c>
      <c r="N22" s="3">
        <f>SUM(reading_9[[#This Row],[Jan]:[Dec]])</f>
        <v>5104</v>
      </c>
    </row>
    <row r="23" spans="1:14" x14ac:dyDescent="0.3">
      <c r="A23" s="3">
        <v>77</v>
      </c>
      <c r="B23">
        <v>2214</v>
      </c>
      <c r="C23">
        <v>1589</v>
      </c>
      <c r="D23">
        <v>3285</v>
      </c>
      <c r="E23">
        <v>3477</v>
      </c>
      <c r="F23">
        <v>1554</v>
      </c>
      <c r="G23">
        <v>1763</v>
      </c>
      <c r="H23">
        <v>1424</v>
      </c>
      <c r="I23">
        <v>1995</v>
      </c>
      <c r="J23">
        <v>1241</v>
      </c>
      <c r="K23">
        <v>1696</v>
      </c>
      <c r="L23">
        <v>1787</v>
      </c>
      <c r="M23">
        <v>1435</v>
      </c>
      <c r="N23" s="3">
        <f>SUM(reading_9[[#This Row],[Jan]:[Dec]])</f>
        <v>23460</v>
      </c>
    </row>
    <row r="24" spans="1:14" x14ac:dyDescent="0.3">
      <c r="A24" s="3">
        <v>78</v>
      </c>
      <c r="B24">
        <v>2023</v>
      </c>
      <c r="C24">
        <v>2275</v>
      </c>
      <c r="D24">
        <v>4348</v>
      </c>
      <c r="E24">
        <v>3690</v>
      </c>
      <c r="F24">
        <v>1579</v>
      </c>
      <c r="G24">
        <v>1844</v>
      </c>
      <c r="H24">
        <v>1523</v>
      </c>
      <c r="I24">
        <v>2100</v>
      </c>
      <c r="J24">
        <v>1274</v>
      </c>
      <c r="K24">
        <v>1830</v>
      </c>
      <c r="L24">
        <v>1602</v>
      </c>
      <c r="M24">
        <v>1634</v>
      </c>
      <c r="N24" s="3">
        <f>SUM(reading_9[[#This Row],[Jan]:[Dec]])</f>
        <v>25722</v>
      </c>
    </row>
    <row r="25" spans="1:14" x14ac:dyDescent="0.3">
      <c r="A25" s="3">
        <v>80</v>
      </c>
      <c r="B25">
        <v>2297</v>
      </c>
      <c r="C25">
        <v>1930</v>
      </c>
      <c r="D25">
        <v>3432</v>
      </c>
      <c r="E25">
        <v>3474</v>
      </c>
      <c r="F25">
        <v>1568</v>
      </c>
      <c r="G25">
        <v>1853</v>
      </c>
      <c r="H25">
        <v>1535</v>
      </c>
      <c r="I25">
        <v>2011</v>
      </c>
      <c r="J25">
        <v>1465</v>
      </c>
      <c r="K25">
        <v>1662</v>
      </c>
      <c r="L25">
        <v>1906</v>
      </c>
      <c r="M25">
        <v>1485</v>
      </c>
      <c r="N25" s="3">
        <f>SUM(reading_9[[#This Row],[Jan]:[Dec]])</f>
        <v>24618</v>
      </c>
    </row>
    <row r="26" spans="1:14" x14ac:dyDescent="0.3">
      <c r="A26" s="3">
        <v>81</v>
      </c>
      <c r="B26">
        <v>2216</v>
      </c>
      <c r="C26">
        <v>1916</v>
      </c>
      <c r="D26">
        <v>3133</v>
      </c>
      <c r="E26">
        <v>3629</v>
      </c>
      <c r="F26">
        <v>1511</v>
      </c>
      <c r="G26">
        <v>1870</v>
      </c>
      <c r="H26">
        <v>1529</v>
      </c>
      <c r="I26">
        <v>1827</v>
      </c>
      <c r="J26">
        <v>1511</v>
      </c>
      <c r="K26">
        <v>1611</v>
      </c>
      <c r="L26">
        <v>1837</v>
      </c>
      <c r="M26">
        <v>1371</v>
      </c>
      <c r="N26" s="3">
        <f>SUM(reading_9[[#This Row],[Jan]:[Dec]])</f>
        <v>23961</v>
      </c>
    </row>
    <row r="27" spans="1:14" x14ac:dyDescent="0.3">
      <c r="A27" s="3">
        <v>82</v>
      </c>
      <c r="B27">
        <v>2150</v>
      </c>
      <c r="C27">
        <v>1916</v>
      </c>
      <c r="D27">
        <v>3258</v>
      </c>
      <c r="E27">
        <v>3551</v>
      </c>
      <c r="F27">
        <v>1647</v>
      </c>
      <c r="G27">
        <v>1795</v>
      </c>
      <c r="H27">
        <v>1560</v>
      </c>
      <c r="I27">
        <v>1994</v>
      </c>
      <c r="J27">
        <v>1239</v>
      </c>
      <c r="K27">
        <v>1626</v>
      </c>
      <c r="L27">
        <v>1669</v>
      </c>
      <c r="M27">
        <v>1372</v>
      </c>
      <c r="N27" s="3">
        <f>SUM(reading_9[[#This Row],[Jan]:[Dec]])</f>
        <v>23777</v>
      </c>
    </row>
    <row r="28" spans="1:14" x14ac:dyDescent="0.3">
      <c r="A28" s="3">
        <v>83</v>
      </c>
      <c r="B28">
        <v>2238</v>
      </c>
      <c r="C28">
        <v>1996</v>
      </c>
      <c r="D28">
        <v>3286</v>
      </c>
      <c r="E28">
        <v>3489</v>
      </c>
      <c r="F28">
        <v>1533</v>
      </c>
      <c r="G28">
        <v>1855</v>
      </c>
      <c r="H28">
        <v>1557</v>
      </c>
      <c r="I28">
        <v>1856</v>
      </c>
      <c r="J28">
        <v>1540</v>
      </c>
      <c r="K28">
        <v>1768</v>
      </c>
      <c r="L28">
        <v>1838</v>
      </c>
      <c r="M28">
        <v>1573</v>
      </c>
      <c r="N28" s="3">
        <f>SUM(reading_9[[#This Row],[Jan]:[Dec]])</f>
        <v>24529</v>
      </c>
    </row>
    <row r="29" spans="1:14" x14ac:dyDescent="0.3">
      <c r="A29" s="3">
        <v>84</v>
      </c>
      <c r="B29">
        <v>2238</v>
      </c>
      <c r="C29">
        <v>1978</v>
      </c>
      <c r="D29">
        <v>3391</v>
      </c>
      <c r="E29">
        <v>3586</v>
      </c>
      <c r="F29">
        <v>1518</v>
      </c>
      <c r="G29">
        <v>1824</v>
      </c>
      <c r="H29">
        <v>1583</v>
      </c>
      <c r="I29">
        <v>1315</v>
      </c>
      <c r="J29">
        <v>0</v>
      </c>
      <c r="K29">
        <v>0</v>
      </c>
      <c r="L29">
        <v>78</v>
      </c>
      <c r="M29">
        <v>1455</v>
      </c>
      <c r="N29" s="3">
        <f>SUM(reading_9[[#This Row],[Jan]:[Dec]])</f>
        <v>18966</v>
      </c>
    </row>
    <row r="30" spans="1:14" x14ac:dyDescent="0.3">
      <c r="A30" s="3">
        <v>85</v>
      </c>
      <c r="B30">
        <v>1948</v>
      </c>
      <c r="C30">
        <v>1741</v>
      </c>
      <c r="D30">
        <v>3367</v>
      </c>
      <c r="E30">
        <v>3565</v>
      </c>
      <c r="F30">
        <v>1552</v>
      </c>
      <c r="G30">
        <v>1735</v>
      </c>
      <c r="H30">
        <v>1593</v>
      </c>
      <c r="I30">
        <v>1687</v>
      </c>
      <c r="J30">
        <v>1453</v>
      </c>
      <c r="K30">
        <v>1557</v>
      </c>
      <c r="L30">
        <v>1815</v>
      </c>
      <c r="M30">
        <v>1368</v>
      </c>
      <c r="N30" s="3">
        <f>SUM(reading_9[[#This Row],[Jan]:[Dec]])</f>
        <v>23381</v>
      </c>
    </row>
    <row r="31" spans="1:14" x14ac:dyDescent="0.3">
      <c r="A31" s="3">
        <v>86</v>
      </c>
      <c r="B31">
        <v>2106</v>
      </c>
      <c r="C31">
        <v>1791</v>
      </c>
      <c r="D31">
        <v>3411</v>
      </c>
      <c r="E31">
        <v>3660</v>
      </c>
      <c r="F31">
        <v>1640</v>
      </c>
      <c r="G31">
        <v>1903</v>
      </c>
      <c r="H31">
        <v>1513</v>
      </c>
      <c r="I31">
        <v>1732</v>
      </c>
      <c r="J31">
        <v>1468</v>
      </c>
      <c r="K31">
        <v>1695</v>
      </c>
      <c r="L31">
        <v>1682</v>
      </c>
      <c r="M31">
        <v>1309</v>
      </c>
      <c r="N31" s="3">
        <f>SUM(reading_9[[#This Row],[Jan]:[Dec]])</f>
        <v>23910</v>
      </c>
    </row>
    <row r="32" spans="1:14" x14ac:dyDescent="0.3">
      <c r="A32" s="3">
        <v>87</v>
      </c>
      <c r="B32">
        <v>2182</v>
      </c>
      <c r="C32">
        <v>1879</v>
      </c>
      <c r="D32">
        <v>3374</v>
      </c>
      <c r="E32">
        <v>3310</v>
      </c>
      <c r="F32">
        <v>1513</v>
      </c>
      <c r="G32">
        <v>1787</v>
      </c>
      <c r="H32">
        <v>1549</v>
      </c>
      <c r="I32">
        <v>1996</v>
      </c>
      <c r="J32">
        <v>1450</v>
      </c>
      <c r="K32">
        <v>1797</v>
      </c>
      <c r="L32">
        <v>1471</v>
      </c>
      <c r="M32">
        <v>1553</v>
      </c>
      <c r="N32" s="3">
        <f>SUM(reading_9[[#This Row],[Jan]:[Dec]])</f>
        <v>23861</v>
      </c>
    </row>
    <row r="33" spans="1:14" x14ac:dyDescent="0.3">
      <c r="A33" s="3">
        <v>89</v>
      </c>
      <c r="B33">
        <v>2149</v>
      </c>
      <c r="C33">
        <v>1951</v>
      </c>
      <c r="D33">
        <v>3250</v>
      </c>
      <c r="E33">
        <v>3601</v>
      </c>
      <c r="F33">
        <v>1652</v>
      </c>
      <c r="G33">
        <v>1686</v>
      </c>
      <c r="H33">
        <v>1381</v>
      </c>
      <c r="I33">
        <v>2016</v>
      </c>
      <c r="J33">
        <v>1496</v>
      </c>
      <c r="K33">
        <v>1791</v>
      </c>
      <c r="L33">
        <v>1638</v>
      </c>
      <c r="M33">
        <v>1421</v>
      </c>
      <c r="N33" s="3">
        <f>SUM(reading_9[[#This Row],[Jan]:[Dec]])</f>
        <v>24032</v>
      </c>
    </row>
    <row r="34" spans="1:14" x14ac:dyDescent="0.3">
      <c r="A34" s="3">
        <v>90</v>
      </c>
      <c r="B34">
        <v>2183</v>
      </c>
      <c r="C34">
        <v>1907</v>
      </c>
      <c r="D34">
        <v>3269</v>
      </c>
      <c r="E34">
        <v>3586</v>
      </c>
      <c r="F34">
        <v>1601</v>
      </c>
      <c r="G34">
        <v>1829</v>
      </c>
      <c r="H34">
        <v>1553</v>
      </c>
      <c r="I34">
        <v>2019</v>
      </c>
      <c r="J34">
        <v>1481</v>
      </c>
      <c r="K34">
        <v>1481</v>
      </c>
      <c r="L34">
        <v>1548</v>
      </c>
      <c r="M34">
        <v>1512</v>
      </c>
      <c r="N34" s="3">
        <f>SUM(reading_9[[#This Row],[Jan]:[Dec]])</f>
        <v>23969</v>
      </c>
    </row>
    <row r="35" spans="1:14" x14ac:dyDescent="0.3">
      <c r="A35" s="3">
        <v>91</v>
      </c>
      <c r="B35">
        <v>1962</v>
      </c>
      <c r="C35">
        <v>1982</v>
      </c>
      <c r="D35">
        <v>3337</v>
      </c>
      <c r="E35">
        <v>3630</v>
      </c>
      <c r="F35">
        <v>1465</v>
      </c>
      <c r="G35">
        <v>1684</v>
      </c>
      <c r="H35">
        <v>1188</v>
      </c>
      <c r="I35">
        <v>1973</v>
      </c>
      <c r="J35">
        <v>1509</v>
      </c>
      <c r="K35">
        <v>1638</v>
      </c>
      <c r="L35">
        <v>1120</v>
      </c>
      <c r="M35">
        <v>1560</v>
      </c>
      <c r="N35" s="3">
        <f>SUM(reading_9[[#This Row],[Jan]:[Dec]])</f>
        <v>23048</v>
      </c>
    </row>
    <row r="36" spans="1:14" x14ac:dyDescent="0.3">
      <c r="A36" s="3">
        <v>92</v>
      </c>
      <c r="B36">
        <v>2014</v>
      </c>
      <c r="C36">
        <v>1480</v>
      </c>
      <c r="D36">
        <v>2874</v>
      </c>
      <c r="E36">
        <v>3200</v>
      </c>
      <c r="F36">
        <v>1169</v>
      </c>
      <c r="G36">
        <v>1409</v>
      </c>
      <c r="H36">
        <v>1202</v>
      </c>
      <c r="I36">
        <v>1558</v>
      </c>
      <c r="J36">
        <v>1318</v>
      </c>
      <c r="K36">
        <v>1265</v>
      </c>
      <c r="L36">
        <v>1699</v>
      </c>
      <c r="M36">
        <v>1489</v>
      </c>
      <c r="N36" s="3">
        <f>SUM(reading_9[[#This Row],[Jan]:[Dec]])</f>
        <v>20677</v>
      </c>
    </row>
    <row r="37" spans="1:14" x14ac:dyDescent="0.3">
      <c r="A37" s="3">
        <v>93</v>
      </c>
      <c r="B37">
        <v>2230</v>
      </c>
      <c r="C37">
        <v>2005</v>
      </c>
      <c r="D37">
        <v>4408</v>
      </c>
      <c r="E37">
        <v>3334</v>
      </c>
      <c r="F37">
        <v>1537</v>
      </c>
      <c r="G37">
        <v>1841</v>
      </c>
      <c r="H37">
        <v>1454</v>
      </c>
      <c r="I37">
        <v>1910</v>
      </c>
      <c r="J37">
        <v>1254</v>
      </c>
      <c r="K37">
        <v>1481</v>
      </c>
      <c r="L37">
        <v>1699</v>
      </c>
      <c r="M37">
        <v>1547</v>
      </c>
      <c r="N37" s="3">
        <f>SUM(reading_9[[#This Row],[Jan]:[Dec]])</f>
        <v>24700</v>
      </c>
    </row>
    <row r="38" spans="1:14" x14ac:dyDescent="0.3">
      <c r="A38" s="3">
        <v>94</v>
      </c>
      <c r="B38">
        <v>2105</v>
      </c>
      <c r="C38">
        <v>2336</v>
      </c>
      <c r="D38">
        <v>4421</v>
      </c>
      <c r="E38">
        <v>3182</v>
      </c>
      <c r="F38">
        <v>1442</v>
      </c>
      <c r="G38">
        <v>1795</v>
      </c>
      <c r="H38">
        <v>1519</v>
      </c>
      <c r="I38">
        <v>2126</v>
      </c>
      <c r="J38">
        <v>1467</v>
      </c>
      <c r="K38">
        <v>1734</v>
      </c>
      <c r="L38">
        <v>1844</v>
      </c>
      <c r="M38">
        <v>1531</v>
      </c>
      <c r="N38" s="3">
        <f>SUM(reading_9[[#This Row],[Jan]:[Dec]])</f>
        <v>25502</v>
      </c>
    </row>
    <row r="39" spans="1:14" x14ac:dyDescent="0.3">
      <c r="A39" s="3">
        <v>95</v>
      </c>
      <c r="B39">
        <v>475</v>
      </c>
      <c r="C39">
        <v>323</v>
      </c>
      <c r="D39">
        <v>252</v>
      </c>
      <c r="E39">
        <v>736</v>
      </c>
      <c r="F39">
        <v>208</v>
      </c>
      <c r="G39">
        <v>172</v>
      </c>
      <c r="H39">
        <v>316</v>
      </c>
      <c r="I39">
        <v>160</v>
      </c>
      <c r="J39">
        <v>332</v>
      </c>
      <c r="K39">
        <v>422</v>
      </c>
      <c r="L39">
        <v>290</v>
      </c>
      <c r="M39">
        <v>279</v>
      </c>
      <c r="N39" s="3">
        <f>SUM(reading_9[[#This Row],[Jan]:[Dec]])</f>
        <v>3965</v>
      </c>
    </row>
    <row r="40" spans="1:14" x14ac:dyDescent="0.3">
      <c r="A40" s="3">
        <v>105</v>
      </c>
      <c r="B40">
        <v>392</v>
      </c>
      <c r="C40">
        <v>545</v>
      </c>
      <c r="D40">
        <v>1026</v>
      </c>
      <c r="E40">
        <v>647</v>
      </c>
      <c r="F40">
        <v>477</v>
      </c>
      <c r="G40">
        <v>107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 s="3">
        <f>SUM(reading_9[[#This Row],[Jan]:[Dec]])</f>
        <v>3209</v>
      </c>
    </row>
    <row r="41" spans="1:14" x14ac:dyDescent="0.3">
      <c r="A41" s="3">
        <v>106</v>
      </c>
      <c r="B41">
        <v>2129</v>
      </c>
      <c r="C41">
        <v>1889</v>
      </c>
      <c r="D41">
        <v>3168</v>
      </c>
      <c r="E41">
        <v>3424</v>
      </c>
      <c r="F41">
        <v>1518</v>
      </c>
      <c r="G41">
        <v>1553</v>
      </c>
      <c r="H41">
        <v>486</v>
      </c>
      <c r="I41">
        <v>0</v>
      </c>
      <c r="J41">
        <v>0</v>
      </c>
      <c r="K41">
        <v>0</v>
      </c>
      <c r="L41">
        <v>0</v>
      </c>
      <c r="M41">
        <v>0</v>
      </c>
      <c r="N41" s="3">
        <f>SUM(reading_9[[#This Row],[Jan]:[Dec]])</f>
        <v>14167</v>
      </c>
    </row>
    <row r="42" spans="1:14" x14ac:dyDescent="0.3">
      <c r="A42" s="3">
        <v>107</v>
      </c>
      <c r="B42">
        <v>0</v>
      </c>
      <c r="C42">
        <v>1329</v>
      </c>
      <c r="D42">
        <v>3287</v>
      </c>
      <c r="E42">
        <v>3022</v>
      </c>
      <c r="F42">
        <v>567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3">
        <f>SUM(reading_9[[#This Row],[Jan]:[Dec]])</f>
        <v>8205</v>
      </c>
    </row>
    <row r="43" spans="1:14" x14ac:dyDescent="0.3">
      <c r="A43" s="3">
        <v>108</v>
      </c>
      <c r="B43">
        <v>0</v>
      </c>
      <c r="C43">
        <v>363</v>
      </c>
      <c r="D43">
        <v>2214</v>
      </c>
      <c r="E43">
        <v>1809</v>
      </c>
      <c r="F43">
        <v>1629</v>
      </c>
      <c r="G43">
        <v>1890</v>
      </c>
      <c r="H43">
        <v>1616</v>
      </c>
      <c r="I43">
        <v>1931</v>
      </c>
      <c r="J43">
        <v>1565</v>
      </c>
      <c r="K43">
        <v>1777</v>
      </c>
      <c r="L43">
        <v>1758</v>
      </c>
      <c r="M43">
        <v>1510</v>
      </c>
      <c r="N43" s="3">
        <f>SUM(reading_9[[#This Row],[Jan]:[Dec]])</f>
        <v>18062</v>
      </c>
    </row>
    <row r="44" spans="1:14" x14ac:dyDescent="0.3">
      <c r="A44" s="3">
        <v>109</v>
      </c>
      <c r="B44">
        <v>0</v>
      </c>
      <c r="C44">
        <v>358</v>
      </c>
      <c r="D44">
        <v>2080</v>
      </c>
      <c r="E44">
        <v>1885</v>
      </c>
      <c r="F44">
        <v>1601</v>
      </c>
      <c r="G44">
        <v>1752</v>
      </c>
      <c r="H44">
        <v>1489</v>
      </c>
      <c r="I44">
        <v>2022</v>
      </c>
      <c r="J44">
        <v>1566</v>
      </c>
      <c r="K44">
        <v>1729</v>
      </c>
      <c r="L44">
        <v>1480</v>
      </c>
      <c r="M44">
        <v>1561</v>
      </c>
      <c r="N44" s="3">
        <f>SUM(reading_9[[#This Row],[Jan]:[Dec]])</f>
        <v>17523</v>
      </c>
    </row>
    <row r="45" spans="1:14" x14ac:dyDescent="0.3">
      <c r="A45" s="3">
        <v>110</v>
      </c>
      <c r="B45">
        <v>0</v>
      </c>
      <c r="C45">
        <v>134</v>
      </c>
      <c r="D45">
        <v>2146</v>
      </c>
      <c r="E45">
        <v>1930</v>
      </c>
      <c r="F45">
        <v>1586</v>
      </c>
      <c r="G45">
        <v>1777</v>
      </c>
      <c r="H45">
        <v>1533</v>
      </c>
      <c r="I45">
        <v>2021</v>
      </c>
      <c r="J45">
        <v>1501</v>
      </c>
      <c r="K45">
        <v>1394</v>
      </c>
      <c r="L45">
        <v>1799</v>
      </c>
      <c r="M45">
        <v>1529</v>
      </c>
      <c r="N45" s="3">
        <f>SUM(reading_9[[#This Row],[Jan]:[Dec]])</f>
        <v>17350</v>
      </c>
    </row>
    <row r="46" spans="1:14" x14ac:dyDescent="0.3">
      <c r="A46" s="3">
        <v>111</v>
      </c>
      <c r="B46">
        <v>0</v>
      </c>
      <c r="C46">
        <v>185</v>
      </c>
      <c r="D46">
        <v>2245</v>
      </c>
      <c r="E46">
        <v>1838</v>
      </c>
      <c r="F46">
        <v>1591</v>
      </c>
      <c r="G46">
        <v>1750</v>
      </c>
      <c r="H46">
        <v>1598</v>
      </c>
      <c r="I46">
        <v>2059</v>
      </c>
      <c r="J46">
        <v>1492</v>
      </c>
      <c r="K46">
        <v>1766</v>
      </c>
      <c r="L46">
        <v>1765</v>
      </c>
      <c r="M46">
        <v>1609</v>
      </c>
      <c r="N46" s="3">
        <f>SUM(reading_9[[#This Row],[Jan]:[Dec]])</f>
        <v>17898</v>
      </c>
    </row>
    <row r="47" spans="1:14" x14ac:dyDescent="0.3">
      <c r="A47" s="3">
        <v>112</v>
      </c>
      <c r="B47">
        <v>0</v>
      </c>
      <c r="C47">
        <v>332</v>
      </c>
      <c r="D47">
        <v>2169</v>
      </c>
      <c r="E47">
        <v>1888</v>
      </c>
      <c r="F47">
        <v>1557</v>
      </c>
      <c r="G47">
        <v>1834</v>
      </c>
      <c r="H47">
        <v>1549</v>
      </c>
      <c r="I47">
        <v>1997</v>
      </c>
      <c r="J47">
        <v>1491</v>
      </c>
      <c r="K47">
        <v>1583</v>
      </c>
      <c r="L47">
        <v>1401</v>
      </c>
      <c r="M47">
        <v>1578</v>
      </c>
      <c r="N47" s="3">
        <f>SUM(reading_9[[#This Row],[Jan]:[Dec]])</f>
        <v>17379</v>
      </c>
    </row>
    <row r="48" spans="1:14" x14ac:dyDescent="0.3">
      <c r="A48" s="3">
        <v>113</v>
      </c>
      <c r="B48">
        <v>0</v>
      </c>
      <c r="C48">
        <v>759</v>
      </c>
      <c r="D48">
        <v>1956</v>
      </c>
      <c r="E48">
        <v>1435</v>
      </c>
      <c r="F48">
        <v>1277</v>
      </c>
      <c r="G48">
        <v>1255</v>
      </c>
      <c r="H48">
        <v>1261</v>
      </c>
      <c r="I48">
        <v>1704</v>
      </c>
      <c r="J48">
        <v>1071</v>
      </c>
      <c r="K48">
        <v>1307</v>
      </c>
      <c r="L48">
        <v>1028</v>
      </c>
      <c r="M48">
        <v>1054</v>
      </c>
      <c r="N48" s="3">
        <f>SUM(reading_9[[#This Row],[Jan]:[Dec]])</f>
        <v>14107</v>
      </c>
    </row>
    <row r="49" spans="1:14" x14ac:dyDescent="0.3">
      <c r="A49" s="3">
        <v>115</v>
      </c>
      <c r="B49">
        <v>2098</v>
      </c>
      <c r="C49">
        <v>1783</v>
      </c>
      <c r="D49">
        <v>3007</v>
      </c>
      <c r="E49">
        <v>3045</v>
      </c>
      <c r="F49">
        <v>1459</v>
      </c>
      <c r="G49">
        <v>1208</v>
      </c>
      <c r="H49">
        <v>0</v>
      </c>
      <c r="I49">
        <v>0</v>
      </c>
      <c r="J49">
        <v>0</v>
      </c>
      <c r="K49">
        <v>0</v>
      </c>
      <c r="L49">
        <v>360</v>
      </c>
      <c r="M49">
        <v>0</v>
      </c>
      <c r="N49" s="3">
        <f>SUM(reading_9[[#This Row],[Jan]:[Dec]])</f>
        <v>12960</v>
      </c>
    </row>
    <row r="50" spans="1:14" x14ac:dyDescent="0.3">
      <c r="A50" s="3">
        <v>117</v>
      </c>
      <c r="B50">
        <v>1945</v>
      </c>
      <c r="C50">
        <v>1766</v>
      </c>
      <c r="D50">
        <v>3169</v>
      </c>
      <c r="E50">
        <v>3267</v>
      </c>
      <c r="F50">
        <v>1478</v>
      </c>
      <c r="G50">
        <v>1736</v>
      </c>
      <c r="H50">
        <v>1474</v>
      </c>
      <c r="I50">
        <v>1895</v>
      </c>
      <c r="J50">
        <v>1430</v>
      </c>
      <c r="K50">
        <v>1039</v>
      </c>
      <c r="L50">
        <v>1790</v>
      </c>
      <c r="M50">
        <v>1475</v>
      </c>
      <c r="N50" s="3">
        <f>SUM(reading_9[[#This Row],[Jan]:[Dec]])</f>
        <v>22464</v>
      </c>
    </row>
    <row r="51" spans="1:14" x14ac:dyDescent="0.3">
      <c r="A51" s="3">
        <v>118</v>
      </c>
      <c r="B51">
        <v>1320</v>
      </c>
      <c r="C51">
        <v>638</v>
      </c>
      <c r="D51">
        <v>1482</v>
      </c>
      <c r="E51">
        <v>540</v>
      </c>
      <c r="F51">
        <v>552</v>
      </c>
      <c r="G51">
        <v>568</v>
      </c>
      <c r="H51">
        <v>819</v>
      </c>
      <c r="I51">
        <v>1044</v>
      </c>
      <c r="J51">
        <v>887</v>
      </c>
      <c r="K51">
        <v>924</v>
      </c>
      <c r="L51">
        <v>885</v>
      </c>
      <c r="M51">
        <v>677</v>
      </c>
      <c r="N51" s="3">
        <f>SUM(reading_9[[#This Row],[Jan]:[Dec]])</f>
        <v>10336</v>
      </c>
    </row>
    <row r="52" spans="1:14" x14ac:dyDescent="0.3">
      <c r="A52" s="3">
        <v>119</v>
      </c>
      <c r="B52">
        <v>1922</v>
      </c>
      <c r="C52">
        <v>1860</v>
      </c>
      <c r="D52">
        <v>3239</v>
      </c>
      <c r="E52">
        <v>3451</v>
      </c>
      <c r="F52">
        <v>1549</v>
      </c>
      <c r="G52">
        <v>1706</v>
      </c>
      <c r="H52">
        <v>1324</v>
      </c>
      <c r="I52">
        <v>1872</v>
      </c>
      <c r="J52">
        <v>1438</v>
      </c>
      <c r="K52">
        <v>1660</v>
      </c>
      <c r="L52">
        <v>1649</v>
      </c>
      <c r="M52">
        <v>1356</v>
      </c>
      <c r="N52" s="3">
        <f>SUM(reading_9[[#This Row],[Jan]:[Dec]])</f>
        <v>23026</v>
      </c>
    </row>
    <row r="53" spans="1:14" x14ac:dyDescent="0.3">
      <c r="A53" s="3">
        <v>120</v>
      </c>
      <c r="B53">
        <v>2177</v>
      </c>
      <c r="C53">
        <v>1609</v>
      </c>
      <c r="D53">
        <v>3091</v>
      </c>
      <c r="E53">
        <v>3305</v>
      </c>
      <c r="F53">
        <v>1476</v>
      </c>
      <c r="G53">
        <v>1577</v>
      </c>
      <c r="H53">
        <v>1511</v>
      </c>
      <c r="I53">
        <v>1960</v>
      </c>
      <c r="J53">
        <v>1393</v>
      </c>
      <c r="K53">
        <v>1403</v>
      </c>
      <c r="L53">
        <v>1683</v>
      </c>
      <c r="M53">
        <v>1507</v>
      </c>
      <c r="N53" s="3">
        <f>SUM(reading_9[[#This Row],[Jan]:[Dec]])</f>
        <v>22692</v>
      </c>
    </row>
    <row r="54" spans="1:14" x14ac:dyDescent="0.3">
      <c r="A54" s="3">
        <v>121</v>
      </c>
      <c r="B54">
        <v>1985</v>
      </c>
      <c r="C54">
        <v>1745</v>
      </c>
      <c r="D54">
        <v>3039</v>
      </c>
      <c r="E54">
        <v>2678</v>
      </c>
      <c r="F54">
        <v>1467</v>
      </c>
      <c r="G54">
        <v>1695</v>
      </c>
      <c r="H54">
        <v>1309</v>
      </c>
      <c r="I54">
        <v>1884</v>
      </c>
      <c r="J54">
        <v>1457</v>
      </c>
      <c r="K54">
        <v>1642</v>
      </c>
      <c r="L54">
        <v>1705</v>
      </c>
      <c r="M54">
        <v>1395</v>
      </c>
      <c r="N54" s="3">
        <f>SUM(reading_9[[#This Row],[Jan]:[Dec]])</f>
        <v>22001</v>
      </c>
    </row>
    <row r="55" spans="1:14" x14ac:dyDescent="0.3">
      <c r="A55" s="3">
        <v>122</v>
      </c>
      <c r="B55">
        <v>2090</v>
      </c>
      <c r="C55">
        <v>1633</v>
      </c>
      <c r="D55">
        <v>3157</v>
      </c>
      <c r="E55">
        <v>3371</v>
      </c>
      <c r="F55">
        <v>1473</v>
      </c>
      <c r="G55">
        <v>1772</v>
      </c>
      <c r="H55">
        <v>1532</v>
      </c>
      <c r="I55">
        <v>1787</v>
      </c>
      <c r="J55">
        <v>1383</v>
      </c>
      <c r="K55">
        <v>1747</v>
      </c>
      <c r="L55">
        <v>1601</v>
      </c>
      <c r="M55">
        <v>1504</v>
      </c>
      <c r="N55" s="3">
        <f>SUM(reading_9[[#This Row],[Jan]:[Dec]])</f>
        <v>23050</v>
      </c>
    </row>
    <row r="56" spans="1:14" x14ac:dyDescent="0.3">
      <c r="A56" s="3">
        <v>123</v>
      </c>
      <c r="B56">
        <v>1995</v>
      </c>
      <c r="C56">
        <v>1755</v>
      </c>
      <c r="D56">
        <v>3041</v>
      </c>
      <c r="E56">
        <v>3353</v>
      </c>
      <c r="F56">
        <v>1544</v>
      </c>
      <c r="G56">
        <v>1792</v>
      </c>
      <c r="H56">
        <v>1466</v>
      </c>
      <c r="I56">
        <v>1830</v>
      </c>
      <c r="J56">
        <v>1413</v>
      </c>
      <c r="K56">
        <v>1660</v>
      </c>
      <c r="L56">
        <v>1659</v>
      </c>
      <c r="M56">
        <v>1268</v>
      </c>
      <c r="N56" s="3">
        <f>SUM(reading_9[[#This Row],[Jan]:[Dec]])</f>
        <v>22776</v>
      </c>
    </row>
    <row r="57" spans="1:14" x14ac:dyDescent="0.3">
      <c r="A57" s="3">
        <v>124</v>
      </c>
      <c r="B57">
        <v>2142</v>
      </c>
      <c r="C57">
        <v>1866</v>
      </c>
      <c r="D57">
        <v>3147</v>
      </c>
      <c r="E57">
        <v>2900</v>
      </c>
      <c r="F57">
        <v>1343</v>
      </c>
      <c r="G57">
        <v>1751</v>
      </c>
      <c r="H57">
        <v>1531</v>
      </c>
      <c r="I57">
        <v>1902</v>
      </c>
      <c r="J57">
        <v>1476</v>
      </c>
      <c r="K57">
        <v>1728</v>
      </c>
      <c r="L57">
        <v>1634</v>
      </c>
      <c r="M57">
        <v>1303</v>
      </c>
      <c r="N57" s="3">
        <f>SUM(reading_9[[#This Row],[Jan]:[Dec]])</f>
        <v>22723</v>
      </c>
    </row>
    <row r="58" spans="1:14" x14ac:dyDescent="0.3">
      <c r="A58" s="3">
        <v>125</v>
      </c>
      <c r="B58">
        <v>2020</v>
      </c>
      <c r="C58">
        <v>1734</v>
      </c>
      <c r="D58">
        <v>3163</v>
      </c>
      <c r="E58">
        <v>3500</v>
      </c>
      <c r="F58">
        <v>1449</v>
      </c>
      <c r="G58">
        <v>1602</v>
      </c>
      <c r="H58">
        <v>1419</v>
      </c>
      <c r="I58">
        <v>1929</v>
      </c>
      <c r="J58">
        <v>1396</v>
      </c>
      <c r="K58">
        <v>1729</v>
      </c>
      <c r="L58">
        <v>1530</v>
      </c>
      <c r="M58">
        <v>1467</v>
      </c>
      <c r="N58" s="3">
        <f>SUM(reading_9[[#This Row],[Jan]:[Dec]])</f>
        <v>22938</v>
      </c>
    </row>
    <row r="59" spans="1:14" x14ac:dyDescent="0.3">
      <c r="A59" s="3">
        <v>126</v>
      </c>
      <c r="B59">
        <v>1836</v>
      </c>
      <c r="C59">
        <v>1857</v>
      </c>
      <c r="D59">
        <v>3117</v>
      </c>
      <c r="E59">
        <v>3387</v>
      </c>
      <c r="F59">
        <v>1502</v>
      </c>
      <c r="G59">
        <v>1734</v>
      </c>
      <c r="H59">
        <v>1525</v>
      </c>
      <c r="I59">
        <v>1961</v>
      </c>
      <c r="J59">
        <v>1472</v>
      </c>
      <c r="K59">
        <v>1515</v>
      </c>
      <c r="L59">
        <v>1614</v>
      </c>
      <c r="M59">
        <v>1490</v>
      </c>
      <c r="N59" s="3">
        <f>SUM(reading_9[[#This Row],[Jan]:[Dec]])</f>
        <v>23010</v>
      </c>
    </row>
    <row r="60" spans="1:14" x14ac:dyDescent="0.3">
      <c r="A60" s="3">
        <v>127</v>
      </c>
      <c r="B60">
        <v>2093</v>
      </c>
      <c r="C60">
        <v>1872</v>
      </c>
      <c r="D60">
        <v>3157</v>
      </c>
      <c r="E60">
        <v>3295</v>
      </c>
      <c r="F60">
        <v>1485</v>
      </c>
      <c r="G60">
        <v>758</v>
      </c>
      <c r="H60">
        <v>1501</v>
      </c>
      <c r="I60">
        <v>637</v>
      </c>
      <c r="J60">
        <v>0</v>
      </c>
      <c r="K60">
        <v>0</v>
      </c>
      <c r="L60">
        <v>0</v>
      </c>
      <c r="M60">
        <v>0</v>
      </c>
      <c r="N60" s="3">
        <f>SUM(reading_9[[#This Row],[Jan]:[Dec]])</f>
        <v>14798</v>
      </c>
    </row>
    <row r="61" spans="1:14" x14ac:dyDescent="0.3">
      <c r="A61" s="3">
        <v>128</v>
      </c>
      <c r="B61">
        <v>1806</v>
      </c>
      <c r="C61">
        <v>2208</v>
      </c>
      <c r="D61">
        <v>3711</v>
      </c>
      <c r="E61">
        <v>2906</v>
      </c>
      <c r="F61">
        <v>926</v>
      </c>
      <c r="G61">
        <v>1228</v>
      </c>
      <c r="H61">
        <v>1064</v>
      </c>
      <c r="I61">
        <v>1462</v>
      </c>
      <c r="J61">
        <v>1028</v>
      </c>
      <c r="K61">
        <v>1341</v>
      </c>
      <c r="L61">
        <v>1387</v>
      </c>
      <c r="M61">
        <v>1066</v>
      </c>
      <c r="N61" s="3">
        <f>SUM(reading_9[[#This Row],[Jan]:[Dec]])</f>
        <v>20133</v>
      </c>
    </row>
    <row r="62" spans="1:14" x14ac:dyDescent="0.3">
      <c r="A62" s="3">
        <v>129</v>
      </c>
      <c r="B62">
        <v>2202</v>
      </c>
      <c r="C62">
        <v>2229</v>
      </c>
      <c r="D62">
        <v>4025</v>
      </c>
      <c r="E62">
        <v>3196</v>
      </c>
      <c r="F62">
        <v>1502</v>
      </c>
      <c r="G62">
        <v>1830</v>
      </c>
      <c r="H62">
        <v>1524</v>
      </c>
      <c r="I62">
        <v>2025</v>
      </c>
      <c r="J62">
        <v>1286</v>
      </c>
      <c r="K62">
        <v>1712</v>
      </c>
      <c r="L62">
        <v>1738</v>
      </c>
      <c r="M62">
        <v>1323</v>
      </c>
      <c r="N62" s="3">
        <f>SUM(reading_9[[#This Row],[Jan]:[Dec]])</f>
        <v>24592</v>
      </c>
    </row>
    <row r="63" spans="1:14" x14ac:dyDescent="0.3">
      <c r="A63" s="3">
        <v>130</v>
      </c>
      <c r="B63">
        <v>0</v>
      </c>
      <c r="C63">
        <v>308</v>
      </c>
      <c r="D63">
        <v>2161</v>
      </c>
      <c r="E63">
        <v>1855</v>
      </c>
      <c r="F63">
        <v>1552</v>
      </c>
      <c r="G63">
        <v>1747</v>
      </c>
      <c r="H63">
        <v>1566</v>
      </c>
      <c r="I63">
        <v>1605</v>
      </c>
      <c r="J63">
        <v>1431</v>
      </c>
      <c r="K63">
        <v>1461</v>
      </c>
      <c r="L63">
        <v>1765</v>
      </c>
      <c r="M63">
        <v>1384</v>
      </c>
      <c r="N63" s="3">
        <f>SUM(reading_9[[#This Row],[Jan]:[Dec]])</f>
        <v>16835</v>
      </c>
    </row>
    <row r="64" spans="1:14" x14ac:dyDescent="0.3">
      <c r="A64" s="3">
        <v>131</v>
      </c>
      <c r="B64">
        <v>2158</v>
      </c>
      <c r="C64">
        <v>2189</v>
      </c>
      <c r="D64">
        <v>4324</v>
      </c>
      <c r="E64">
        <v>3551</v>
      </c>
      <c r="F64">
        <v>1518</v>
      </c>
      <c r="G64">
        <v>1797</v>
      </c>
      <c r="H64">
        <v>1331</v>
      </c>
      <c r="I64">
        <v>1861</v>
      </c>
      <c r="J64">
        <v>1312</v>
      </c>
      <c r="K64">
        <v>1310</v>
      </c>
      <c r="L64">
        <v>1623</v>
      </c>
      <c r="M64">
        <v>1306</v>
      </c>
      <c r="N64" s="3">
        <f>SUM(reading_9[[#This Row],[Jan]:[Dec]])</f>
        <v>24280</v>
      </c>
    </row>
    <row r="65" spans="1:14" x14ac:dyDescent="0.3">
      <c r="A65" s="3">
        <v>132</v>
      </c>
      <c r="B65">
        <v>2090</v>
      </c>
      <c r="C65">
        <v>2261</v>
      </c>
      <c r="D65">
        <v>3964</v>
      </c>
      <c r="E65">
        <v>3647</v>
      </c>
      <c r="F65">
        <v>1546</v>
      </c>
      <c r="G65">
        <v>1705</v>
      </c>
      <c r="H65">
        <v>1385</v>
      </c>
      <c r="I65">
        <v>1960</v>
      </c>
      <c r="J65">
        <v>1566</v>
      </c>
      <c r="K65">
        <v>1647</v>
      </c>
      <c r="L65">
        <v>1588</v>
      </c>
      <c r="M65">
        <v>1602</v>
      </c>
      <c r="N65" s="3">
        <f>SUM(reading_9[[#This Row],[Jan]:[Dec]])</f>
        <v>24961</v>
      </c>
    </row>
    <row r="66" spans="1:14" x14ac:dyDescent="0.3">
      <c r="A66" s="3">
        <v>133</v>
      </c>
      <c r="B66">
        <v>2044</v>
      </c>
      <c r="C66">
        <v>2235</v>
      </c>
      <c r="D66">
        <v>3993</v>
      </c>
      <c r="E66">
        <v>3506</v>
      </c>
      <c r="F66">
        <v>1525</v>
      </c>
      <c r="G66">
        <v>1855</v>
      </c>
      <c r="H66">
        <v>1267</v>
      </c>
      <c r="I66">
        <v>1928</v>
      </c>
      <c r="J66">
        <v>1412</v>
      </c>
      <c r="K66">
        <v>1780</v>
      </c>
      <c r="L66">
        <v>1815</v>
      </c>
      <c r="M66">
        <v>1657</v>
      </c>
      <c r="N66" s="3">
        <f>SUM(reading_9[[#This Row],[Jan]:[Dec]])</f>
        <v>25017</v>
      </c>
    </row>
    <row r="67" spans="1:14" x14ac:dyDescent="0.3">
      <c r="A67" s="3">
        <v>134</v>
      </c>
      <c r="B67">
        <v>1948</v>
      </c>
      <c r="C67">
        <v>1855</v>
      </c>
      <c r="D67">
        <v>4105</v>
      </c>
      <c r="E67">
        <v>3186</v>
      </c>
      <c r="F67">
        <v>1396</v>
      </c>
      <c r="G67">
        <v>1841</v>
      </c>
      <c r="H67">
        <v>1500</v>
      </c>
      <c r="I67">
        <v>1963</v>
      </c>
      <c r="J67">
        <v>1334</v>
      </c>
      <c r="K67">
        <v>1761</v>
      </c>
      <c r="L67">
        <v>1655</v>
      </c>
      <c r="M67">
        <v>1249</v>
      </c>
      <c r="N67" s="3">
        <f>SUM(reading_9[[#This Row],[Jan]:[Dec]])</f>
        <v>23793</v>
      </c>
    </row>
    <row r="68" spans="1:14" x14ac:dyDescent="0.3">
      <c r="A68" s="3">
        <v>135</v>
      </c>
      <c r="B68">
        <v>2204</v>
      </c>
      <c r="C68">
        <v>2262</v>
      </c>
      <c r="D68">
        <v>4470</v>
      </c>
      <c r="E68">
        <v>3255</v>
      </c>
      <c r="F68">
        <v>1597</v>
      </c>
      <c r="G68">
        <v>1847</v>
      </c>
      <c r="H68">
        <v>1536</v>
      </c>
      <c r="I68">
        <v>1810</v>
      </c>
      <c r="J68">
        <v>1473</v>
      </c>
      <c r="K68">
        <v>1773</v>
      </c>
      <c r="L68">
        <v>1771</v>
      </c>
      <c r="M68">
        <v>1571</v>
      </c>
      <c r="N68" s="3">
        <f>SUM(reading_9[[#This Row],[Jan]:[Dec]])</f>
        <v>25569</v>
      </c>
    </row>
    <row r="69" spans="1:14" x14ac:dyDescent="0.3">
      <c r="A69" s="3">
        <v>136</v>
      </c>
      <c r="B69">
        <v>1874</v>
      </c>
      <c r="C69">
        <v>2228</v>
      </c>
      <c r="D69">
        <v>4219</v>
      </c>
      <c r="E69">
        <v>3555</v>
      </c>
      <c r="F69">
        <v>1521</v>
      </c>
      <c r="G69">
        <v>1537</v>
      </c>
      <c r="H69">
        <v>1400</v>
      </c>
      <c r="I69">
        <v>1963</v>
      </c>
      <c r="J69">
        <v>1480</v>
      </c>
      <c r="K69">
        <v>1564</v>
      </c>
      <c r="L69">
        <v>1780</v>
      </c>
      <c r="M69">
        <v>1260</v>
      </c>
      <c r="N69" s="3">
        <f>SUM(reading_9[[#This Row],[Jan]:[Dec]])</f>
        <v>24381</v>
      </c>
    </row>
    <row r="70" spans="1:14" x14ac:dyDescent="0.3">
      <c r="A70" s="3">
        <v>137</v>
      </c>
      <c r="B70">
        <v>2220</v>
      </c>
      <c r="C70">
        <v>2286</v>
      </c>
      <c r="D70">
        <v>4073</v>
      </c>
      <c r="E70">
        <v>3500</v>
      </c>
      <c r="F70">
        <v>1627</v>
      </c>
      <c r="G70">
        <v>1803</v>
      </c>
      <c r="H70">
        <v>1469</v>
      </c>
      <c r="I70">
        <v>1996</v>
      </c>
      <c r="J70">
        <v>1575</v>
      </c>
      <c r="K70">
        <v>1680</v>
      </c>
      <c r="L70">
        <v>1842</v>
      </c>
      <c r="M70">
        <v>1583</v>
      </c>
      <c r="N70" s="3">
        <f>SUM(reading_9[[#This Row],[Jan]:[Dec]])</f>
        <v>25654</v>
      </c>
    </row>
    <row r="71" spans="1:14" x14ac:dyDescent="0.3">
      <c r="A71" s="3">
        <v>138</v>
      </c>
      <c r="B71">
        <v>0</v>
      </c>
      <c r="C71">
        <v>338</v>
      </c>
      <c r="D71">
        <v>2097</v>
      </c>
      <c r="E71">
        <v>1876</v>
      </c>
      <c r="F71">
        <v>1571</v>
      </c>
      <c r="G71">
        <v>1690</v>
      </c>
      <c r="H71">
        <v>1608</v>
      </c>
      <c r="I71">
        <v>2108</v>
      </c>
      <c r="J71">
        <v>1502</v>
      </c>
      <c r="K71">
        <v>1718</v>
      </c>
      <c r="L71">
        <v>1846</v>
      </c>
      <c r="M71">
        <v>1469</v>
      </c>
      <c r="N71" s="3">
        <f>SUM(reading_9[[#This Row],[Jan]:[Dec]])</f>
        <v>17823</v>
      </c>
    </row>
    <row r="72" spans="1:14" x14ac:dyDescent="0.3">
      <c r="A72" s="3">
        <v>139</v>
      </c>
      <c r="B72">
        <v>2075</v>
      </c>
      <c r="C72">
        <v>2329</v>
      </c>
      <c r="D72">
        <v>3738</v>
      </c>
      <c r="E72">
        <v>3538</v>
      </c>
      <c r="F72">
        <v>1604</v>
      </c>
      <c r="G72">
        <v>1722</v>
      </c>
      <c r="H72">
        <v>1488</v>
      </c>
      <c r="I72">
        <v>1941</v>
      </c>
      <c r="J72">
        <v>1422</v>
      </c>
      <c r="K72">
        <v>1808</v>
      </c>
      <c r="L72">
        <v>1611</v>
      </c>
      <c r="M72">
        <v>1618</v>
      </c>
      <c r="N72" s="3">
        <f>SUM(reading_9[[#This Row],[Jan]:[Dec]])</f>
        <v>24894</v>
      </c>
    </row>
    <row r="73" spans="1:14" x14ac:dyDescent="0.3">
      <c r="A73" s="3">
        <v>140</v>
      </c>
      <c r="B73">
        <v>2165</v>
      </c>
      <c r="C73">
        <v>2169</v>
      </c>
      <c r="D73">
        <v>3842</v>
      </c>
      <c r="E73">
        <v>3170</v>
      </c>
      <c r="F73">
        <v>1302</v>
      </c>
      <c r="G73">
        <v>1708</v>
      </c>
      <c r="H73">
        <v>1422</v>
      </c>
      <c r="I73">
        <v>1814</v>
      </c>
      <c r="J73">
        <v>1347</v>
      </c>
      <c r="K73">
        <v>1558</v>
      </c>
      <c r="L73">
        <v>1701</v>
      </c>
      <c r="M73">
        <v>1536</v>
      </c>
      <c r="N73" s="3">
        <f>SUM(reading_9[[#This Row],[Jan]:[Dec]])</f>
        <v>23734</v>
      </c>
    </row>
    <row r="74" spans="1:14" x14ac:dyDescent="0.3">
      <c r="A74" s="3">
        <v>141</v>
      </c>
      <c r="B74">
        <v>2168</v>
      </c>
      <c r="C74">
        <v>2300</v>
      </c>
      <c r="D74">
        <v>3995</v>
      </c>
      <c r="E74">
        <v>3439</v>
      </c>
      <c r="F74">
        <v>1432</v>
      </c>
      <c r="G74">
        <v>1786</v>
      </c>
      <c r="H74">
        <v>1348</v>
      </c>
      <c r="I74">
        <v>2015</v>
      </c>
      <c r="J74">
        <v>1420</v>
      </c>
      <c r="K74">
        <v>1719</v>
      </c>
      <c r="L74">
        <v>1592</v>
      </c>
      <c r="M74">
        <v>1464</v>
      </c>
      <c r="N74" s="3">
        <f>SUM(reading_9[[#This Row],[Jan]:[Dec]])</f>
        <v>24678</v>
      </c>
    </row>
    <row r="75" spans="1:14" x14ac:dyDescent="0.3">
      <c r="A75" s="3">
        <v>142</v>
      </c>
      <c r="B75">
        <v>2050</v>
      </c>
      <c r="C75">
        <v>2268</v>
      </c>
      <c r="D75">
        <v>4543</v>
      </c>
      <c r="E75">
        <v>3427</v>
      </c>
      <c r="F75">
        <v>1529</v>
      </c>
      <c r="G75">
        <v>1846</v>
      </c>
      <c r="H75">
        <v>1282</v>
      </c>
      <c r="I75">
        <v>1977</v>
      </c>
      <c r="J75">
        <v>1487</v>
      </c>
      <c r="K75">
        <v>1508</v>
      </c>
      <c r="L75">
        <v>1465</v>
      </c>
      <c r="M75">
        <v>1571</v>
      </c>
      <c r="N75" s="3">
        <f>SUM(reading_9[[#This Row],[Jan]:[Dec]])</f>
        <v>24953</v>
      </c>
    </row>
    <row r="76" spans="1:14" x14ac:dyDescent="0.3">
      <c r="A76" s="3">
        <v>143</v>
      </c>
      <c r="B76">
        <v>2023</v>
      </c>
      <c r="C76">
        <v>1939</v>
      </c>
      <c r="D76">
        <v>3869</v>
      </c>
      <c r="E76">
        <v>3085</v>
      </c>
      <c r="F76">
        <v>1530</v>
      </c>
      <c r="G76">
        <v>1784</v>
      </c>
      <c r="H76">
        <v>1389</v>
      </c>
      <c r="I76">
        <v>1891</v>
      </c>
      <c r="J76">
        <v>1246</v>
      </c>
      <c r="K76">
        <v>1608</v>
      </c>
      <c r="L76">
        <v>1355</v>
      </c>
      <c r="M76">
        <v>1552</v>
      </c>
      <c r="N76" s="3">
        <f>SUM(reading_9[[#This Row],[Jan]:[Dec]])</f>
        <v>23271</v>
      </c>
    </row>
    <row r="77" spans="1:14" x14ac:dyDescent="0.3">
      <c r="A77" s="3">
        <v>144</v>
      </c>
      <c r="B77">
        <v>2240</v>
      </c>
      <c r="C77">
        <v>2094</v>
      </c>
      <c r="D77">
        <v>4100</v>
      </c>
      <c r="E77">
        <v>3311</v>
      </c>
      <c r="F77">
        <v>1519</v>
      </c>
      <c r="G77">
        <v>1601</v>
      </c>
      <c r="H77">
        <v>1464</v>
      </c>
      <c r="I77">
        <v>1937</v>
      </c>
      <c r="J77">
        <v>1364</v>
      </c>
      <c r="K77">
        <v>1667</v>
      </c>
      <c r="L77">
        <v>1566</v>
      </c>
      <c r="M77">
        <v>1556</v>
      </c>
      <c r="N77" s="3">
        <f>SUM(reading_9[[#This Row],[Jan]:[Dec]])</f>
        <v>24419</v>
      </c>
    </row>
    <row r="78" spans="1:14" x14ac:dyDescent="0.3">
      <c r="A78" s="3">
        <v>145</v>
      </c>
      <c r="B78">
        <v>2222</v>
      </c>
      <c r="C78">
        <v>2126</v>
      </c>
      <c r="D78">
        <v>4397</v>
      </c>
      <c r="E78">
        <v>3071</v>
      </c>
      <c r="F78">
        <v>1600</v>
      </c>
      <c r="G78">
        <v>1818</v>
      </c>
      <c r="H78">
        <v>1559</v>
      </c>
      <c r="I78">
        <v>1902</v>
      </c>
      <c r="J78">
        <v>1130</v>
      </c>
      <c r="K78">
        <v>1829</v>
      </c>
      <c r="L78">
        <v>1590</v>
      </c>
      <c r="M78">
        <v>1592</v>
      </c>
      <c r="N78" s="3">
        <f>SUM(reading_9[[#This Row],[Jan]:[Dec]])</f>
        <v>24836</v>
      </c>
    </row>
    <row r="79" spans="1:14" x14ac:dyDescent="0.3">
      <c r="A79" s="3">
        <v>147</v>
      </c>
      <c r="B79">
        <v>2091</v>
      </c>
      <c r="C79">
        <v>2302</v>
      </c>
      <c r="D79">
        <v>2155</v>
      </c>
      <c r="E79">
        <v>2076</v>
      </c>
      <c r="F79">
        <v>1771</v>
      </c>
      <c r="G79">
        <v>1794</v>
      </c>
      <c r="H79">
        <v>1579</v>
      </c>
      <c r="I79">
        <v>1974</v>
      </c>
      <c r="J79">
        <v>1457</v>
      </c>
      <c r="K79">
        <v>1745</v>
      </c>
      <c r="L79">
        <v>1813</v>
      </c>
      <c r="M79">
        <v>1119</v>
      </c>
      <c r="N79" s="3">
        <f>SUM(reading_9[[#This Row],[Jan]:[Dec]])</f>
        <v>21876</v>
      </c>
    </row>
    <row r="80" spans="1:14" x14ac:dyDescent="0.3">
      <c r="A80" s="3">
        <v>148</v>
      </c>
      <c r="B80">
        <v>1967</v>
      </c>
      <c r="C80">
        <v>1927</v>
      </c>
      <c r="D80">
        <v>1978</v>
      </c>
      <c r="E80">
        <v>1975</v>
      </c>
      <c r="F80">
        <v>1717</v>
      </c>
      <c r="G80">
        <v>1731</v>
      </c>
      <c r="H80">
        <v>1225</v>
      </c>
      <c r="I80">
        <v>1909</v>
      </c>
      <c r="J80">
        <v>1260</v>
      </c>
      <c r="K80">
        <v>1127</v>
      </c>
      <c r="L80">
        <v>331</v>
      </c>
      <c r="M80">
        <v>1230</v>
      </c>
      <c r="N80" s="3">
        <f>SUM(reading_9[[#This Row],[Jan]:[Dec]])</f>
        <v>18377</v>
      </c>
    </row>
    <row r="81" spans="1:14" x14ac:dyDescent="0.3">
      <c r="A81" s="3">
        <v>149</v>
      </c>
      <c r="B81">
        <v>1753</v>
      </c>
      <c r="C81">
        <v>1556</v>
      </c>
      <c r="D81">
        <v>2930</v>
      </c>
      <c r="E81">
        <v>3057</v>
      </c>
      <c r="F81">
        <v>1112</v>
      </c>
      <c r="G81">
        <v>1391</v>
      </c>
      <c r="H81">
        <v>1285</v>
      </c>
      <c r="I81">
        <v>1617</v>
      </c>
      <c r="J81">
        <v>1283</v>
      </c>
      <c r="K81">
        <v>1528</v>
      </c>
      <c r="L81">
        <v>1378</v>
      </c>
      <c r="M81">
        <v>1457</v>
      </c>
      <c r="N81" s="3">
        <f>SUM(reading_9[[#This Row],[Jan]:[Dec]])</f>
        <v>20347</v>
      </c>
    </row>
    <row r="82" spans="1:14" x14ac:dyDescent="0.3">
      <c r="A82" s="3">
        <v>152</v>
      </c>
      <c r="B82">
        <v>2048</v>
      </c>
      <c r="C82">
        <v>2215</v>
      </c>
      <c r="D82">
        <v>4244</v>
      </c>
      <c r="E82">
        <v>3504</v>
      </c>
      <c r="F82">
        <v>1605</v>
      </c>
      <c r="G82">
        <v>1734</v>
      </c>
      <c r="H82">
        <v>1612</v>
      </c>
      <c r="I82">
        <v>1853</v>
      </c>
      <c r="J82">
        <v>1476</v>
      </c>
      <c r="K82">
        <v>1547</v>
      </c>
      <c r="L82">
        <v>1378</v>
      </c>
      <c r="M82">
        <v>1328</v>
      </c>
      <c r="N82" s="3">
        <f>SUM(reading_9[[#This Row],[Jan]:[Dec]])</f>
        <v>24544</v>
      </c>
    </row>
    <row r="83" spans="1:14" x14ac:dyDescent="0.3">
      <c r="A83" s="3">
        <v>153</v>
      </c>
      <c r="B83">
        <v>2183</v>
      </c>
      <c r="C83">
        <v>2201</v>
      </c>
      <c r="D83">
        <v>4026</v>
      </c>
      <c r="E83">
        <v>3206</v>
      </c>
      <c r="F83">
        <v>1632</v>
      </c>
      <c r="G83">
        <v>1865</v>
      </c>
      <c r="H83">
        <v>1527</v>
      </c>
      <c r="I83">
        <v>2009</v>
      </c>
      <c r="J83">
        <v>1484</v>
      </c>
      <c r="K83">
        <v>1757</v>
      </c>
      <c r="L83">
        <v>1819</v>
      </c>
      <c r="M83">
        <v>1616</v>
      </c>
      <c r="N83" s="3">
        <f>SUM(reading_9[[#This Row],[Jan]:[Dec]])</f>
        <v>25325</v>
      </c>
    </row>
    <row r="84" spans="1:14" x14ac:dyDescent="0.3">
      <c r="A84" s="3">
        <v>154</v>
      </c>
      <c r="B84">
        <v>2138</v>
      </c>
      <c r="C84">
        <v>2247</v>
      </c>
      <c r="D84">
        <v>4454</v>
      </c>
      <c r="E84">
        <v>3548</v>
      </c>
      <c r="F84">
        <v>1587</v>
      </c>
      <c r="G84">
        <v>1797</v>
      </c>
      <c r="H84">
        <v>1544</v>
      </c>
      <c r="I84">
        <v>2003</v>
      </c>
      <c r="J84">
        <v>1424</v>
      </c>
      <c r="K84">
        <v>1623</v>
      </c>
      <c r="L84">
        <v>1854</v>
      </c>
      <c r="M84">
        <v>1584</v>
      </c>
      <c r="N84" s="3">
        <f>SUM(reading_9[[#This Row],[Jan]:[Dec]])</f>
        <v>25803</v>
      </c>
    </row>
    <row r="85" spans="1:14" x14ac:dyDescent="0.3">
      <c r="A85" s="3">
        <v>155</v>
      </c>
      <c r="B85">
        <v>2058</v>
      </c>
      <c r="C85">
        <v>1868</v>
      </c>
      <c r="D85">
        <v>4035</v>
      </c>
      <c r="E85">
        <v>3462</v>
      </c>
      <c r="F85">
        <v>1485</v>
      </c>
      <c r="G85">
        <v>1902</v>
      </c>
      <c r="H85">
        <v>1527</v>
      </c>
      <c r="I85">
        <v>1938</v>
      </c>
      <c r="J85">
        <v>1474</v>
      </c>
      <c r="K85">
        <v>1706</v>
      </c>
      <c r="L85">
        <v>1742</v>
      </c>
      <c r="M85">
        <v>1591</v>
      </c>
      <c r="N85" s="3">
        <f>SUM(reading_9[[#This Row],[Jan]:[Dec]])</f>
        <v>24788</v>
      </c>
    </row>
    <row r="86" spans="1:14" x14ac:dyDescent="0.3">
      <c r="A86" s="3">
        <v>156</v>
      </c>
      <c r="B86">
        <v>1415</v>
      </c>
      <c r="C86">
        <v>1342</v>
      </c>
      <c r="D86">
        <v>1601</v>
      </c>
      <c r="E86">
        <v>2046</v>
      </c>
      <c r="F86">
        <v>1055</v>
      </c>
      <c r="G86">
        <v>1178</v>
      </c>
      <c r="H86">
        <v>229</v>
      </c>
      <c r="I86">
        <v>0</v>
      </c>
      <c r="J86">
        <v>0</v>
      </c>
      <c r="K86">
        <v>0</v>
      </c>
      <c r="L86">
        <v>0</v>
      </c>
      <c r="M86">
        <v>0</v>
      </c>
      <c r="N86" s="3">
        <f>SUM(reading_9[[#This Row],[Jan]:[Dec]])</f>
        <v>8866</v>
      </c>
    </row>
    <row r="87" spans="1:14" x14ac:dyDescent="0.3">
      <c r="A87" s="3">
        <v>157</v>
      </c>
      <c r="B87">
        <v>2121</v>
      </c>
      <c r="C87">
        <v>1875</v>
      </c>
      <c r="D87">
        <v>3120</v>
      </c>
      <c r="E87">
        <v>3312</v>
      </c>
      <c r="F87">
        <v>1518</v>
      </c>
      <c r="G87">
        <v>1781</v>
      </c>
      <c r="H87">
        <v>1447</v>
      </c>
      <c r="I87">
        <v>1790</v>
      </c>
      <c r="J87">
        <v>1206</v>
      </c>
      <c r="K87">
        <v>1736</v>
      </c>
      <c r="L87">
        <v>1710</v>
      </c>
      <c r="M87">
        <v>1471</v>
      </c>
      <c r="N87" s="3">
        <f>SUM(reading_9[[#This Row],[Jan]:[Dec]])</f>
        <v>23087</v>
      </c>
    </row>
    <row r="88" spans="1:14" x14ac:dyDescent="0.3">
      <c r="A88" s="3">
        <v>158</v>
      </c>
      <c r="B88">
        <v>1879</v>
      </c>
      <c r="C88">
        <v>1843</v>
      </c>
      <c r="D88">
        <v>3269</v>
      </c>
      <c r="E88">
        <v>3298</v>
      </c>
      <c r="F88">
        <v>1400</v>
      </c>
      <c r="G88">
        <v>1689</v>
      </c>
      <c r="H88">
        <v>1499</v>
      </c>
      <c r="I88">
        <v>1635</v>
      </c>
      <c r="J88">
        <v>1416</v>
      </c>
      <c r="K88">
        <v>1717</v>
      </c>
      <c r="L88">
        <v>1409</v>
      </c>
      <c r="M88">
        <v>1474</v>
      </c>
      <c r="N88" s="3">
        <f>SUM(reading_9[[#This Row],[Jan]:[Dec]])</f>
        <v>22528</v>
      </c>
    </row>
    <row r="89" spans="1:14" x14ac:dyDescent="0.3">
      <c r="A89" s="3">
        <v>159</v>
      </c>
      <c r="B89">
        <v>2119</v>
      </c>
      <c r="C89">
        <v>1742</v>
      </c>
      <c r="D89">
        <v>3070</v>
      </c>
      <c r="E89">
        <v>2823</v>
      </c>
      <c r="F89">
        <v>1541</v>
      </c>
      <c r="G89">
        <v>1814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f>SUM(reading_9[[#This Row],[Jan]:[Dec]])</f>
        <v>13109</v>
      </c>
    </row>
    <row r="90" spans="1:14" x14ac:dyDescent="0.3">
      <c r="A90" s="3">
        <v>160</v>
      </c>
      <c r="B90">
        <v>0</v>
      </c>
      <c r="C90">
        <v>0</v>
      </c>
      <c r="D90">
        <v>2862</v>
      </c>
      <c r="E90">
        <v>3304</v>
      </c>
      <c r="F90">
        <v>191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3">
        <f>SUM(reading_9[[#This Row],[Jan]:[Dec]])</f>
        <v>6357</v>
      </c>
    </row>
    <row r="91" spans="1:14" x14ac:dyDescent="0.3">
      <c r="A91" s="3">
        <v>161</v>
      </c>
      <c r="B91">
        <v>1411</v>
      </c>
      <c r="C91">
        <v>1577</v>
      </c>
      <c r="D91">
        <v>2864</v>
      </c>
      <c r="E91">
        <v>3251</v>
      </c>
      <c r="F91">
        <v>1318</v>
      </c>
      <c r="G91">
        <v>1575</v>
      </c>
      <c r="H91">
        <v>1431</v>
      </c>
      <c r="I91">
        <v>1878</v>
      </c>
      <c r="J91">
        <v>1306</v>
      </c>
      <c r="K91">
        <v>1362</v>
      </c>
      <c r="L91">
        <v>1635</v>
      </c>
      <c r="M91">
        <v>1324</v>
      </c>
      <c r="N91" s="3">
        <f>SUM(reading_9[[#This Row],[Jan]:[Dec]])</f>
        <v>20932</v>
      </c>
    </row>
    <row r="92" spans="1:14" x14ac:dyDescent="0.3">
      <c r="A92" s="3">
        <v>162</v>
      </c>
      <c r="B92">
        <v>67</v>
      </c>
      <c r="C92">
        <v>119</v>
      </c>
      <c r="D92">
        <v>600</v>
      </c>
      <c r="E92">
        <v>189</v>
      </c>
      <c r="F92">
        <v>183</v>
      </c>
      <c r="G92">
        <v>249</v>
      </c>
      <c r="H92">
        <v>57</v>
      </c>
      <c r="I92">
        <v>187</v>
      </c>
      <c r="J92">
        <v>1168</v>
      </c>
      <c r="K92">
        <v>1694</v>
      </c>
      <c r="L92">
        <v>1094</v>
      </c>
      <c r="M92">
        <v>173</v>
      </c>
      <c r="N92" s="3">
        <f>SUM(reading_9[[#This Row],[Jan]:[Dec]])</f>
        <v>5780</v>
      </c>
    </row>
    <row r="93" spans="1:14" x14ac:dyDescent="0.3">
      <c r="A93" s="3">
        <v>163</v>
      </c>
      <c r="B93">
        <v>710</v>
      </c>
      <c r="C93">
        <v>208</v>
      </c>
      <c r="D93">
        <v>1137</v>
      </c>
      <c r="E93">
        <v>1505</v>
      </c>
      <c r="F93">
        <v>906</v>
      </c>
      <c r="G93">
        <v>1378</v>
      </c>
      <c r="H93">
        <v>1391</v>
      </c>
      <c r="I93">
        <v>1754</v>
      </c>
      <c r="J93">
        <v>1405</v>
      </c>
      <c r="K93">
        <v>1524</v>
      </c>
      <c r="L93">
        <v>1704</v>
      </c>
      <c r="M93">
        <v>1477</v>
      </c>
      <c r="N93" s="3">
        <f>SUM(reading_9[[#This Row],[Jan]:[Dec]])</f>
        <v>15099</v>
      </c>
    </row>
    <row r="94" spans="1:14" x14ac:dyDescent="0.3">
      <c r="A94" s="3">
        <v>164</v>
      </c>
      <c r="B94">
        <v>1699</v>
      </c>
      <c r="C94">
        <v>1700</v>
      </c>
      <c r="D94">
        <v>3069</v>
      </c>
      <c r="E94">
        <v>3264</v>
      </c>
      <c r="F94">
        <v>1515</v>
      </c>
      <c r="G94">
        <v>1625</v>
      </c>
      <c r="H94">
        <v>1494</v>
      </c>
      <c r="I94">
        <v>1877</v>
      </c>
      <c r="J94">
        <v>1243</v>
      </c>
      <c r="K94">
        <v>1414</v>
      </c>
      <c r="L94">
        <v>1777</v>
      </c>
      <c r="M94">
        <v>1383</v>
      </c>
      <c r="N94" s="3">
        <f>SUM(reading_9[[#This Row],[Jan]:[Dec]])</f>
        <v>22060</v>
      </c>
    </row>
    <row r="95" spans="1:14" x14ac:dyDescent="0.3">
      <c r="A95" s="3">
        <v>165</v>
      </c>
      <c r="B95">
        <v>2216</v>
      </c>
      <c r="C95">
        <v>2088</v>
      </c>
      <c r="D95">
        <v>4445</v>
      </c>
      <c r="E95">
        <v>3655</v>
      </c>
      <c r="F95">
        <v>1595</v>
      </c>
      <c r="G95">
        <v>1809</v>
      </c>
      <c r="H95">
        <v>1571</v>
      </c>
      <c r="I95">
        <v>1793</v>
      </c>
      <c r="J95">
        <v>1467</v>
      </c>
      <c r="K95">
        <v>1634</v>
      </c>
      <c r="L95">
        <v>1501</v>
      </c>
      <c r="M95">
        <v>1507</v>
      </c>
      <c r="N95" s="3">
        <f>SUM(reading_9[[#This Row],[Jan]:[Dec]])</f>
        <v>25281</v>
      </c>
    </row>
    <row r="96" spans="1:14" x14ac:dyDescent="0.3">
      <c r="A96" s="3">
        <v>166</v>
      </c>
      <c r="B96">
        <v>2176</v>
      </c>
      <c r="C96">
        <v>2258</v>
      </c>
      <c r="D96">
        <v>4386</v>
      </c>
      <c r="E96">
        <v>3381</v>
      </c>
      <c r="F96">
        <v>1604</v>
      </c>
      <c r="G96">
        <v>1858</v>
      </c>
      <c r="H96">
        <v>1539</v>
      </c>
      <c r="I96">
        <v>1997</v>
      </c>
      <c r="J96">
        <v>1471</v>
      </c>
      <c r="K96">
        <v>1826</v>
      </c>
      <c r="L96">
        <v>1816</v>
      </c>
      <c r="M96">
        <v>1559</v>
      </c>
      <c r="N96" s="3">
        <f>SUM(reading_9[[#This Row],[Jan]:[Dec]])</f>
        <v>25871</v>
      </c>
    </row>
    <row r="97" spans="1:14" x14ac:dyDescent="0.3">
      <c r="A97" s="3">
        <v>167</v>
      </c>
      <c r="B97">
        <v>1860</v>
      </c>
      <c r="C97">
        <v>2083</v>
      </c>
      <c r="D97">
        <v>4382</v>
      </c>
      <c r="E97">
        <v>3464</v>
      </c>
      <c r="F97">
        <v>1577</v>
      </c>
      <c r="G97">
        <v>1686</v>
      </c>
      <c r="H97">
        <v>1279</v>
      </c>
      <c r="I97">
        <v>1880</v>
      </c>
      <c r="J97">
        <v>1498</v>
      </c>
      <c r="K97">
        <v>1681</v>
      </c>
      <c r="L97">
        <v>1638</v>
      </c>
      <c r="M97">
        <v>1528</v>
      </c>
      <c r="N97" s="3">
        <f>SUM(reading_9[[#This Row],[Jan]:[Dec]])</f>
        <v>24556</v>
      </c>
    </row>
    <row r="98" spans="1:14" x14ac:dyDescent="0.3">
      <c r="A98" s="3">
        <v>168</v>
      </c>
      <c r="B98">
        <v>1924</v>
      </c>
      <c r="C98">
        <v>2347</v>
      </c>
      <c r="D98">
        <v>2313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3">
        <f>SUM(reading_9[[#This Row],[Jan]:[Dec]])</f>
        <v>6584</v>
      </c>
    </row>
    <row r="99" spans="1:14" x14ac:dyDescent="0.3">
      <c r="A99" s="3">
        <v>169</v>
      </c>
      <c r="B99">
        <v>2157</v>
      </c>
      <c r="C99">
        <v>1914</v>
      </c>
      <c r="D99">
        <v>2874</v>
      </c>
      <c r="E99">
        <v>3313</v>
      </c>
      <c r="F99">
        <v>1518</v>
      </c>
      <c r="G99">
        <v>1604</v>
      </c>
      <c r="H99">
        <v>1204</v>
      </c>
      <c r="I99">
        <v>1722</v>
      </c>
      <c r="J99">
        <v>1419</v>
      </c>
      <c r="K99">
        <v>1695</v>
      </c>
      <c r="L99">
        <v>1728</v>
      </c>
      <c r="M99">
        <v>1489</v>
      </c>
      <c r="N99" s="3">
        <f>SUM(reading_9[[#This Row],[Jan]:[Dec]])</f>
        <v>22637</v>
      </c>
    </row>
    <row r="100" spans="1:14" x14ac:dyDescent="0.3">
      <c r="A100" s="3">
        <v>171</v>
      </c>
      <c r="B100">
        <v>1826</v>
      </c>
      <c r="C100">
        <v>1854</v>
      </c>
      <c r="D100">
        <v>2954</v>
      </c>
      <c r="E100">
        <v>2953</v>
      </c>
      <c r="F100">
        <v>1519</v>
      </c>
      <c r="G100">
        <v>1624</v>
      </c>
      <c r="H100">
        <v>1334</v>
      </c>
      <c r="I100">
        <v>1998</v>
      </c>
      <c r="J100">
        <v>1395</v>
      </c>
      <c r="K100">
        <v>1640</v>
      </c>
      <c r="L100">
        <v>1359</v>
      </c>
      <c r="M100">
        <v>1513</v>
      </c>
      <c r="N100" s="3">
        <f>SUM(reading_9[[#This Row],[Jan]:[Dec]])</f>
        <v>21969</v>
      </c>
    </row>
    <row r="101" spans="1:14" x14ac:dyDescent="0.3">
      <c r="A101" s="3">
        <v>172</v>
      </c>
      <c r="B101">
        <v>1070</v>
      </c>
      <c r="C101">
        <v>936</v>
      </c>
      <c r="D101">
        <v>1107</v>
      </c>
      <c r="E101">
        <v>880</v>
      </c>
      <c r="F101">
        <v>431</v>
      </c>
      <c r="G101">
        <v>460</v>
      </c>
      <c r="H101">
        <v>671</v>
      </c>
      <c r="I101">
        <v>1426</v>
      </c>
      <c r="J101">
        <v>686</v>
      </c>
      <c r="K101">
        <v>1262</v>
      </c>
      <c r="L101">
        <v>1197</v>
      </c>
      <c r="M101">
        <v>118</v>
      </c>
      <c r="N101" s="3">
        <f>SUM(reading_9[[#This Row],[Jan]:[Dec]])</f>
        <v>10244</v>
      </c>
    </row>
    <row r="102" spans="1:14" x14ac:dyDescent="0.3">
      <c r="A102" s="3">
        <v>175</v>
      </c>
      <c r="B102">
        <v>2010</v>
      </c>
      <c r="C102">
        <v>1874</v>
      </c>
      <c r="D102">
        <v>3033</v>
      </c>
      <c r="E102">
        <v>3439</v>
      </c>
      <c r="F102">
        <v>1541</v>
      </c>
      <c r="G102">
        <v>1442</v>
      </c>
      <c r="H102">
        <v>1334</v>
      </c>
      <c r="I102">
        <v>1577</v>
      </c>
      <c r="J102">
        <v>1399</v>
      </c>
      <c r="K102">
        <v>1638</v>
      </c>
      <c r="L102">
        <v>1400</v>
      </c>
      <c r="M102">
        <v>1471</v>
      </c>
      <c r="N102" s="3">
        <f>SUM(reading_9[[#This Row],[Jan]:[Dec]])</f>
        <v>22158</v>
      </c>
    </row>
    <row r="103" spans="1:14" x14ac:dyDescent="0.3">
      <c r="A103" s="3">
        <v>177</v>
      </c>
      <c r="B103">
        <v>2068</v>
      </c>
      <c r="C103">
        <v>1462</v>
      </c>
      <c r="D103">
        <v>3150</v>
      </c>
      <c r="E103">
        <v>3306</v>
      </c>
      <c r="F103">
        <v>1491</v>
      </c>
      <c r="G103">
        <v>1656</v>
      </c>
      <c r="H103">
        <v>1389</v>
      </c>
      <c r="I103">
        <v>1737</v>
      </c>
      <c r="J103">
        <v>1368</v>
      </c>
      <c r="K103">
        <v>1402</v>
      </c>
      <c r="L103">
        <v>1654</v>
      </c>
      <c r="M103">
        <v>1381</v>
      </c>
      <c r="N103" s="3">
        <f>SUM(reading_9[[#This Row],[Jan]:[Dec]])</f>
        <v>22064</v>
      </c>
    </row>
    <row r="104" spans="1:14" x14ac:dyDescent="0.3">
      <c r="A104" s="3">
        <v>178</v>
      </c>
      <c r="B104">
        <v>2217</v>
      </c>
      <c r="C104">
        <v>2091</v>
      </c>
      <c r="D104">
        <v>4299</v>
      </c>
      <c r="E104">
        <v>3621</v>
      </c>
      <c r="F104">
        <v>1411</v>
      </c>
      <c r="G104">
        <v>1815</v>
      </c>
      <c r="H104">
        <v>1548</v>
      </c>
      <c r="I104">
        <v>1874</v>
      </c>
      <c r="J104">
        <v>1358</v>
      </c>
      <c r="K104">
        <v>1643</v>
      </c>
      <c r="L104">
        <v>1709</v>
      </c>
      <c r="M104">
        <v>1549</v>
      </c>
      <c r="N104" s="3">
        <f>SUM(reading_9[[#This Row],[Jan]:[Dec]])</f>
        <v>25135</v>
      </c>
    </row>
    <row r="105" spans="1:14" x14ac:dyDescent="0.3">
      <c r="A105" s="3">
        <v>179</v>
      </c>
      <c r="B105">
        <v>2165</v>
      </c>
      <c r="C105">
        <v>2295</v>
      </c>
      <c r="D105">
        <v>4410</v>
      </c>
      <c r="E105">
        <v>3317</v>
      </c>
      <c r="F105">
        <v>1483</v>
      </c>
      <c r="G105">
        <v>1802</v>
      </c>
      <c r="H105">
        <v>1645</v>
      </c>
      <c r="I105">
        <v>1822</v>
      </c>
      <c r="J105">
        <v>1321</v>
      </c>
      <c r="K105">
        <v>1718</v>
      </c>
      <c r="L105">
        <v>1637</v>
      </c>
      <c r="M105">
        <v>1604</v>
      </c>
      <c r="N105" s="3">
        <f>SUM(reading_9[[#This Row],[Jan]:[Dec]])</f>
        <v>25219</v>
      </c>
    </row>
    <row r="106" spans="1:14" x14ac:dyDescent="0.3">
      <c r="A106" s="3">
        <v>180</v>
      </c>
      <c r="B106">
        <v>2143</v>
      </c>
      <c r="C106">
        <v>1853</v>
      </c>
      <c r="D106">
        <v>3249</v>
      </c>
      <c r="E106">
        <v>2471</v>
      </c>
      <c r="F106">
        <v>96</v>
      </c>
      <c r="G106">
        <v>1751</v>
      </c>
      <c r="H106">
        <v>1401</v>
      </c>
      <c r="I106">
        <v>1869</v>
      </c>
      <c r="J106">
        <v>1374</v>
      </c>
      <c r="K106">
        <v>1683</v>
      </c>
      <c r="L106">
        <v>1761</v>
      </c>
      <c r="M106">
        <v>1371</v>
      </c>
      <c r="N106" s="3">
        <f>SUM(reading_9[[#This Row],[Jan]:[Dec]])</f>
        <v>21022</v>
      </c>
    </row>
    <row r="107" spans="1:14" x14ac:dyDescent="0.3">
      <c r="A107" s="3">
        <v>181</v>
      </c>
      <c r="B107">
        <v>1906</v>
      </c>
      <c r="C107">
        <v>1781</v>
      </c>
      <c r="D107">
        <v>2335</v>
      </c>
      <c r="E107">
        <v>3477</v>
      </c>
      <c r="F107">
        <v>1327</v>
      </c>
      <c r="G107">
        <v>1752</v>
      </c>
      <c r="H107">
        <v>1333</v>
      </c>
      <c r="I107">
        <v>1968</v>
      </c>
      <c r="J107">
        <v>1444</v>
      </c>
      <c r="K107">
        <v>1442</v>
      </c>
      <c r="L107">
        <v>1663</v>
      </c>
      <c r="M107">
        <v>1501</v>
      </c>
      <c r="N107" s="3">
        <f>SUM(reading_9[[#This Row],[Jan]:[Dec]])</f>
        <v>21929</v>
      </c>
    </row>
    <row r="108" spans="1:14" x14ac:dyDescent="0.3">
      <c r="A108" s="3">
        <v>184</v>
      </c>
      <c r="B108">
        <v>1926</v>
      </c>
      <c r="C108">
        <v>1810</v>
      </c>
      <c r="D108">
        <v>3023</v>
      </c>
      <c r="E108">
        <v>3369</v>
      </c>
      <c r="F108">
        <v>1499</v>
      </c>
      <c r="G108">
        <v>1527</v>
      </c>
      <c r="H108">
        <v>1493</v>
      </c>
      <c r="I108">
        <v>1746</v>
      </c>
      <c r="J108">
        <v>1396</v>
      </c>
      <c r="K108">
        <v>1789</v>
      </c>
      <c r="L108">
        <v>1591</v>
      </c>
      <c r="M108">
        <v>1309</v>
      </c>
      <c r="N108" s="3">
        <f>SUM(reading_9[[#This Row],[Jan]:[Dec]])</f>
        <v>22478</v>
      </c>
    </row>
    <row r="109" spans="1:14" x14ac:dyDescent="0.3">
      <c r="A109" s="3">
        <v>185</v>
      </c>
      <c r="B109">
        <v>1575</v>
      </c>
      <c r="C109">
        <v>1787</v>
      </c>
      <c r="D109">
        <v>3015</v>
      </c>
      <c r="E109">
        <v>3139</v>
      </c>
      <c r="F109">
        <v>1392</v>
      </c>
      <c r="G109">
        <v>1482</v>
      </c>
      <c r="H109">
        <v>1319</v>
      </c>
      <c r="I109">
        <v>1673</v>
      </c>
      <c r="J109">
        <v>1257</v>
      </c>
      <c r="K109">
        <v>1680</v>
      </c>
      <c r="L109">
        <v>1663</v>
      </c>
      <c r="M109">
        <v>1105</v>
      </c>
      <c r="N109" s="3">
        <f>SUM(reading_9[[#This Row],[Jan]:[Dec]])</f>
        <v>21087</v>
      </c>
    </row>
    <row r="110" spans="1:14" x14ac:dyDescent="0.3">
      <c r="A110" s="3">
        <v>187</v>
      </c>
      <c r="B110">
        <v>224</v>
      </c>
      <c r="C110">
        <v>230</v>
      </c>
      <c r="D110">
        <v>604</v>
      </c>
      <c r="E110">
        <v>371</v>
      </c>
      <c r="F110">
        <v>67</v>
      </c>
      <c r="G110">
        <v>136</v>
      </c>
      <c r="H110">
        <v>178</v>
      </c>
      <c r="I110">
        <v>404</v>
      </c>
      <c r="J110">
        <v>335</v>
      </c>
      <c r="K110">
        <v>178</v>
      </c>
      <c r="L110">
        <v>353</v>
      </c>
      <c r="M110">
        <v>170</v>
      </c>
      <c r="N110" s="3">
        <f>SUM(reading_9[[#This Row],[Jan]:[Dec]])</f>
        <v>3250</v>
      </c>
    </row>
    <row r="111" spans="1:14" x14ac:dyDescent="0.3">
      <c r="A111" s="3">
        <v>188</v>
      </c>
      <c r="B111">
        <v>1160</v>
      </c>
      <c r="C111">
        <v>1424</v>
      </c>
      <c r="D111">
        <v>2100</v>
      </c>
      <c r="E111">
        <v>1951</v>
      </c>
      <c r="F111">
        <v>954</v>
      </c>
      <c r="G111">
        <v>1180</v>
      </c>
      <c r="H111">
        <v>980</v>
      </c>
      <c r="I111">
        <v>878</v>
      </c>
      <c r="J111">
        <v>987</v>
      </c>
      <c r="K111">
        <v>968</v>
      </c>
      <c r="L111">
        <v>734</v>
      </c>
      <c r="M111">
        <v>849</v>
      </c>
      <c r="N111" s="3">
        <f>SUM(reading_9[[#This Row],[Jan]:[Dec]])</f>
        <v>14165</v>
      </c>
    </row>
    <row r="112" spans="1:14" x14ac:dyDescent="0.3">
      <c r="A112" s="3">
        <v>189</v>
      </c>
      <c r="B112">
        <v>2281</v>
      </c>
      <c r="C112">
        <v>423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>
        <f>SUM(reading_9[[#This Row],[Jan]:[Dec]])</f>
        <v>2704</v>
      </c>
    </row>
    <row r="113" spans="1:14" x14ac:dyDescent="0.3">
      <c r="A113" s="3">
        <v>190</v>
      </c>
      <c r="B113">
        <v>2301</v>
      </c>
      <c r="C113">
        <v>2034</v>
      </c>
      <c r="D113">
        <v>4394</v>
      </c>
      <c r="E113">
        <v>3577</v>
      </c>
      <c r="F113">
        <v>1491</v>
      </c>
      <c r="G113">
        <v>1772</v>
      </c>
      <c r="H113">
        <v>1464</v>
      </c>
      <c r="I113">
        <v>1785</v>
      </c>
      <c r="J113">
        <v>1378</v>
      </c>
      <c r="K113">
        <v>1465</v>
      </c>
      <c r="L113">
        <v>1673</v>
      </c>
      <c r="M113">
        <v>1566</v>
      </c>
      <c r="N113" s="3">
        <f>SUM(reading_9[[#This Row],[Jan]:[Dec]])</f>
        <v>24900</v>
      </c>
    </row>
    <row r="114" spans="1:14" x14ac:dyDescent="0.3">
      <c r="A114" s="3">
        <v>191</v>
      </c>
      <c r="B114">
        <v>2242</v>
      </c>
      <c r="C114">
        <v>2129</v>
      </c>
      <c r="D114">
        <v>4321</v>
      </c>
      <c r="E114">
        <v>3452</v>
      </c>
      <c r="F114">
        <v>1470</v>
      </c>
      <c r="G114">
        <v>1816</v>
      </c>
      <c r="H114">
        <v>1581</v>
      </c>
      <c r="I114">
        <v>2042</v>
      </c>
      <c r="J114">
        <v>1496</v>
      </c>
      <c r="K114">
        <v>1629</v>
      </c>
      <c r="L114">
        <v>1720</v>
      </c>
      <c r="M114">
        <v>1576</v>
      </c>
      <c r="N114" s="3">
        <f>SUM(reading_9[[#This Row],[Jan]:[Dec]])</f>
        <v>25474</v>
      </c>
    </row>
    <row r="115" spans="1:14" x14ac:dyDescent="0.3">
      <c r="A115" s="3">
        <v>193</v>
      </c>
      <c r="B115">
        <v>1982</v>
      </c>
      <c r="C115">
        <v>1607</v>
      </c>
      <c r="D115">
        <v>2179</v>
      </c>
      <c r="E115">
        <v>3154</v>
      </c>
      <c r="F115">
        <v>1243</v>
      </c>
      <c r="G115">
        <v>1689</v>
      </c>
      <c r="H115">
        <v>1151</v>
      </c>
      <c r="I115">
        <v>1892</v>
      </c>
      <c r="J115">
        <v>1022</v>
      </c>
      <c r="K115">
        <v>1138</v>
      </c>
      <c r="L115">
        <v>1127</v>
      </c>
      <c r="M115">
        <v>1368</v>
      </c>
      <c r="N115" s="3">
        <f>SUM(reading_9[[#This Row],[Jan]:[Dec]])</f>
        <v>19552</v>
      </c>
    </row>
    <row r="116" spans="1:14" x14ac:dyDescent="0.3">
      <c r="A116" s="3">
        <v>194</v>
      </c>
      <c r="B116">
        <v>1814</v>
      </c>
      <c r="C116">
        <v>1871</v>
      </c>
      <c r="D116">
        <v>3253</v>
      </c>
      <c r="E116">
        <v>3282</v>
      </c>
      <c r="F116">
        <v>1509</v>
      </c>
      <c r="G116">
        <v>1613</v>
      </c>
      <c r="H116">
        <v>1452</v>
      </c>
      <c r="I116">
        <v>1943</v>
      </c>
      <c r="J116">
        <v>1271</v>
      </c>
      <c r="K116">
        <v>1646</v>
      </c>
      <c r="L116">
        <v>1717</v>
      </c>
      <c r="M116">
        <v>1482</v>
      </c>
      <c r="N116" s="3">
        <f>SUM(reading_9[[#This Row],[Jan]:[Dec]])</f>
        <v>22853</v>
      </c>
    </row>
    <row r="117" spans="1:14" x14ac:dyDescent="0.3">
      <c r="A117" s="3">
        <v>195</v>
      </c>
      <c r="B117">
        <v>740</v>
      </c>
      <c r="C117">
        <v>756</v>
      </c>
      <c r="D117">
        <v>711</v>
      </c>
      <c r="E117">
        <v>443</v>
      </c>
      <c r="F117">
        <v>1264</v>
      </c>
      <c r="G117">
        <v>1090</v>
      </c>
      <c r="H117">
        <v>736</v>
      </c>
      <c r="I117">
        <v>1183</v>
      </c>
      <c r="J117">
        <v>629</v>
      </c>
      <c r="K117">
        <v>994</v>
      </c>
      <c r="L117">
        <v>1039</v>
      </c>
      <c r="M117">
        <v>575</v>
      </c>
      <c r="N117" s="3">
        <f>SUM(reading_9[[#This Row],[Jan]:[Dec]])</f>
        <v>10160</v>
      </c>
    </row>
    <row r="118" spans="1:14" x14ac:dyDescent="0.3">
      <c r="A118" s="3">
        <v>196</v>
      </c>
      <c r="B118">
        <v>1927</v>
      </c>
      <c r="C118">
        <v>1819</v>
      </c>
      <c r="D118">
        <v>3265</v>
      </c>
      <c r="E118">
        <v>3391</v>
      </c>
      <c r="F118">
        <v>1499</v>
      </c>
      <c r="G118">
        <v>1807</v>
      </c>
      <c r="H118">
        <v>1372</v>
      </c>
      <c r="I118">
        <v>1836</v>
      </c>
      <c r="J118">
        <v>1265</v>
      </c>
      <c r="K118">
        <v>1697</v>
      </c>
      <c r="L118">
        <v>1469</v>
      </c>
      <c r="M118">
        <v>1491</v>
      </c>
      <c r="N118" s="3">
        <f>SUM(reading_9[[#This Row],[Jan]:[Dec]])</f>
        <v>22838</v>
      </c>
    </row>
    <row r="119" spans="1:14" x14ac:dyDescent="0.3">
      <c r="A119" s="3">
        <v>197</v>
      </c>
      <c r="B119">
        <v>1350</v>
      </c>
      <c r="C119">
        <v>1049</v>
      </c>
      <c r="D119">
        <v>1977</v>
      </c>
      <c r="E119">
        <v>2023</v>
      </c>
      <c r="F119">
        <v>778</v>
      </c>
      <c r="G119">
        <v>976</v>
      </c>
      <c r="H119">
        <v>631</v>
      </c>
      <c r="I119">
        <v>782</v>
      </c>
      <c r="J119">
        <v>577</v>
      </c>
      <c r="K119">
        <v>743</v>
      </c>
      <c r="L119">
        <v>1173</v>
      </c>
      <c r="M119">
        <v>242</v>
      </c>
      <c r="N119" s="3">
        <f>SUM(reading_9[[#This Row],[Jan]:[Dec]])</f>
        <v>12301</v>
      </c>
    </row>
    <row r="120" spans="1:14" x14ac:dyDescent="0.3">
      <c r="A120" s="3">
        <v>198</v>
      </c>
      <c r="B120">
        <v>1781</v>
      </c>
      <c r="C120">
        <v>1739</v>
      </c>
      <c r="D120">
        <v>2954</v>
      </c>
      <c r="E120">
        <v>3302</v>
      </c>
      <c r="F120">
        <v>1471</v>
      </c>
      <c r="G120">
        <v>1644</v>
      </c>
      <c r="H120">
        <v>1294</v>
      </c>
      <c r="I120">
        <v>1744</v>
      </c>
      <c r="J120">
        <v>1192</v>
      </c>
      <c r="K120">
        <v>1384</v>
      </c>
      <c r="L120">
        <v>1533</v>
      </c>
      <c r="M120">
        <v>1240</v>
      </c>
      <c r="N120" s="3">
        <f>SUM(reading_9[[#This Row],[Jan]:[Dec]])</f>
        <v>21278</v>
      </c>
    </row>
    <row r="121" spans="1:14" x14ac:dyDescent="0.3">
      <c r="A121" s="3">
        <v>199</v>
      </c>
      <c r="B121">
        <v>1901</v>
      </c>
      <c r="C121">
        <v>0</v>
      </c>
      <c r="D121">
        <v>2313</v>
      </c>
      <c r="E121">
        <v>2281</v>
      </c>
      <c r="F121">
        <v>1711</v>
      </c>
      <c r="G121">
        <v>1619</v>
      </c>
      <c r="H121">
        <v>1462</v>
      </c>
      <c r="I121">
        <v>1800</v>
      </c>
      <c r="J121">
        <v>1369</v>
      </c>
      <c r="K121">
        <v>1510</v>
      </c>
      <c r="L121">
        <v>1585</v>
      </c>
      <c r="M121">
        <v>1435</v>
      </c>
      <c r="N121" s="3">
        <f>SUM(reading_9[[#This Row],[Jan]:[Dec]])</f>
        <v>18986</v>
      </c>
    </row>
    <row r="122" spans="1:14" x14ac:dyDescent="0.3">
      <c r="A122" s="3">
        <v>200</v>
      </c>
      <c r="B122">
        <v>2163</v>
      </c>
      <c r="C122">
        <v>2220</v>
      </c>
      <c r="D122">
        <v>3937</v>
      </c>
      <c r="E122">
        <v>3563</v>
      </c>
      <c r="F122">
        <v>1588</v>
      </c>
      <c r="G122">
        <v>1805</v>
      </c>
      <c r="H122">
        <v>1543</v>
      </c>
      <c r="I122">
        <v>2006</v>
      </c>
      <c r="J122">
        <v>1423</v>
      </c>
      <c r="K122">
        <v>1801</v>
      </c>
      <c r="L122">
        <v>1596</v>
      </c>
      <c r="M122">
        <v>43</v>
      </c>
      <c r="N122" s="3">
        <f>SUM(reading_9[[#This Row],[Jan]:[Dec]])</f>
        <v>23688</v>
      </c>
    </row>
    <row r="123" spans="1:14" x14ac:dyDescent="0.3">
      <c r="A123" s="3">
        <v>201</v>
      </c>
      <c r="B123">
        <v>2223</v>
      </c>
      <c r="C123">
        <v>2050</v>
      </c>
      <c r="D123">
        <v>3621</v>
      </c>
      <c r="E123">
        <v>3627</v>
      </c>
      <c r="F123">
        <v>1569</v>
      </c>
      <c r="G123">
        <v>1747</v>
      </c>
      <c r="H123">
        <v>1596</v>
      </c>
      <c r="I123">
        <v>1957</v>
      </c>
      <c r="J123">
        <v>1592</v>
      </c>
      <c r="K123">
        <v>1569</v>
      </c>
      <c r="L123">
        <v>1728</v>
      </c>
      <c r="M123">
        <v>1587</v>
      </c>
      <c r="N123" s="3">
        <f>SUM(reading_9[[#This Row],[Jan]:[Dec]])</f>
        <v>24866</v>
      </c>
    </row>
    <row r="124" spans="1:14" x14ac:dyDescent="0.3">
      <c r="A124" s="3">
        <v>202</v>
      </c>
      <c r="B124">
        <v>1982</v>
      </c>
      <c r="C124">
        <v>1854</v>
      </c>
      <c r="D124">
        <v>4199</v>
      </c>
      <c r="E124">
        <v>3345</v>
      </c>
      <c r="F124">
        <v>1602</v>
      </c>
      <c r="G124">
        <v>1869</v>
      </c>
      <c r="H124">
        <v>1541</v>
      </c>
      <c r="I124">
        <v>2045</v>
      </c>
      <c r="J124">
        <v>1362</v>
      </c>
      <c r="K124">
        <v>1590</v>
      </c>
      <c r="L124">
        <v>1490</v>
      </c>
      <c r="M124">
        <v>1480</v>
      </c>
      <c r="N124" s="3">
        <f>SUM(reading_9[[#This Row],[Jan]:[Dec]])</f>
        <v>24359</v>
      </c>
    </row>
    <row r="125" spans="1:14" x14ac:dyDescent="0.3">
      <c r="A125" s="3">
        <v>203</v>
      </c>
      <c r="B125">
        <v>1949</v>
      </c>
      <c r="C125">
        <v>2065</v>
      </c>
      <c r="D125">
        <v>4478</v>
      </c>
      <c r="E125">
        <v>3274</v>
      </c>
      <c r="F125">
        <v>1590</v>
      </c>
      <c r="G125">
        <v>1808</v>
      </c>
      <c r="H125">
        <v>1388</v>
      </c>
      <c r="I125">
        <v>2056</v>
      </c>
      <c r="J125">
        <v>1486</v>
      </c>
      <c r="K125">
        <v>1770</v>
      </c>
      <c r="L125">
        <v>1757</v>
      </c>
      <c r="M125">
        <v>1355</v>
      </c>
      <c r="N125" s="3">
        <f>SUM(reading_9[[#This Row],[Jan]:[Dec]])</f>
        <v>24976</v>
      </c>
    </row>
    <row r="126" spans="1:14" x14ac:dyDescent="0.3">
      <c r="A126" s="3">
        <v>204</v>
      </c>
      <c r="B126">
        <v>2102</v>
      </c>
      <c r="C126">
        <v>573</v>
      </c>
      <c r="D126">
        <v>1251</v>
      </c>
      <c r="E126">
        <v>1999</v>
      </c>
      <c r="F126">
        <v>1779</v>
      </c>
      <c r="G126">
        <v>1840</v>
      </c>
      <c r="H126">
        <v>1370</v>
      </c>
      <c r="I126">
        <v>1661</v>
      </c>
      <c r="J126">
        <v>1355</v>
      </c>
      <c r="K126">
        <v>1614</v>
      </c>
      <c r="L126">
        <v>1795</v>
      </c>
      <c r="M126">
        <v>1473</v>
      </c>
      <c r="N126" s="3">
        <f>SUM(reading_9[[#This Row],[Jan]:[Dec]])</f>
        <v>18812</v>
      </c>
    </row>
    <row r="127" spans="1:14" x14ac:dyDescent="0.3">
      <c r="A127" s="3">
        <v>205</v>
      </c>
      <c r="B127">
        <v>2075</v>
      </c>
      <c r="C127">
        <v>2307</v>
      </c>
      <c r="D127">
        <v>4470</v>
      </c>
      <c r="E127">
        <v>3356</v>
      </c>
      <c r="F127">
        <v>1515</v>
      </c>
      <c r="G127">
        <v>1671</v>
      </c>
      <c r="H127">
        <v>1551</v>
      </c>
      <c r="I127">
        <v>1719</v>
      </c>
      <c r="J127">
        <v>1427</v>
      </c>
      <c r="K127">
        <v>1579</v>
      </c>
      <c r="L127">
        <v>1898</v>
      </c>
      <c r="M127">
        <v>1588</v>
      </c>
      <c r="N127" s="3">
        <f>SUM(reading_9[[#This Row],[Jan]:[Dec]])</f>
        <v>25156</v>
      </c>
    </row>
    <row r="128" spans="1:14" x14ac:dyDescent="0.3">
      <c r="A128" s="3">
        <v>206</v>
      </c>
      <c r="B128">
        <v>2134</v>
      </c>
      <c r="C128">
        <v>2328</v>
      </c>
      <c r="D128">
        <v>4144</v>
      </c>
      <c r="E128">
        <v>3616</v>
      </c>
      <c r="F128">
        <v>1584</v>
      </c>
      <c r="G128">
        <v>1623</v>
      </c>
      <c r="H128">
        <v>1385</v>
      </c>
      <c r="I128">
        <v>1826</v>
      </c>
      <c r="J128">
        <v>1471</v>
      </c>
      <c r="K128">
        <v>1757</v>
      </c>
      <c r="L128">
        <v>1831</v>
      </c>
      <c r="M128">
        <v>1529</v>
      </c>
      <c r="N128" s="3">
        <f>SUM(reading_9[[#This Row],[Jan]:[Dec]])</f>
        <v>25228</v>
      </c>
    </row>
    <row r="129" spans="1:14" x14ac:dyDescent="0.3">
      <c r="A129" s="3">
        <v>207</v>
      </c>
      <c r="B129">
        <v>0</v>
      </c>
      <c r="C129">
        <v>0</v>
      </c>
      <c r="D129">
        <v>1771</v>
      </c>
      <c r="E129">
        <v>3069</v>
      </c>
      <c r="F129">
        <v>2724</v>
      </c>
      <c r="G129">
        <v>2407</v>
      </c>
      <c r="H129">
        <v>2241</v>
      </c>
      <c r="I129">
        <v>3036</v>
      </c>
      <c r="J129">
        <v>1866</v>
      </c>
      <c r="K129">
        <v>2417</v>
      </c>
      <c r="L129">
        <v>2678</v>
      </c>
      <c r="M129">
        <v>2270</v>
      </c>
      <c r="N129" s="3">
        <f>SUM(reading_9[[#This Row],[Jan]:[Dec]])</f>
        <v>24479</v>
      </c>
    </row>
    <row r="130" spans="1:14" x14ac:dyDescent="0.3">
      <c r="A130" s="3">
        <v>209</v>
      </c>
      <c r="B130">
        <v>2233</v>
      </c>
      <c r="C130">
        <v>2303</v>
      </c>
      <c r="D130">
        <v>4099</v>
      </c>
      <c r="E130">
        <v>3536</v>
      </c>
      <c r="F130">
        <v>1631</v>
      </c>
      <c r="G130">
        <v>1825</v>
      </c>
      <c r="H130">
        <v>1434</v>
      </c>
      <c r="I130">
        <v>1928</v>
      </c>
      <c r="J130">
        <v>1527</v>
      </c>
      <c r="K130">
        <v>1794</v>
      </c>
      <c r="L130">
        <v>1610</v>
      </c>
      <c r="M130">
        <v>1572</v>
      </c>
      <c r="N130" s="3">
        <f>SUM(reading_9[[#This Row],[Jan]:[Dec]])</f>
        <v>25492</v>
      </c>
    </row>
    <row r="131" spans="1:14" x14ac:dyDescent="0.3">
      <c r="A131" s="3">
        <v>211</v>
      </c>
      <c r="B131">
        <v>2135</v>
      </c>
      <c r="C131">
        <v>2284</v>
      </c>
      <c r="D131">
        <v>4260</v>
      </c>
      <c r="E131">
        <v>3542</v>
      </c>
      <c r="F131">
        <v>1584</v>
      </c>
      <c r="G131">
        <v>1790</v>
      </c>
      <c r="H131">
        <v>1554</v>
      </c>
      <c r="I131">
        <v>2006</v>
      </c>
      <c r="J131">
        <v>1445</v>
      </c>
      <c r="K131">
        <v>1686</v>
      </c>
      <c r="L131">
        <v>1808</v>
      </c>
      <c r="M131">
        <v>1369</v>
      </c>
      <c r="N131" s="3">
        <f>SUM(reading_9[[#This Row],[Jan]:[Dec]])</f>
        <v>25463</v>
      </c>
    </row>
    <row r="132" spans="1:14" x14ac:dyDescent="0.3">
      <c r="A132" s="3">
        <v>212</v>
      </c>
      <c r="B132">
        <v>2192</v>
      </c>
      <c r="C132">
        <v>2120</v>
      </c>
      <c r="D132">
        <v>4257</v>
      </c>
      <c r="E132">
        <v>3503</v>
      </c>
      <c r="F132">
        <v>1504</v>
      </c>
      <c r="G132">
        <v>1844</v>
      </c>
      <c r="H132">
        <v>1399</v>
      </c>
      <c r="I132">
        <v>2101</v>
      </c>
      <c r="J132">
        <v>1434</v>
      </c>
      <c r="K132">
        <v>1692</v>
      </c>
      <c r="L132">
        <v>1543</v>
      </c>
      <c r="M132">
        <v>1579</v>
      </c>
      <c r="N132" s="3">
        <f>SUM(reading_9[[#This Row],[Jan]:[Dec]])</f>
        <v>25168</v>
      </c>
    </row>
    <row r="133" spans="1:14" x14ac:dyDescent="0.3">
      <c r="A133" s="3">
        <v>213</v>
      </c>
      <c r="B133">
        <v>2048</v>
      </c>
      <c r="C133">
        <v>2290</v>
      </c>
      <c r="D133">
        <v>4400</v>
      </c>
      <c r="E133">
        <v>3547</v>
      </c>
      <c r="F133">
        <v>1638</v>
      </c>
      <c r="G133">
        <v>1799</v>
      </c>
      <c r="H133">
        <v>1533</v>
      </c>
      <c r="I133">
        <v>1719</v>
      </c>
      <c r="J133">
        <v>1328</v>
      </c>
      <c r="K133">
        <v>1467</v>
      </c>
      <c r="L133">
        <v>1826</v>
      </c>
      <c r="M133">
        <v>1353</v>
      </c>
      <c r="N133" s="3">
        <f>SUM(reading_9[[#This Row],[Jan]:[Dec]])</f>
        <v>24948</v>
      </c>
    </row>
    <row r="134" spans="1:14" x14ac:dyDescent="0.3">
      <c r="A134" s="3">
        <v>214</v>
      </c>
      <c r="B134">
        <v>2255</v>
      </c>
      <c r="C134">
        <v>2176</v>
      </c>
      <c r="D134">
        <v>4190</v>
      </c>
      <c r="E134">
        <v>3296</v>
      </c>
      <c r="F134">
        <v>1635</v>
      </c>
      <c r="G134">
        <v>1840</v>
      </c>
      <c r="H134">
        <v>1286</v>
      </c>
      <c r="I134">
        <v>1848</v>
      </c>
      <c r="J134">
        <v>1586</v>
      </c>
      <c r="K134">
        <v>1486</v>
      </c>
      <c r="L134">
        <v>1783</v>
      </c>
      <c r="M134">
        <v>1561</v>
      </c>
      <c r="N134" s="3">
        <f>SUM(reading_9[[#This Row],[Jan]:[Dec]])</f>
        <v>24942</v>
      </c>
    </row>
    <row r="135" spans="1:14" x14ac:dyDescent="0.3">
      <c r="A135" s="3">
        <v>215</v>
      </c>
      <c r="B135">
        <v>2274</v>
      </c>
      <c r="C135">
        <v>2245</v>
      </c>
      <c r="D135">
        <v>4383</v>
      </c>
      <c r="E135">
        <v>3554</v>
      </c>
      <c r="F135">
        <v>1516</v>
      </c>
      <c r="G135">
        <v>1748</v>
      </c>
      <c r="H135">
        <v>1351</v>
      </c>
      <c r="I135">
        <v>1423</v>
      </c>
      <c r="J135">
        <v>1473</v>
      </c>
      <c r="K135">
        <v>1780</v>
      </c>
      <c r="L135">
        <v>1589</v>
      </c>
      <c r="M135">
        <v>1603</v>
      </c>
      <c r="N135" s="3">
        <f>SUM(reading_9[[#This Row],[Jan]:[Dec]])</f>
        <v>24939</v>
      </c>
    </row>
    <row r="136" spans="1:14" x14ac:dyDescent="0.3">
      <c r="A136" s="3">
        <v>216</v>
      </c>
      <c r="B136">
        <v>2157</v>
      </c>
      <c r="C136">
        <v>2274</v>
      </c>
      <c r="D136">
        <v>4366</v>
      </c>
      <c r="E136">
        <v>3480</v>
      </c>
      <c r="F136">
        <v>1594</v>
      </c>
      <c r="G136">
        <v>1707</v>
      </c>
      <c r="H136">
        <v>1514</v>
      </c>
      <c r="I136">
        <v>1703</v>
      </c>
      <c r="J136">
        <v>1374</v>
      </c>
      <c r="K136">
        <v>1824</v>
      </c>
      <c r="L136">
        <v>1654</v>
      </c>
      <c r="M136">
        <v>1502</v>
      </c>
      <c r="N136" s="3">
        <f>SUM(reading_9[[#This Row],[Jan]:[Dec]])</f>
        <v>25149</v>
      </c>
    </row>
    <row r="137" spans="1:14" x14ac:dyDescent="0.3">
      <c r="A137" s="3">
        <v>217</v>
      </c>
      <c r="B137">
        <v>2194</v>
      </c>
      <c r="C137">
        <v>1962</v>
      </c>
      <c r="D137">
        <v>4519</v>
      </c>
      <c r="E137">
        <v>3410</v>
      </c>
      <c r="F137">
        <v>1624</v>
      </c>
      <c r="G137">
        <v>1629</v>
      </c>
      <c r="H137">
        <v>1362</v>
      </c>
      <c r="I137">
        <v>1455</v>
      </c>
      <c r="J137">
        <v>1557</v>
      </c>
      <c r="K137">
        <v>1645</v>
      </c>
      <c r="L137">
        <v>1767</v>
      </c>
      <c r="M137">
        <v>1369</v>
      </c>
      <c r="N137" s="3">
        <f>SUM(reading_9[[#This Row],[Jan]:[Dec]])</f>
        <v>24493</v>
      </c>
    </row>
    <row r="138" spans="1:14" x14ac:dyDescent="0.3">
      <c r="A138" s="3">
        <v>218</v>
      </c>
      <c r="B138">
        <v>1974</v>
      </c>
      <c r="C138">
        <v>2050</v>
      </c>
      <c r="D138">
        <v>4067</v>
      </c>
      <c r="E138">
        <v>1984</v>
      </c>
      <c r="F138">
        <v>1705</v>
      </c>
      <c r="G138">
        <v>1820</v>
      </c>
      <c r="H138">
        <v>1441</v>
      </c>
      <c r="I138">
        <v>1993</v>
      </c>
      <c r="J138">
        <v>1440</v>
      </c>
      <c r="K138">
        <v>1706</v>
      </c>
      <c r="L138">
        <v>1851</v>
      </c>
      <c r="M138">
        <v>1531</v>
      </c>
      <c r="N138" s="3">
        <f>SUM(reading_9[[#This Row],[Jan]:[Dec]])</f>
        <v>23562</v>
      </c>
    </row>
    <row r="139" spans="1:14" x14ac:dyDescent="0.3">
      <c r="A139" s="3">
        <v>219</v>
      </c>
      <c r="B139">
        <v>2257</v>
      </c>
      <c r="C139">
        <v>1819</v>
      </c>
      <c r="D139">
        <v>4449</v>
      </c>
      <c r="E139">
        <v>3617</v>
      </c>
      <c r="F139">
        <v>1674</v>
      </c>
      <c r="G139">
        <v>1865</v>
      </c>
      <c r="H139">
        <v>1572</v>
      </c>
      <c r="I139">
        <v>1812</v>
      </c>
      <c r="J139">
        <v>1514</v>
      </c>
      <c r="K139">
        <v>1773</v>
      </c>
      <c r="L139">
        <v>1679</v>
      </c>
      <c r="M139">
        <v>1550</v>
      </c>
      <c r="N139" s="3">
        <f>SUM(reading_9[[#This Row],[Jan]:[Dec]])</f>
        <v>25581</v>
      </c>
    </row>
    <row r="140" spans="1:14" x14ac:dyDescent="0.3">
      <c r="A140" s="3">
        <v>220</v>
      </c>
      <c r="B140">
        <v>2129</v>
      </c>
      <c r="C140">
        <v>2269</v>
      </c>
      <c r="D140">
        <v>4383</v>
      </c>
      <c r="E140">
        <v>2947</v>
      </c>
      <c r="F140">
        <v>1557</v>
      </c>
      <c r="G140">
        <v>1811</v>
      </c>
      <c r="H140">
        <v>1595</v>
      </c>
      <c r="I140">
        <v>2019</v>
      </c>
      <c r="J140">
        <v>1409</v>
      </c>
      <c r="K140">
        <v>1815</v>
      </c>
      <c r="L140">
        <v>1826</v>
      </c>
      <c r="M140">
        <v>1461</v>
      </c>
      <c r="N140" s="3">
        <f>SUM(reading_9[[#This Row],[Jan]:[Dec]])</f>
        <v>25221</v>
      </c>
    </row>
    <row r="141" spans="1:14" x14ac:dyDescent="0.3">
      <c r="A141" s="3">
        <v>221</v>
      </c>
      <c r="B141">
        <v>2240</v>
      </c>
      <c r="C141">
        <v>2221</v>
      </c>
      <c r="D141">
        <v>4405</v>
      </c>
      <c r="E141">
        <v>3483</v>
      </c>
      <c r="F141">
        <v>1511</v>
      </c>
      <c r="G141">
        <v>1848</v>
      </c>
      <c r="H141">
        <v>1526</v>
      </c>
      <c r="I141">
        <v>2017</v>
      </c>
      <c r="J141">
        <v>1537</v>
      </c>
      <c r="K141">
        <v>1589</v>
      </c>
      <c r="L141">
        <v>1392</v>
      </c>
      <c r="M141">
        <v>1317</v>
      </c>
      <c r="N141" s="3">
        <f>SUM(reading_9[[#This Row],[Jan]:[Dec]])</f>
        <v>25086</v>
      </c>
    </row>
    <row r="142" spans="1:14" x14ac:dyDescent="0.3">
      <c r="A142" s="3">
        <v>222</v>
      </c>
      <c r="B142">
        <v>2119</v>
      </c>
      <c r="C142">
        <v>2273</v>
      </c>
      <c r="D142">
        <v>4358</v>
      </c>
      <c r="E142">
        <v>3477</v>
      </c>
      <c r="F142">
        <v>1552</v>
      </c>
      <c r="G142">
        <v>1809</v>
      </c>
      <c r="H142">
        <v>1426</v>
      </c>
      <c r="I142">
        <v>2000</v>
      </c>
      <c r="J142">
        <v>1156</v>
      </c>
      <c r="K142">
        <v>1782</v>
      </c>
      <c r="L142">
        <v>1798</v>
      </c>
      <c r="M142">
        <v>1418</v>
      </c>
      <c r="N142" s="3">
        <f>SUM(reading_9[[#This Row],[Jan]:[Dec]])</f>
        <v>25168</v>
      </c>
    </row>
    <row r="143" spans="1:14" x14ac:dyDescent="0.3">
      <c r="A143" s="3">
        <v>223</v>
      </c>
      <c r="B143">
        <v>2193</v>
      </c>
      <c r="C143">
        <v>2301</v>
      </c>
      <c r="D143">
        <v>4106</v>
      </c>
      <c r="E143">
        <v>3582</v>
      </c>
      <c r="F143">
        <v>1572</v>
      </c>
      <c r="G143">
        <v>1836</v>
      </c>
      <c r="H143">
        <v>1501</v>
      </c>
      <c r="I143">
        <v>1983</v>
      </c>
      <c r="J143">
        <v>1401</v>
      </c>
      <c r="K143">
        <v>1631</v>
      </c>
      <c r="L143">
        <v>1833</v>
      </c>
      <c r="M143">
        <v>1563</v>
      </c>
      <c r="N143" s="3">
        <f>SUM(reading_9[[#This Row],[Jan]:[Dec]])</f>
        <v>25502</v>
      </c>
    </row>
    <row r="144" spans="1:14" x14ac:dyDescent="0.3">
      <c r="A144" s="3">
        <v>224</v>
      </c>
      <c r="B144">
        <v>2240</v>
      </c>
      <c r="C144">
        <v>2349</v>
      </c>
      <c r="D144">
        <v>4003</v>
      </c>
      <c r="E144">
        <v>3471</v>
      </c>
      <c r="F144">
        <v>1563</v>
      </c>
      <c r="G144">
        <v>1703</v>
      </c>
      <c r="H144">
        <v>1492</v>
      </c>
      <c r="I144">
        <v>1817</v>
      </c>
      <c r="J144">
        <v>1480</v>
      </c>
      <c r="K144">
        <v>1662</v>
      </c>
      <c r="L144">
        <v>1730</v>
      </c>
      <c r="M144">
        <v>1599</v>
      </c>
      <c r="N144" s="3">
        <f>SUM(reading_9[[#This Row],[Jan]:[Dec]])</f>
        <v>25109</v>
      </c>
    </row>
    <row r="145" spans="1:14" x14ac:dyDescent="0.3">
      <c r="A145" s="3">
        <v>225</v>
      </c>
      <c r="B145">
        <v>2063</v>
      </c>
      <c r="C145">
        <v>2144</v>
      </c>
      <c r="D145">
        <v>4094</v>
      </c>
      <c r="E145">
        <v>3654</v>
      </c>
      <c r="F145">
        <v>1534</v>
      </c>
      <c r="G145">
        <v>1850</v>
      </c>
      <c r="H145">
        <v>1503</v>
      </c>
      <c r="I145">
        <v>1897</v>
      </c>
      <c r="J145">
        <v>1424</v>
      </c>
      <c r="K145">
        <v>1661</v>
      </c>
      <c r="L145">
        <v>1665</v>
      </c>
      <c r="M145">
        <v>1593</v>
      </c>
      <c r="N145" s="3">
        <f>SUM(reading_9[[#This Row],[Jan]:[Dec]])</f>
        <v>25082</v>
      </c>
    </row>
    <row r="146" spans="1:14" x14ac:dyDescent="0.3">
      <c r="A146" s="3">
        <v>226</v>
      </c>
      <c r="B146">
        <v>2195</v>
      </c>
      <c r="C146">
        <v>2270</v>
      </c>
      <c r="D146">
        <v>4286</v>
      </c>
      <c r="E146">
        <v>3539</v>
      </c>
      <c r="F146">
        <v>1636</v>
      </c>
      <c r="G146">
        <v>1830</v>
      </c>
      <c r="H146">
        <v>1405</v>
      </c>
      <c r="I146">
        <v>1860</v>
      </c>
      <c r="J146">
        <v>1154</v>
      </c>
      <c r="K146">
        <v>1812</v>
      </c>
      <c r="L146">
        <v>1808</v>
      </c>
      <c r="M146">
        <v>1506</v>
      </c>
      <c r="N146" s="3">
        <f>SUM(reading_9[[#This Row],[Jan]:[Dec]])</f>
        <v>25301</v>
      </c>
    </row>
    <row r="147" spans="1:14" x14ac:dyDescent="0.3">
      <c r="A147" s="3">
        <v>228</v>
      </c>
      <c r="B147">
        <v>2069</v>
      </c>
      <c r="C147">
        <v>1812</v>
      </c>
      <c r="D147">
        <v>2891</v>
      </c>
      <c r="E147">
        <v>3035</v>
      </c>
      <c r="F147">
        <v>1367</v>
      </c>
      <c r="G147">
        <v>1606</v>
      </c>
      <c r="H147">
        <v>1393</v>
      </c>
      <c r="I147">
        <v>1643</v>
      </c>
      <c r="J147">
        <v>1281</v>
      </c>
      <c r="K147">
        <v>1327</v>
      </c>
      <c r="L147">
        <v>1611</v>
      </c>
      <c r="M147">
        <v>1457</v>
      </c>
      <c r="N147" s="3">
        <f>SUM(reading_9[[#This Row],[Jan]:[Dec]])</f>
        <v>21492</v>
      </c>
    </row>
    <row r="148" spans="1:14" x14ac:dyDescent="0.3">
      <c r="A148" s="3">
        <v>229</v>
      </c>
      <c r="B148">
        <v>2076</v>
      </c>
      <c r="C148">
        <v>1819</v>
      </c>
      <c r="D148">
        <v>3097</v>
      </c>
      <c r="E148">
        <v>3302</v>
      </c>
      <c r="F148">
        <v>1501</v>
      </c>
      <c r="G148">
        <v>1735</v>
      </c>
      <c r="H148">
        <v>1384</v>
      </c>
      <c r="I148">
        <v>1869</v>
      </c>
      <c r="J148">
        <v>1459</v>
      </c>
      <c r="K148">
        <v>1688</v>
      </c>
      <c r="L148">
        <v>1452</v>
      </c>
      <c r="M148">
        <v>1489</v>
      </c>
      <c r="N148" s="3">
        <f>SUM(reading_9[[#This Row],[Jan]:[Dec]])</f>
        <v>22871</v>
      </c>
    </row>
    <row r="149" spans="1:14" x14ac:dyDescent="0.3">
      <c r="A149" s="3">
        <v>230</v>
      </c>
      <c r="B149">
        <v>1617</v>
      </c>
      <c r="C149">
        <v>1394</v>
      </c>
      <c r="D149">
        <v>2721</v>
      </c>
      <c r="E149">
        <v>2922</v>
      </c>
      <c r="F149">
        <v>1255</v>
      </c>
      <c r="G149">
        <v>1026</v>
      </c>
      <c r="H149">
        <v>679</v>
      </c>
      <c r="I149">
        <v>1106</v>
      </c>
      <c r="J149">
        <v>922</v>
      </c>
      <c r="K149">
        <v>884</v>
      </c>
      <c r="L149">
        <v>923</v>
      </c>
      <c r="M149">
        <v>859</v>
      </c>
      <c r="N149" s="3">
        <f>SUM(reading_9[[#This Row],[Jan]:[Dec]])</f>
        <v>16308</v>
      </c>
    </row>
    <row r="150" spans="1:14" x14ac:dyDescent="0.3">
      <c r="A150" s="3">
        <v>231</v>
      </c>
      <c r="B150">
        <v>1259</v>
      </c>
      <c r="C150">
        <v>731</v>
      </c>
      <c r="D150">
        <v>1756</v>
      </c>
      <c r="E150">
        <v>1881</v>
      </c>
      <c r="F150">
        <v>349</v>
      </c>
      <c r="G150">
        <v>523</v>
      </c>
      <c r="H150">
        <v>241</v>
      </c>
      <c r="I150">
        <v>503</v>
      </c>
      <c r="J150">
        <v>724</v>
      </c>
      <c r="K150">
        <v>973</v>
      </c>
      <c r="L150">
        <v>441</v>
      </c>
      <c r="M150">
        <v>292</v>
      </c>
      <c r="N150" s="3">
        <f>SUM(reading_9[[#This Row],[Jan]:[Dec]])</f>
        <v>9673</v>
      </c>
    </row>
    <row r="151" spans="1:14" x14ac:dyDescent="0.3">
      <c r="A151" s="3">
        <v>232</v>
      </c>
      <c r="B151">
        <v>192</v>
      </c>
      <c r="C151">
        <v>157</v>
      </c>
      <c r="D151">
        <v>971</v>
      </c>
      <c r="E151">
        <v>747</v>
      </c>
      <c r="F151">
        <v>181</v>
      </c>
      <c r="G151">
        <v>254</v>
      </c>
      <c r="H151">
        <v>167</v>
      </c>
      <c r="I151">
        <v>128</v>
      </c>
      <c r="J151">
        <v>190</v>
      </c>
      <c r="K151">
        <v>430</v>
      </c>
      <c r="L151">
        <v>198</v>
      </c>
      <c r="M151">
        <v>331</v>
      </c>
      <c r="N151" s="3">
        <f>SUM(reading_9[[#This Row],[Jan]:[Dec]])</f>
        <v>3946</v>
      </c>
    </row>
    <row r="152" spans="1:14" x14ac:dyDescent="0.3">
      <c r="A152" s="3">
        <v>233</v>
      </c>
      <c r="B152">
        <v>2084</v>
      </c>
      <c r="C152">
        <v>1808</v>
      </c>
      <c r="D152">
        <v>2108</v>
      </c>
      <c r="E152">
        <v>1901</v>
      </c>
      <c r="F152">
        <v>1685</v>
      </c>
      <c r="G152">
        <v>1707</v>
      </c>
      <c r="H152">
        <v>1310</v>
      </c>
      <c r="I152">
        <v>1914</v>
      </c>
      <c r="J152">
        <v>1446</v>
      </c>
      <c r="K152">
        <v>1476</v>
      </c>
      <c r="L152">
        <v>1623</v>
      </c>
      <c r="M152">
        <v>1333</v>
      </c>
      <c r="N152" s="3">
        <f>SUM(reading_9[[#This Row],[Jan]:[Dec]])</f>
        <v>20395</v>
      </c>
    </row>
    <row r="153" spans="1:14" x14ac:dyDescent="0.3">
      <c r="A153" s="3">
        <v>234</v>
      </c>
      <c r="B153">
        <v>1944</v>
      </c>
      <c r="C153">
        <v>1816</v>
      </c>
      <c r="D153">
        <v>2926</v>
      </c>
      <c r="E153">
        <v>3190</v>
      </c>
      <c r="F153">
        <v>1433</v>
      </c>
      <c r="G153">
        <v>1471</v>
      </c>
      <c r="H153">
        <v>1308</v>
      </c>
      <c r="I153">
        <v>1758</v>
      </c>
      <c r="J153">
        <v>1388</v>
      </c>
      <c r="K153">
        <v>1386</v>
      </c>
      <c r="L153">
        <v>1410</v>
      </c>
      <c r="M153">
        <v>1381</v>
      </c>
      <c r="N153" s="3">
        <f>SUM(reading_9[[#This Row],[Jan]:[Dec]])</f>
        <v>21411</v>
      </c>
    </row>
    <row r="154" spans="1:14" x14ac:dyDescent="0.3">
      <c r="A154" s="3">
        <v>236</v>
      </c>
      <c r="B154">
        <v>2093</v>
      </c>
      <c r="C154">
        <v>1671</v>
      </c>
      <c r="D154">
        <v>3247</v>
      </c>
      <c r="E154">
        <v>3383</v>
      </c>
      <c r="F154">
        <v>1496</v>
      </c>
      <c r="G154">
        <v>1719</v>
      </c>
      <c r="H154">
        <v>517</v>
      </c>
      <c r="I154">
        <v>0</v>
      </c>
      <c r="J154">
        <v>0</v>
      </c>
      <c r="K154">
        <v>0</v>
      </c>
      <c r="L154">
        <v>0</v>
      </c>
      <c r="M154">
        <v>0</v>
      </c>
      <c r="N154" s="3">
        <f>SUM(reading_9[[#This Row],[Jan]:[Dec]])</f>
        <v>14126</v>
      </c>
    </row>
    <row r="155" spans="1:14" x14ac:dyDescent="0.3">
      <c r="A155" s="3">
        <v>237</v>
      </c>
      <c r="B155">
        <v>2053</v>
      </c>
      <c r="C155">
        <v>1683</v>
      </c>
      <c r="D155">
        <v>3123</v>
      </c>
      <c r="E155">
        <v>3349</v>
      </c>
      <c r="F155">
        <v>1490</v>
      </c>
      <c r="G155">
        <v>1684</v>
      </c>
      <c r="H155">
        <v>1428</v>
      </c>
      <c r="I155">
        <v>1897</v>
      </c>
      <c r="J155">
        <v>1450</v>
      </c>
      <c r="K155">
        <v>1680</v>
      </c>
      <c r="L155">
        <v>1779</v>
      </c>
      <c r="M155">
        <v>1540</v>
      </c>
      <c r="N155" s="3">
        <f>SUM(reading_9[[#This Row],[Jan]:[Dec]])</f>
        <v>23156</v>
      </c>
    </row>
    <row r="156" spans="1:14" x14ac:dyDescent="0.3">
      <c r="A156" s="3">
        <v>238</v>
      </c>
      <c r="B156">
        <v>1893</v>
      </c>
      <c r="C156">
        <v>1264</v>
      </c>
      <c r="D156">
        <v>1378</v>
      </c>
      <c r="E156">
        <v>1297</v>
      </c>
      <c r="F156">
        <v>810</v>
      </c>
      <c r="G156">
        <v>236</v>
      </c>
      <c r="H156">
        <v>236</v>
      </c>
      <c r="I156">
        <v>645</v>
      </c>
      <c r="J156">
        <v>197</v>
      </c>
      <c r="K156">
        <v>151</v>
      </c>
      <c r="L156">
        <v>485</v>
      </c>
      <c r="M156">
        <v>1232</v>
      </c>
      <c r="N156" s="3">
        <f>SUM(reading_9[[#This Row],[Jan]:[Dec]])</f>
        <v>9824</v>
      </c>
    </row>
    <row r="157" spans="1:14" x14ac:dyDescent="0.3">
      <c r="A157" s="3">
        <v>239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1319</v>
      </c>
      <c r="J157">
        <v>1442</v>
      </c>
      <c r="K157">
        <v>1708</v>
      </c>
      <c r="L157">
        <v>1636</v>
      </c>
      <c r="M157">
        <v>1512</v>
      </c>
      <c r="N157" s="3">
        <f>SUM(reading_9[[#This Row],[Jan]:[Dec]])</f>
        <v>7617</v>
      </c>
    </row>
    <row r="158" spans="1:14" x14ac:dyDescent="0.3">
      <c r="A158" s="3">
        <v>240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958</v>
      </c>
      <c r="J158">
        <v>557</v>
      </c>
      <c r="K158">
        <v>1080</v>
      </c>
      <c r="L158">
        <v>923</v>
      </c>
      <c r="M158">
        <v>1334</v>
      </c>
      <c r="N158" s="3">
        <f>SUM(reading_9[[#This Row],[Jan]:[Dec]])</f>
        <v>4852</v>
      </c>
    </row>
    <row r="159" spans="1:14" x14ac:dyDescent="0.3">
      <c r="A159" s="3">
        <v>241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2055</v>
      </c>
      <c r="J159">
        <v>2671</v>
      </c>
      <c r="K159">
        <v>2573</v>
      </c>
      <c r="L159">
        <v>2807</v>
      </c>
      <c r="M159">
        <v>2238</v>
      </c>
      <c r="N159" s="3">
        <f>SUM(reading_9[[#This Row],[Jan]:[Dec]])</f>
        <v>12344</v>
      </c>
    </row>
    <row r="160" spans="1:14" x14ac:dyDescent="0.3">
      <c r="A160" s="3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1416</v>
      </c>
      <c r="J160">
        <v>1367</v>
      </c>
      <c r="K160">
        <v>1526</v>
      </c>
      <c r="L160">
        <v>1737</v>
      </c>
      <c r="M160">
        <v>1441</v>
      </c>
      <c r="N160" s="3">
        <f>SUM(reading_9[[#This Row],[Jan]:[Dec]])</f>
        <v>7487</v>
      </c>
    </row>
  </sheetData>
  <conditionalFormatting sqref="B2:M160">
    <cfRule type="top10" dxfId="3" priority="1" percent="1" bottom="1" rank="10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U p p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U p p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a V F h B B v 9 0 z A E A A M Y h A A A T A B w A R m 9 y b X V s Y X M v U 2 V j d G l v b j E u b S C i G A A o o B Q A A A A A A A A A A A A A A A A A A A A A A A A A A A D t 2 U 2 P 0 z A Q B u B 7 p f 4 H y 3 s g l a y o S d M v U A 4 o B c E F L W o 5 b V A V k m F r k d j F d i p W 1 f 5 3 H L W w K 7 S + Y Z + m F z d + L Y 8 n e W 7 W U B s u B d l e x u T N e D Q e 6 U O l o C E 3 V E H V c H G / T 0 i U T i j J S Q t m P C L 2 t 5 W 9 q s H O F P o U b 2 T d d y B M 9 J 6 3 E B d S G P u g I 1 q 8 L r 9 o U L q s F P / J y w 3 o H 0 Y e y + J X 8 S r N h i G d 2 l E f h z L 6 A G D K v w X j W p / o h N 1 t o O U d N 6 B y y i g j h W z 7 T u g 8 m T H y T t R y W J w n 6 T x l 5 H M v D W z N Q w v 5 0 9 / 4 k x T w d c I u h 7 6 h t 0 p 2 N m v I B 1 v I n m z o a V d 9 s w u v y X U + u v T H y N 1 1 / m 3 b b u u q r Z T O j e q f b 1 k c K n F v d 9 w 9 H O F p u 5 2 q h P 4 u V X c 5 8 R D q 6 I X 6 7 H y m D Z x 4 D X v e 2 A Y / C r P I 4 m H 5 I y N n 2 t l 3 e d g n r i B 1 B T N X k L m C u S t Y u I K l K 1 i 5 g r W z w a k z c f a e / N P 8 4 2 Q 8 4 u L F r / I c 9 R 9 h a U D N K W p G z V 4 1 z w J q n q F m 1 O x V c x Z Q c 4 a a U b N X z f O A m u e o G T V 7 1 b w I q H m B m l G z V 8 3 L g J q X q B k 1 e 9 W 8 C q h 5 h Z p R s 1 f N 6 4 C a 1 6 g Z N X v V n E x D X p 9 M 0 T N 6 9 u s 5 C e k Z 7 w P R s 2 f P I S 8 E E 7 w R R M / / 0 f N v U E s B A i 0 A F A A C A A g A U p p U W K R 3 K Q K k A A A A 9 g A A A B I A A A A A A A A A A A A A A A A A A A A A A E N v b m Z p Z y 9 Q Y W N r Y W d l L n h t b F B L A Q I t A B Q A A g A I A F K a V F g P y u m r p A A A A O k A A A A T A A A A A A A A A A A A A A A A A P A A A A B b Q 2 9 u d G V u d F 9 U e X B l c 1 0 u e G 1 s U E s B A i 0 A F A A C A A g A U p p U W E E G / 3 T M A Q A A x i E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H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h Z G l u Z 1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g x Z W I 2 M W I t Z G Z m M S 0 0 Y j Q y L T k 5 M m Y t N D I 3 N j U 0 Z j J k Y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p b m d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A 6 M T M 6 N T Q u N z A 0 O T c 3 N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k Z X Z p Y 2 V f a W Q m c X V v d D s s J n F 1 b 3 Q 7 b W 9 u d G h f M S Z x d W 9 0 O y w m c X V v d D t t b 2 5 0 a F 8 y J n F 1 b 3 Q 7 L C Z x d W 9 0 O 2 1 v b n R o X z M m c X V v d D s s J n F 1 b 3 Q 7 b W 9 u d G h f N C Z x d W 9 0 O y w m c X V v d D t t b 2 5 0 a F 8 1 J n F 1 b 3 Q 7 L C Z x d W 9 0 O 2 1 v b n R o X z Y m c X V v d D s s J n F 1 b 3 Q 7 b W 9 u d G h f N y Z x d W 9 0 O y w m c X V v d D t t b 2 5 0 a F 8 4 J n F 1 b 3 Q 7 L C Z x d W 9 0 O 2 1 v b n R o X z k m c X V v d D s s J n F 1 b 3 Q 7 b W 9 u d G h f M T A m c X V v d D s s J n F 1 b 3 Q 7 b W 9 u d G h f M T E m c X V v d D s s J n F 1 b 3 Q 7 b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G l u Z 1 8 x I C g y K S 9 B d X R v U m V t b 3 Z l Z E N v b H V t b n M x L n t k Z X Z p Y 2 V f a W Q s M H 0 m c X V v d D s s J n F 1 b 3 Q 7 U 2 V j d G l v b j E v c m V h Z G l u Z 1 8 x I C g y K S 9 B d X R v U m V t b 3 Z l Z E N v b H V t b n M x L n t t b 2 5 0 a F 8 x L D F 9 J n F 1 b 3 Q 7 L C Z x d W 9 0 O 1 N l Y 3 R p b 2 4 x L 3 J l Y W R p b m d f M S A o M i k v Q X V 0 b 1 J l b W 9 2 Z W R D b 2 x 1 b W 5 z M S 5 7 b W 9 u d G h f M i w y f S Z x d W 9 0 O y w m c X V v d D t T Z W N 0 a W 9 u M S 9 y Z W F k a W 5 n X z E g K D I p L 0 F 1 d G 9 S Z W 1 v d m V k Q 2 9 s d W 1 u c z E u e 2 1 v b n R o X z M s M 3 0 m c X V v d D s s J n F 1 b 3 Q 7 U 2 V j d G l v b j E v c m V h Z G l u Z 1 8 x I C g y K S 9 B d X R v U m V t b 3 Z l Z E N v b H V t b n M x L n t t b 2 5 0 a F 8 0 L D R 9 J n F 1 b 3 Q 7 L C Z x d W 9 0 O 1 N l Y 3 R p b 2 4 x L 3 J l Y W R p b m d f M S A o M i k v Q X V 0 b 1 J l b W 9 2 Z W R D b 2 x 1 b W 5 z M S 5 7 b W 9 u d G h f N S w 1 f S Z x d W 9 0 O y w m c X V v d D t T Z W N 0 a W 9 u M S 9 y Z W F k a W 5 n X z E g K D I p L 0 F 1 d G 9 S Z W 1 v d m V k Q 2 9 s d W 1 u c z E u e 2 1 v b n R o X z Y s N n 0 m c X V v d D s s J n F 1 b 3 Q 7 U 2 V j d G l v b j E v c m V h Z G l u Z 1 8 x I C g y K S 9 B d X R v U m V t b 3 Z l Z E N v b H V t b n M x L n t t b 2 5 0 a F 8 3 L D d 9 J n F 1 b 3 Q 7 L C Z x d W 9 0 O 1 N l Y 3 R p b 2 4 x L 3 J l Y W R p b m d f M S A o M i k v Q X V 0 b 1 J l b W 9 2 Z W R D b 2 x 1 b W 5 z M S 5 7 b W 9 u d G h f O C w 4 f S Z x d W 9 0 O y w m c X V v d D t T Z W N 0 a W 9 u M S 9 y Z W F k a W 5 n X z E g K D I p L 0 F 1 d G 9 S Z W 1 v d m V k Q 2 9 s d W 1 u c z E u e 2 1 v b n R o X z k s O X 0 m c X V v d D s s J n F 1 b 3 Q 7 U 2 V j d G l v b j E v c m V h Z G l u Z 1 8 x I C g y K S 9 B d X R v U m V t b 3 Z l Z E N v b H V t b n M x L n t t b 2 5 0 a F 8 x M C w x M H 0 m c X V v d D s s J n F 1 b 3 Q 7 U 2 V j d G l v b j E v c m V h Z G l u Z 1 8 x I C g y K S 9 B d X R v U m V t b 3 Z l Z E N v b H V t b n M x L n t t b 2 5 0 a F 8 x M S w x M X 0 m c X V v d D s s J n F 1 b 3 Q 7 U 2 V j d G l v b j E v c m V h Z G l u Z 1 8 x I C g y K S 9 B d X R v U m V t b 3 Z l Z E N v b H V t b n M x L n t t b 2 5 0 a F 8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Y W R p b m d f M S A o M i k v Q X V 0 b 1 J l b W 9 2 Z W R D b 2 x 1 b W 5 z M S 5 7 Z G V 2 a W N l X 2 l k L D B 9 J n F 1 b 3 Q 7 L C Z x d W 9 0 O 1 N l Y 3 R p b 2 4 x L 3 J l Y W R p b m d f M S A o M i k v Q X V 0 b 1 J l b W 9 2 Z W R D b 2 x 1 b W 5 z M S 5 7 b W 9 u d G h f M S w x f S Z x d W 9 0 O y w m c X V v d D t T Z W N 0 a W 9 u M S 9 y Z W F k a W 5 n X z E g K D I p L 0 F 1 d G 9 S Z W 1 v d m V k Q 2 9 s d W 1 u c z E u e 2 1 v b n R o X z I s M n 0 m c X V v d D s s J n F 1 b 3 Q 7 U 2 V j d G l v b j E v c m V h Z G l u Z 1 8 x I C g y K S 9 B d X R v U m V t b 3 Z l Z E N v b H V t b n M x L n t t b 2 5 0 a F 8 z L D N 9 J n F 1 b 3 Q 7 L C Z x d W 9 0 O 1 N l Y 3 R p b 2 4 x L 3 J l Y W R p b m d f M S A o M i k v Q X V 0 b 1 J l b W 9 2 Z W R D b 2 x 1 b W 5 z M S 5 7 b W 9 u d G h f N C w 0 f S Z x d W 9 0 O y w m c X V v d D t T Z W N 0 a W 9 u M S 9 y Z W F k a W 5 n X z E g K D I p L 0 F 1 d G 9 S Z W 1 v d m V k Q 2 9 s d W 1 u c z E u e 2 1 v b n R o X z U s N X 0 m c X V v d D s s J n F 1 b 3 Q 7 U 2 V j d G l v b j E v c m V h Z G l u Z 1 8 x I C g y K S 9 B d X R v U m V t b 3 Z l Z E N v b H V t b n M x L n t t b 2 5 0 a F 8 2 L D Z 9 J n F 1 b 3 Q 7 L C Z x d W 9 0 O 1 N l Y 3 R p b 2 4 x L 3 J l Y W R p b m d f M S A o M i k v Q X V 0 b 1 J l b W 9 2 Z W R D b 2 x 1 b W 5 z M S 5 7 b W 9 u d G h f N y w 3 f S Z x d W 9 0 O y w m c X V v d D t T Z W N 0 a W 9 u M S 9 y Z W F k a W 5 n X z E g K D I p L 0 F 1 d G 9 S Z W 1 v d m V k Q 2 9 s d W 1 u c z E u e 2 1 v b n R o X z g s O H 0 m c X V v d D s s J n F 1 b 3 Q 7 U 2 V j d G l v b j E v c m V h Z G l u Z 1 8 x I C g y K S 9 B d X R v U m V t b 3 Z l Z E N v b H V t b n M x L n t t b 2 5 0 a F 8 5 L D l 9 J n F 1 b 3 Q 7 L C Z x d W 9 0 O 1 N l Y 3 R p b 2 4 x L 3 J l Y W R p b m d f M S A o M i k v Q X V 0 b 1 J l b W 9 2 Z W R D b 2 x 1 b W 5 z M S 5 7 b W 9 u d G h f M T A s M T B 9 J n F 1 b 3 Q 7 L C Z x d W 9 0 O 1 N l Y 3 R p b 2 4 x L 3 J l Y W R p b m d f M S A o M i k v Q X V 0 b 1 J l b W 9 2 Z W R D b 2 x 1 b W 5 z M S 5 7 b W 9 u d G h f M T E s M T F 9 J n F 1 b 3 Q 7 L C Z x d W 9 0 O 1 N l Y 3 R p b 2 4 x L 3 J l Y W R p b m d f M S A o M i k v Q X V 0 b 1 J l b W 9 2 Z W R D b 2 x 1 b W 5 z M S 5 7 b W 9 u d G h f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a W 5 n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Y z U z N j Y x L T d h M T I t N D U 5 M y 1 i N m Q z L T I 4 M m M 1 N m V l O T k 3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A w O j E 0 O j M 0 L j I w O D U 1 M j N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Z G V 2 a W N l X 2 l k J n F 1 b 3 Q 7 L C Z x d W 9 0 O 2 1 v b n R o X z E m c X V v d D s s J n F 1 b 3 Q 7 b W 9 u d G h f M i Z x d W 9 0 O y w m c X V v d D t t b 2 5 0 a F 8 z J n F 1 b 3 Q 7 L C Z x d W 9 0 O 2 1 v b n R o X z Q m c X V v d D s s J n F 1 b 3 Q 7 b W 9 u d G h f N S Z x d W 9 0 O y w m c X V v d D t t b 2 5 0 a F 8 2 J n F 1 b 3 Q 7 L C Z x d W 9 0 O 2 1 v b n R o X z c m c X V v d D s s J n F 1 b 3 Q 7 b W 9 u d G h f O C Z x d W 9 0 O y w m c X V v d D t t b 2 5 0 a F 8 5 J n F 1 b 3 Q 7 L C Z x d W 9 0 O 2 1 v b n R o X z E w J n F 1 b 3 Q 7 L C Z x d W 9 0 O 2 1 v b n R o X z E x J n F 1 b 3 Q 7 L C Z x d W 9 0 O 2 1 v b n R o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R p b m d f M i 9 B d X R v U m V t b 3 Z l Z E N v b H V t b n M x L n t k Z X Z p Y 2 V f a W Q s M H 0 m c X V v d D s s J n F 1 b 3 Q 7 U 2 V j d G l v b j E v c m V h Z G l u Z 1 8 y L 0 F 1 d G 9 S Z W 1 v d m V k Q 2 9 s d W 1 u c z E u e 2 1 v b n R o X z E s M X 0 m c X V v d D s s J n F 1 b 3 Q 7 U 2 V j d G l v b j E v c m V h Z G l u Z 1 8 y L 0 F 1 d G 9 S Z W 1 v d m V k Q 2 9 s d W 1 u c z E u e 2 1 v b n R o X z I s M n 0 m c X V v d D s s J n F 1 b 3 Q 7 U 2 V j d G l v b j E v c m V h Z G l u Z 1 8 y L 0 F 1 d G 9 S Z W 1 v d m V k Q 2 9 s d W 1 u c z E u e 2 1 v b n R o X z M s M 3 0 m c X V v d D s s J n F 1 b 3 Q 7 U 2 V j d G l v b j E v c m V h Z G l u Z 1 8 y L 0 F 1 d G 9 S Z W 1 v d m V k Q 2 9 s d W 1 u c z E u e 2 1 v b n R o X z Q s N H 0 m c X V v d D s s J n F 1 b 3 Q 7 U 2 V j d G l v b j E v c m V h Z G l u Z 1 8 y L 0 F 1 d G 9 S Z W 1 v d m V k Q 2 9 s d W 1 u c z E u e 2 1 v b n R o X z U s N X 0 m c X V v d D s s J n F 1 b 3 Q 7 U 2 V j d G l v b j E v c m V h Z G l u Z 1 8 y L 0 F 1 d G 9 S Z W 1 v d m V k Q 2 9 s d W 1 u c z E u e 2 1 v b n R o X z Y s N n 0 m c X V v d D s s J n F 1 b 3 Q 7 U 2 V j d G l v b j E v c m V h Z G l u Z 1 8 y L 0 F 1 d G 9 S Z W 1 v d m V k Q 2 9 s d W 1 u c z E u e 2 1 v b n R o X z c s N 3 0 m c X V v d D s s J n F 1 b 3 Q 7 U 2 V j d G l v b j E v c m V h Z G l u Z 1 8 y L 0 F 1 d G 9 S Z W 1 v d m V k Q 2 9 s d W 1 u c z E u e 2 1 v b n R o X z g s O H 0 m c X V v d D s s J n F 1 b 3 Q 7 U 2 V j d G l v b j E v c m V h Z G l u Z 1 8 y L 0 F 1 d G 9 S Z W 1 v d m V k Q 2 9 s d W 1 u c z E u e 2 1 v b n R o X z k s O X 0 m c X V v d D s s J n F 1 b 3 Q 7 U 2 V j d G l v b j E v c m V h Z G l u Z 1 8 y L 0 F 1 d G 9 S Z W 1 v d m V k Q 2 9 s d W 1 u c z E u e 2 1 v b n R o X z E w L D E w f S Z x d W 9 0 O y w m c X V v d D t T Z W N 0 a W 9 u M S 9 y Z W F k a W 5 n X z I v Q X V 0 b 1 J l b W 9 2 Z W R D b 2 x 1 b W 5 z M S 5 7 b W 9 u d G h f M T E s M T F 9 J n F 1 b 3 Q 7 L C Z x d W 9 0 O 1 N l Y 3 R p b 2 4 x L 3 J l Y W R p b m d f M i 9 B d X R v U m V t b 3 Z l Z E N v b H V t b n M x L n t t b 2 5 0 a F 8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Y W R p b m d f M i 9 B d X R v U m V t b 3 Z l Z E N v b H V t b n M x L n t k Z X Z p Y 2 V f a W Q s M H 0 m c X V v d D s s J n F 1 b 3 Q 7 U 2 V j d G l v b j E v c m V h Z G l u Z 1 8 y L 0 F 1 d G 9 S Z W 1 v d m V k Q 2 9 s d W 1 u c z E u e 2 1 v b n R o X z E s M X 0 m c X V v d D s s J n F 1 b 3 Q 7 U 2 V j d G l v b j E v c m V h Z G l u Z 1 8 y L 0 F 1 d G 9 S Z W 1 v d m V k Q 2 9 s d W 1 u c z E u e 2 1 v b n R o X z I s M n 0 m c X V v d D s s J n F 1 b 3 Q 7 U 2 V j d G l v b j E v c m V h Z G l u Z 1 8 y L 0 F 1 d G 9 S Z W 1 v d m V k Q 2 9 s d W 1 u c z E u e 2 1 v b n R o X z M s M 3 0 m c X V v d D s s J n F 1 b 3 Q 7 U 2 V j d G l v b j E v c m V h Z G l u Z 1 8 y L 0 F 1 d G 9 S Z W 1 v d m V k Q 2 9 s d W 1 u c z E u e 2 1 v b n R o X z Q s N H 0 m c X V v d D s s J n F 1 b 3 Q 7 U 2 V j d G l v b j E v c m V h Z G l u Z 1 8 y L 0 F 1 d G 9 S Z W 1 v d m V k Q 2 9 s d W 1 u c z E u e 2 1 v b n R o X z U s N X 0 m c X V v d D s s J n F 1 b 3 Q 7 U 2 V j d G l v b j E v c m V h Z G l u Z 1 8 y L 0 F 1 d G 9 S Z W 1 v d m V k Q 2 9 s d W 1 u c z E u e 2 1 v b n R o X z Y s N n 0 m c X V v d D s s J n F 1 b 3 Q 7 U 2 V j d G l v b j E v c m V h Z G l u Z 1 8 y L 0 F 1 d G 9 S Z W 1 v d m V k Q 2 9 s d W 1 u c z E u e 2 1 v b n R o X z c s N 3 0 m c X V v d D s s J n F 1 b 3 Q 7 U 2 V j d G l v b j E v c m V h Z G l u Z 1 8 y L 0 F 1 d G 9 S Z W 1 v d m V k Q 2 9 s d W 1 u c z E u e 2 1 v b n R o X z g s O H 0 m c X V v d D s s J n F 1 b 3 Q 7 U 2 V j d G l v b j E v c m V h Z G l u Z 1 8 y L 0 F 1 d G 9 S Z W 1 v d m V k Q 2 9 s d W 1 u c z E u e 2 1 v b n R o X z k s O X 0 m c X V v d D s s J n F 1 b 3 Q 7 U 2 V j d G l v b j E v c m V h Z G l u Z 1 8 y L 0 F 1 d G 9 S Z W 1 v d m V k Q 2 9 s d W 1 u c z E u e 2 1 v b n R o X z E w L D E w f S Z x d W 9 0 O y w m c X V v d D t T Z W N 0 a W 9 u M S 9 y Z W F k a W 5 n X z I v Q X V 0 b 1 J l b W 9 2 Z W R D b 2 x 1 b W 5 z M S 5 7 b W 9 u d G h f M T E s M T F 9 J n F 1 b 3 Q 7 L C Z x d W 9 0 O 1 N l Y 3 R p b 2 4 x L 3 J l Y W R p b m d f M i 9 B d X R v U m V t b 3 Z l Z E N v b H V t b n M x L n t t b 2 5 0 a F 8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p b m d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Y 5 N G M 3 Z G M t N D Y 5 N y 0 0 Z W E 0 L T k 4 M T I t M z I 0 Y j J l N j g 2 N D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p b m d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A 6 M T Q 6 N T M u N z A 1 M D Y 1 N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k Z X Z p Y 2 V f a W Q m c X V v d D s s J n F 1 b 3 Q 7 b W 9 u d G h f M S Z x d W 9 0 O y w m c X V v d D t t b 2 5 0 a F 8 y J n F 1 b 3 Q 7 L C Z x d W 9 0 O 2 1 v b n R o X z M m c X V v d D s s J n F 1 b 3 Q 7 b W 9 u d G h f N C Z x d W 9 0 O y w m c X V v d D t t b 2 5 0 a F 8 1 J n F 1 b 3 Q 7 L C Z x d W 9 0 O 2 1 v b n R o X z Y m c X V v d D s s J n F 1 b 3 Q 7 b W 9 u d G h f N y Z x d W 9 0 O y w m c X V v d D t t b 2 5 0 a F 8 4 J n F 1 b 3 Q 7 L C Z x d W 9 0 O 2 1 v b n R o X z k m c X V v d D s s J n F 1 b 3 Q 7 b W 9 u d G h f M T A m c X V v d D s s J n F 1 b 3 Q 7 b W 9 u d G h f M T E m c X V v d D s s J n F 1 b 3 Q 7 b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G l u Z 1 8 z L 0 F 1 d G 9 S Z W 1 v d m V k Q 2 9 s d W 1 u c z E u e 2 R l d m l j Z V 9 p Z C w w f S Z x d W 9 0 O y w m c X V v d D t T Z W N 0 a W 9 u M S 9 y Z W F k a W 5 n X z M v Q X V 0 b 1 J l b W 9 2 Z W R D b 2 x 1 b W 5 z M S 5 7 b W 9 u d G h f M S w x f S Z x d W 9 0 O y w m c X V v d D t T Z W N 0 a W 9 u M S 9 y Z W F k a W 5 n X z M v Q X V 0 b 1 J l b W 9 2 Z W R D b 2 x 1 b W 5 z M S 5 7 b W 9 u d G h f M i w y f S Z x d W 9 0 O y w m c X V v d D t T Z W N 0 a W 9 u M S 9 y Z W F k a W 5 n X z M v Q X V 0 b 1 J l b W 9 2 Z W R D b 2 x 1 b W 5 z M S 5 7 b W 9 u d G h f M y w z f S Z x d W 9 0 O y w m c X V v d D t T Z W N 0 a W 9 u M S 9 y Z W F k a W 5 n X z M v Q X V 0 b 1 J l b W 9 2 Z W R D b 2 x 1 b W 5 z M S 5 7 b W 9 u d G h f N C w 0 f S Z x d W 9 0 O y w m c X V v d D t T Z W N 0 a W 9 u M S 9 y Z W F k a W 5 n X z M v Q X V 0 b 1 J l b W 9 2 Z W R D b 2 x 1 b W 5 z M S 5 7 b W 9 u d G h f N S w 1 f S Z x d W 9 0 O y w m c X V v d D t T Z W N 0 a W 9 u M S 9 y Z W F k a W 5 n X z M v Q X V 0 b 1 J l b W 9 2 Z W R D b 2 x 1 b W 5 z M S 5 7 b W 9 u d G h f N i w 2 f S Z x d W 9 0 O y w m c X V v d D t T Z W N 0 a W 9 u M S 9 y Z W F k a W 5 n X z M v Q X V 0 b 1 J l b W 9 2 Z W R D b 2 x 1 b W 5 z M S 5 7 b W 9 u d G h f N y w 3 f S Z x d W 9 0 O y w m c X V v d D t T Z W N 0 a W 9 u M S 9 y Z W F k a W 5 n X z M v Q X V 0 b 1 J l b W 9 2 Z W R D b 2 x 1 b W 5 z M S 5 7 b W 9 u d G h f O C w 4 f S Z x d W 9 0 O y w m c X V v d D t T Z W N 0 a W 9 u M S 9 y Z W F k a W 5 n X z M v Q X V 0 b 1 J l b W 9 2 Z W R D b 2 x 1 b W 5 z M S 5 7 b W 9 u d G h f O S w 5 f S Z x d W 9 0 O y w m c X V v d D t T Z W N 0 a W 9 u M S 9 y Z W F k a W 5 n X z M v Q X V 0 b 1 J l b W 9 2 Z W R D b 2 x 1 b W 5 z M S 5 7 b W 9 u d G h f M T A s M T B 9 J n F 1 b 3 Q 7 L C Z x d W 9 0 O 1 N l Y 3 R p b 2 4 x L 3 J l Y W R p b m d f M y 9 B d X R v U m V t b 3 Z l Z E N v b H V t b n M x L n t t b 2 5 0 a F 8 x M S w x M X 0 m c X V v d D s s J n F 1 b 3 Q 7 U 2 V j d G l v b j E v c m V h Z G l u Z 1 8 z L 0 F 1 d G 9 S Z W 1 v d m V k Q 2 9 s d W 1 u c z E u e 2 1 v b n R o X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h Z G l u Z 1 8 z L 0 F 1 d G 9 S Z W 1 v d m V k Q 2 9 s d W 1 u c z E u e 2 R l d m l j Z V 9 p Z C w w f S Z x d W 9 0 O y w m c X V v d D t T Z W N 0 a W 9 u M S 9 y Z W F k a W 5 n X z M v Q X V 0 b 1 J l b W 9 2 Z W R D b 2 x 1 b W 5 z M S 5 7 b W 9 u d G h f M S w x f S Z x d W 9 0 O y w m c X V v d D t T Z W N 0 a W 9 u M S 9 y Z W F k a W 5 n X z M v Q X V 0 b 1 J l b W 9 2 Z W R D b 2 x 1 b W 5 z M S 5 7 b W 9 u d G h f M i w y f S Z x d W 9 0 O y w m c X V v d D t T Z W N 0 a W 9 u M S 9 y Z W F k a W 5 n X z M v Q X V 0 b 1 J l b W 9 2 Z W R D b 2 x 1 b W 5 z M S 5 7 b W 9 u d G h f M y w z f S Z x d W 9 0 O y w m c X V v d D t T Z W N 0 a W 9 u M S 9 y Z W F k a W 5 n X z M v Q X V 0 b 1 J l b W 9 2 Z W R D b 2 x 1 b W 5 z M S 5 7 b W 9 u d G h f N C w 0 f S Z x d W 9 0 O y w m c X V v d D t T Z W N 0 a W 9 u M S 9 y Z W F k a W 5 n X z M v Q X V 0 b 1 J l b W 9 2 Z W R D b 2 x 1 b W 5 z M S 5 7 b W 9 u d G h f N S w 1 f S Z x d W 9 0 O y w m c X V v d D t T Z W N 0 a W 9 u M S 9 y Z W F k a W 5 n X z M v Q X V 0 b 1 J l b W 9 2 Z W R D b 2 x 1 b W 5 z M S 5 7 b W 9 u d G h f N i w 2 f S Z x d W 9 0 O y w m c X V v d D t T Z W N 0 a W 9 u M S 9 y Z W F k a W 5 n X z M v Q X V 0 b 1 J l b W 9 2 Z W R D b 2 x 1 b W 5 z M S 5 7 b W 9 u d G h f N y w 3 f S Z x d W 9 0 O y w m c X V v d D t T Z W N 0 a W 9 u M S 9 y Z W F k a W 5 n X z M v Q X V 0 b 1 J l b W 9 2 Z W R D b 2 x 1 b W 5 z M S 5 7 b W 9 u d G h f O C w 4 f S Z x d W 9 0 O y w m c X V v d D t T Z W N 0 a W 9 u M S 9 y Z W F k a W 5 n X z M v Q X V 0 b 1 J l b W 9 2 Z W R D b 2 x 1 b W 5 z M S 5 7 b W 9 u d G h f O S w 5 f S Z x d W 9 0 O y w m c X V v d D t T Z W N 0 a W 9 u M S 9 y Z W F k a W 5 n X z M v Q X V 0 b 1 J l b W 9 2 Z W R D b 2 x 1 b W 5 z M S 5 7 b W 9 u d G h f M T A s M T B 9 J n F 1 b 3 Q 7 L C Z x d W 9 0 O 1 N l Y 3 R p b 2 4 x L 3 J l Y W R p b m d f M y 9 B d X R v U m V t b 3 Z l Z E N v b H V t b n M x L n t t b 2 5 0 a F 8 x M S w x M X 0 m c X V v d D s s J n F 1 b 3 Q 7 U 2 V j d G l v b j E v c m V h Z G l u Z 1 8 z L 0 F 1 d G 9 S Z W 1 v d m V k Q 2 9 s d W 1 u c z E u e 2 1 v b n R o X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G l u Z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V k N D N k N i 1 i Y W V h L T Q 3 N D g t Y T I 5 N C 1 j Y m Z m M T A 2 O W Y x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Z G l u Z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M D o x N T o x M C 4 y O D Q 3 M z A 0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2 R l d m l j Z V 9 p Z C Z x d W 9 0 O y w m c X V v d D t t b 2 5 0 a F 8 x J n F 1 b 3 Q 7 L C Z x d W 9 0 O 2 1 v b n R o X z I m c X V v d D s s J n F 1 b 3 Q 7 b W 9 u d G h f M y Z x d W 9 0 O y w m c X V v d D t t b 2 5 0 a F 8 0 J n F 1 b 3 Q 7 L C Z x d W 9 0 O 2 1 v b n R o X z U m c X V v d D s s J n F 1 b 3 Q 7 b W 9 u d G h f N i Z x d W 9 0 O y w m c X V v d D t t b 2 5 0 a F 8 3 J n F 1 b 3 Q 7 L C Z x d W 9 0 O 2 1 v b n R o X z g m c X V v d D s s J n F 1 b 3 Q 7 b W 9 u d G h f O S Z x d W 9 0 O y w m c X V v d D t t b 2 5 0 a F 8 x M C Z x d W 9 0 O y w m c X V v d D t t b 2 5 0 a F 8 x M S Z x d W 9 0 O y w m c X V v d D t t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a W 5 n X z Q v Q X V 0 b 1 J l b W 9 2 Z W R D b 2 x 1 b W 5 z M S 5 7 Z G V 2 a W N l X 2 l k L D B 9 J n F 1 b 3 Q 7 L C Z x d W 9 0 O 1 N l Y 3 R p b 2 4 x L 3 J l Y W R p b m d f N C 9 B d X R v U m V t b 3 Z l Z E N v b H V t b n M x L n t t b 2 5 0 a F 8 x L D F 9 J n F 1 b 3 Q 7 L C Z x d W 9 0 O 1 N l Y 3 R p b 2 4 x L 3 J l Y W R p b m d f N C 9 B d X R v U m V t b 3 Z l Z E N v b H V t b n M x L n t t b 2 5 0 a F 8 y L D J 9 J n F 1 b 3 Q 7 L C Z x d W 9 0 O 1 N l Y 3 R p b 2 4 x L 3 J l Y W R p b m d f N C 9 B d X R v U m V t b 3 Z l Z E N v b H V t b n M x L n t t b 2 5 0 a F 8 z L D N 9 J n F 1 b 3 Q 7 L C Z x d W 9 0 O 1 N l Y 3 R p b 2 4 x L 3 J l Y W R p b m d f N C 9 B d X R v U m V t b 3 Z l Z E N v b H V t b n M x L n t t b 2 5 0 a F 8 0 L D R 9 J n F 1 b 3 Q 7 L C Z x d W 9 0 O 1 N l Y 3 R p b 2 4 x L 3 J l Y W R p b m d f N C 9 B d X R v U m V t b 3 Z l Z E N v b H V t b n M x L n t t b 2 5 0 a F 8 1 L D V 9 J n F 1 b 3 Q 7 L C Z x d W 9 0 O 1 N l Y 3 R p b 2 4 x L 3 J l Y W R p b m d f N C 9 B d X R v U m V t b 3 Z l Z E N v b H V t b n M x L n t t b 2 5 0 a F 8 2 L D Z 9 J n F 1 b 3 Q 7 L C Z x d W 9 0 O 1 N l Y 3 R p b 2 4 x L 3 J l Y W R p b m d f N C 9 B d X R v U m V t b 3 Z l Z E N v b H V t b n M x L n t t b 2 5 0 a F 8 3 L D d 9 J n F 1 b 3 Q 7 L C Z x d W 9 0 O 1 N l Y 3 R p b 2 4 x L 3 J l Y W R p b m d f N C 9 B d X R v U m V t b 3 Z l Z E N v b H V t b n M x L n t t b 2 5 0 a F 8 4 L D h 9 J n F 1 b 3 Q 7 L C Z x d W 9 0 O 1 N l Y 3 R p b 2 4 x L 3 J l Y W R p b m d f N C 9 B d X R v U m V t b 3 Z l Z E N v b H V t b n M x L n t t b 2 5 0 a F 8 5 L D l 9 J n F 1 b 3 Q 7 L C Z x d W 9 0 O 1 N l Y 3 R p b 2 4 x L 3 J l Y W R p b m d f N C 9 B d X R v U m V t b 3 Z l Z E N v b H V t b n M x L n t t b 2 5 0 a F 8 x M C w x M H 0 m c X V v d D s s J n F 1 b 3 Q 7 U 2 V j d G l v b j E v c m V h Z G l u Z 1 8 0 L 0 F 1 d G 9 S Z W 1 v d m V k Q 2 9 s d W 1 u c z E u e 2 1 v b n R o X z E x L D E x f S Z x d W 9 0 O y w m c X V v d D t T Z W N 0 a W 9 u M S 9 y Z W F k a W 5 n X z Q v Q X V 0 b 1 J l b W 9 2 Z W R D b 2 x 1 b W 5 z M S 5 7 b W 9 u d G h f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W F k a W 5 n X z Q v Q X V 0 b 1 J l b W 9 2 Z W R D b 2 x 1 b W 5 z M S 5 7 Z G V 2 a W N l X 2 l k L D B 9 J n F 1 b 3 Q 7 L C Z x d W 9 0 O 1 N l Y 3 R p b 2 4 x L 3 J l Y W R p b m d f N C 9 B d X R v U m V t b 3 Z l Z E N v b H V t b n M x L n t t b 2 5 0 a F 8 x L D F 9 J n F 1 b 3 Q 7 L C Z x d W 9 0 O 1 N l Y 3 R p b 2 4 x L 3 J l Y W R p b m d f N C 9 B d X R v U m V t b 3 Z l Z E N v b H V t b n M x L n t t b 2 5 0 a F 8 y L D J 9 J n F 1 b 3 Q 7 L C Z x d W 9 0 O 1 N l Y 3 R p b 2 4 x L 3 J l Y W R p b m d f N C 9 B d X R v U m V t b 3 Z l Z E N v b H V t b n M x L n t t b 2 5 0 a F 8 z L D N 9 J n F 1 b 3 Q 7 L C Z x d W 9 0 O 1 N l Y 3 R p b 2 4 x L 3 J l Y W R p b m d f N C 9 B d X R v U m V t b 3 Z l Z E N v b H V t b n M x L n t t b 2 5 0 a F 8 0 L D R 9 J n F 1 b 3 Q 7 L C Z x d W 9 0 O 1 N l Y 3 R p b 2 4 x L 3 J l Y W R p b m d f N C 9 B d X R v U m V t b 3 Z l Z E N v b H V t b n M x L n t t b 2 5 0 a F 8 1 L D V 9 J n F 1 b 3 Q 7 L C Z x d W 9 0 O 1 N l Y 3 R p b 2 4 x L 3 J l Y W R p b m d f N C 9 B d X R v U m V t b 3 Z l Z E N v b H V t b n M x L n t t b 2 5 0 a F 8 2 L D Z 9 J n F 1 b 3 Q 7 L C Z x d W 9 0 O 1 N l Y 3 R p b 2 4 x L 3 J l Y W R p b m d f N C 9 B d X R v U m V t b 3 Z l Z E N v b H V t b n M x L n t t b 2 5 0 a F 8 3 L D d 9 J n F 1 b 3 Q 7 L C Z x d W 9 0 O 1 N l Y 3 R p b 2 4 x L 3 J l Y W R p b m d f N C 9 B d X R v U m V t b 3 Z l Z E N v b H V t b n M x L n t t b 2 5 0 a F 8 4 L D h 9 J n F 1 b 3 Q 7 L C Z x d W 9 0 O 1 N l Y 3 R p b 2 4 x L 3 J l Y W R p b m d f N C 9 B d X R v U m V t b 3 Z l Z E N v b H V t b n M x L n t t b 2 5 0 a F 8 5 L D l 9 J n F 1 b 3 Q 7 L C Z x d W 9 0 O 1 N l Y 3 R p b 2 4 x L 3 J l Y W R p b m d f N C 9 B d X R v U m V t b 3 Z l Z E N v b H V t b n M x L n t t b 2 5 0 a F 8 x M C w x M H 0 m c X V v d D s s J n F 1 b 3 Q 7 U 2 V j d G l v b j E v c m V h Z G l u Z 1 8 0 L 0 F 1 d G 9 S Z W 1 v d m V k Q 2 9 s d W 1 u c z E u e 2 1 v b n R o X z E x L D E x f S Z x d W 9 0 O y w m c X V v d D t T Z W N 0 a W 9 u M S 9 y Z W F k a W 5 n X z Q v Q X V 0 b 1 J l b W 9 2 Z W R D b 2 x 1 b W 5 z M S 5 7 b W 9 u d G h f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a W 5 n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N m Q z N m J m L T Q x N z A t N D c 1 Z i 1 h Y 2 N l L T A 5 Y W E y M m J m O G Y z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a W 5 n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A w O j E 1 O j I 0 L j c 4 N T g x M z N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Z G V 2 a W N l X 2 l k J n F 1 b 3 Q 7 L C Z x d W 9 0 O 2 1 v b n R o X z E m c X V v d D s s J n F 1 b 3 Q 7 b W 9 u d G h f M i Z x d W 9 0 O y w m c X V v d D t t b 2 5 0 a F 8 z J n F 1 b 3 Q 7 L C Z x d W 9 0 O 2 1 v b n R o X z Q m c X V v d D s s J n F 1 b 3 Q 7 b W 9 u d G h f N S Z x d W 9 0 O y w m c X V v d D t t b 2 5 0 a F 8 2 J n F 1 b 3 Q 7 L C Z x d W 9 0 O 2 1 v b n R o X z c m c X V v d D s s J n F 1 b 3 Q 7 b W 9 u d G h f O C Z x d W 9 0 O y w m c X V v d D t t b 2 5 0 a F 8 5 J n F 1 b 3 Q 7 L C Z x d W 9 0 O 2 1 v b n R o X z E w J n F 1 b 3 Q 7 L C Z x d W 9 0 O 2 1 v b n R o X z E x J n F 1 b 3 Q 7 L C Z x d W 9 0 O 2 1 v b n R o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R p b m d f N S 9 B d X R v U m V t b 3 Z l Z E N v b H V t b n M x L n t k Z X Z p Y 2 V f a W Q s M H 0 m c X V v d D s s J n F 1 b 3 Q 7 U 2 V j d G l v b j E v c m V h Z G l u Z 1 8 1 L 0 F 1 d G 9 S Z W 1 v d m V k Q 2 9 s d W 1 u c z E u e 2 1 v b n R o X z E s M X 0 m c X V v d D s s J n F 1 b 3 Q 7 U 2 V j d G l v b j E v c m V h Z G l u Z 1 8 1 L 0 F 1 d G 9 S Z W 1 v d m V k Q 2 9 s d W 1 u c z E u e 2 1 v b n R o X z I s M n 0 m c X V v d D s s J n F 1 b 3 Q 7 U 2 V j d G l v b j E v c m V h Z G l u Z 1 8 1 L 0 F 1 d G 9 S Z W 1 v d m V k Q 2 9 s d W 1 u c z E u e 2 1 v b n R o X z M s M 3 0 m c X V v d D s s J n F 1 b 3 Q 7 U 2 V j d G l v b j E v c m V h Z G l u Z 1 8 1 L 0 F 1 d G 9 S Z W 1 v d m V k Q 2 9 s d W 1 u c z E u e 2 1 v b n R o X z Q s N H 0 m c X V v d D s s J n F 1 b 3 Q 7 U 2 V j d G l v b j E v c m V h Z G l u Z 1 8 1 L 0 F 1 d G 9 S Z W 1 v d m V k Q 2 9 s d W 1 u c z E u e 2 1 v b n R o X z U s N X 0 m c X V v d D s s J n F 1 b 3 Q 7 U 2 V j d G l v b j E v c m V h Z G l u Z 1 8 1 L 0 F 1 d G 9 S Z W 1 v d m V k Q 2 9 s d W 1 u c z E u e 2 1 v b n R o X z Y s N n 0 m c X V v d D s s J n F 1 b 3 Q 7 U 2 V j d G l v b j E v c m V h Z G l u Z 1 8 1 L 0 F 1 d G 9 S Z W 1 v d m V k Q 2 9 s d W 1 u c z E u e 2 1 v b n R o X z c s N 3 0 m c X V v d D s s J n F 1 b 3 Q 7 U 2 V j d G l v b j E v c m V h Z G l u Z 1 8 1 L 0 F 1 d G 9 S Z W 1 v d m V k Q 2 9 s d W 1 u c z E u e 2 1 v b n R o X z g s O H 0 m c X V v d D s s J n F 1 b 3 Q 7 U 2 V j d G l v b j E v c m V h Z G l u Z 1 8 1 L 0 F 1 d G 9 S Z W 1 v d m V k Q 2 9 s d W 1 u c z E u e 2 1 v b n R o X z k s O X 0 m c X V v d D s s J n F 1 b 3 Q 7 U 2 V j d G l v b j E v c m V h Z G l u Z 1 8 1 L 0 F 1 d G 9 S Z W 1 v d m V k Q 2 9 s d W 1 u c z E u e 2 1 v b n R o X z E w L D E w f S Z x d W 9 0 O y w m c X V v d D t T Z W N 0 a W 9 u M S 9 y Z W F k a W 5 n X z U v Q X V 0 b 1 J l b W 9 2 Z W R D b 2 x 1 b W 5 z M S 5 7 b W 9 u d G h f M T E s M T F 9 J n F 1 b 3 Q 7 L C Z x d W 9 0 O 1 N l Y 3 R p b 2 4 x L 3 J l Y W R p b m d f N S 9 B d X R v U m V t b 3 Z l Z E N v b H V t b n M x L n t t b 2 5 0 a F 8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Y W R p b m d f N S 9 B d X R v U m V t b 3 Z l Z E N v b H V t b n M x L n t k Z X Z p Y 2 V f a W Q s M H 0 m c X V v d D s s J n F 1 b 3 Q 7 U 2 V j d G l v b j E v c m V h Z G l u Z 1 8 1 L 0 F 1 d G 9 S Z W 1 v d m V k Q 2 9 s d W 1 u c z E u e 2 1 v b n R o X z E s M X 0 m c X V v d D s s J n F 1 b 3 Q 7 U 2 V j d G l v b j E v c m V h Z G l u Z 1 8 1 L 0 F 1 d G 9 S Z W 1 v d m V k Q 2 9 s d W 1 u c z E u e 2 1 v b n R o X z I s M n 0 m c X V v d D s s J n F 1 b 3 Q 7 U 2 V j d G l v b j E v c m V h Z G l u Z 1 8 1 L 0 F 1 d G 9 S Z W 1 v d m V k Q 2 9 s d W 1 u c z E u e 2 1 v b n R o X z M s M 3 0 m c X V v d D s s J n F 1 b 3 Q 7 U 2 V j d G l v b j E v c m V h Z G l u Z 1 8 1 L 0 F 1 d G 9 S Z W 1 v d m V k Q 2 9 s d W 1 u c z E u e 2 1 v b n R o X z Q s N H 0 m c X V v d D s s J n F 1 b 3 Q 7 U 2 V j d G l v b j E v c m V h Z G l u Z 1 8 1 L 0 F 1 d G 9 S Z W 1 v d m V k Q 2 9 s d W 1 u c z E u e 2 1 v b n R o X z U s N X 0 m c X V v d D s s J n F 1 b 3 Q 7 U 2 V j d G l v b j E v c m V h Z G l u Z 1 8 1 L 0 F 1 d G 9 S Z W 1 v d m V k Q 2 9 s d W 1 u c z E u e 2 1 v b n R o X z Y s N n 0 m c X V v d D s s J n F 1 b 3 Q 7 U 2 V j d G l v b j E v c m V h Z G l u Z 1 8 1 L 0 F 1 d G 9 S Z W 1 v d m V k Q 2 9 s d W 1 u c z E u e 2 1 v b n R o X z c s N 3 0 m c X V v d D s s J n F 1 b 3 Q 7 U 2 V j d G l v b j E v c m V h Z G l u Z 1 8 1 L 0 F 1 d G 9 S Z W 1 v d m V k Q 2 9 s d W 1 u c z E u e 2 1 v b n R o X z g s O H 0 m c X V v d D s s J n F 1 b 3 Q 7 U 2 V j d G l v b j E v c m V h Z G l u Z 1 8 1 L 0 F 1 d G 9 S Z W 1 v d m V k Q 2 9 s d W 1 u c z E u e 2 1 v b n R o X z k s O X 0 m c X V v d D s s J n F 1 b 3 Q 7 U 2 V j d G l v b j E v c m V h Z G l u Z 1 8 1 L 0 F 1 d G 9 S Z W 1 v d m V k Q 2 9 s d W 1 u c z E u e 2 1 v b n R o X z E w L D E w f S Z x d W 9 0 O y w m c X V v d D t T Z W N 0 a W 9 u M S 9 y Z W F k a W 5 n X z U v Q X V 0 b 1 J l b W 9 2 Z W R D b 2 x 1 b W 5 z M S 5 7 b W 9 u d G h f M T E s M T F 9 J n F 1 b 3 Q 7 L C Z x d W 9 0 O 1 N l Y 3 R p b 2 4 x L 3 J l Y W R p b m d f N S 9 B d X R v U m V t b 3 Z l Z E N v b H V t b n M x L n t t b 2 5 0 a F 8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p b m d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0 M D I z Z j k t N 2 N m M i 0 0 Z T h h L W F h M j U t Z T I 3 Z T A 5 Y z M 4 N j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W R p b m d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A 6 M T U 6 M z g u N D U 1 N j U 0 N l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k Z X Z p Y 2 V f a W Q m c X V v d D s s J n F 1 b 3 Q 7 b W 9 u d G h f M S Z x d W 9 0 O y w m c X V v d D t t b 2 5 0 a F 8 y J n F 1 b 3 Q 7 L C Z x d W 9 0 O 2 1 v b n R o X z M m c X V v d D s s J n F 1 b 3 Q 7 b W 9 u d G h f N C Z x d W 9 0 O y w m c X V v d D t t b 2 5 0 a F 8 1 J n F 1 b 3 Q 7 L C Z x d W 9 0 O 2 1 v b n R o X z Y m c X V v d D s s J n F 1 b 3 Q 7 b W 9 u d G h f N y Z x d W 9 0 O y w m c X V v d D t t b 2 5 0 a F 8 4 J n F 1 b 3 Q 7 L C Z x d W 9 0 O 2 1 v b n R o X z k m c X V v d D s s J n F 1 b 3 Q 7 b W 9 u d G h f M T A m c X V v d D s s J n F 1 b 3 Q 7 b W 9 u d G h f M T E m c X V v d D s s J n F 1 b 3 Q 7 b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G l u Z 1 8 2 L 0 F 1 d G 9 S Z W 1 v d m V k Q 2 9 s d W 1 u c z E u e 2 R l d m l j Z V 9 p Z C w w f S Z x d W 9 0 O y w m c X V v d D t T Z W N 0 a W 9 u M S 9 y Z W F k a W 5 n X z Y v Q X V 0 b 1 J l b W 9 2 Z W R D b 2 x 1 b W 5 z M S 5 7 b W 9 u d G h f M S w x f S Z x d W 9 0 O y w m c X V v d D t T Z W N 0 a W 9 u M S 9 y Z W F k a W 5 n X z Y v Q X V 0 b 1 J l b W 9 2 Z W R D b 2 x 1 b W 5 z M S 5 7 b W 9 u d G h f M i w y f S Z x d W 9 0 O y w m c X V v d D t T Z W N 0 a W 9 u M S 9 y Z W F k a W 5 n X z Y v Q X V 0 b 1 J l b W 9 2 Z W R D b 2 x 1 b W 5 z M S 5 7 b W 9 u d G h f M y w z f S Z x d W 9 0 O y w m c X V v d D t T Z W N 0 a W 9 u M S 9 y Z W F k a W 5 n X z Y v Q X V 0 b 1 J l b W 9 2 Z W R D b 2 x 1 b W 5 z M S 5 7 b W 9 u d G h f N C w 0 f S Z x d W 9 0 O y w m c X V v d D t T Z W N 0 a W 9 u M S 9 y Z W F k a W 5 n X z Y v Q X V 0 b 1 J l b W 9 2 Z W R D b 2 x 1 b W 5 z M S 5 7 b W 9 u d G h f N S w 1 f S Z x d W 9 0 O y w m c X V v d D t T Z W N 0 a W 9 u M S 9 y Z W F k a W 5 n X z Y v Q X V 0 b 1 J l b W 9 2 Z W R D b 2 x 1 b W 5 z M S 5 7 b W 9 u d G h f N i w 2 f S Z x d W 9 0 O y w m c X V v d D t T Z W N 0 a W 9 u M S 9 y Z W F k a W 5 n X z Y v Q X V 0 b 1 J l b W 9 2 Z W R D b 2 x 1 b W 5 z M S 5 7 b W 9 u d G h f N y w 3 f S Z x d W 9 0 O y w m c X V v d D t T Z W N 0 a W 9 u M S 9 y Z W F k a W 5 n X z Y v Q X V 0 b 1 J l b W 9 2 Z W R D b 2 x 1 b W 5 z M S 5 7 b W 9 u d G h f O C w 4 f S Z x d W 9 0 O y w m c X V v d D t T Z W N 0 a W 9 u M S 9 y Z W F k a W 5 n X z Y v Q X V 0 b 1 J l b W 9 2 Z W R D b 2 x 1 b W 5 z M S 5 7 b W 9 u d G h f O S w 5 f S Z x d W 9 0 O y w m c X V v d D t T Z W N 0 a W 9 u M S 9 y Z W F k a W 5 n X z Y v Q X V 0 b 1 J l b W 9 2 Z W R D b 2 x 1 b W 5 z M S 5 7 b W 9 u d G h f M T A s M T B 9 J n F 1 b 3 Q 7 L C Z x d W 9 0 O 1 N l Y 3 R p b 2 4 x L 3 J l Y W R p b m d f N i 9 B d X R v U m V t b 3 Z l Z E N v b H V t b n M x L n t t b 2 5 0 a F 8 x M S w x M X 0 m c X V v d D s s J n F 1 b 3 Q 7 U 2 V j d G l v b j E v c m V h Z G l u Z 1 8 2 L 0 F 1 d G 9 S Z W 1 v d m V k Q 2 9 s d W 1 u c z E u e 2 1 v b n R o X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h Z G l u Z 1 8 2 L 0 F 1 d G 9 S Z W 1 v d m V k Q 2 9 s d W 1 u c z E u e 2 R l d m l j Z V 9 p Z C w w f S Z x d W 9 0 O y w m c X V v d D t T Z W N 0 a W 9 u M S 9 y Z W F k a W 5 n X z Y v Q X V 0 b 1 J l b W 9 2 Z W R D b 2 x 1 b W 5 z M S 5 7 b W 9 u d G h f M S w x f S Z x d W 9 0 O y w m c X V v d D t T Z W N 0 a W 9 u M S 9 y Z W F k a W 5 n X z Y v Q X V 0 b 1 J l b W 9 2 Z W R D b 2 x 1 b W 5 z M S 5 7 b W 9 u d G h f M i w y f S Z x d W 9 0 O y w m c X V v d D t T Z W N 0 a W 9 u M S 9 y Z W F k a W 5 n X z Y v Q X V 0 b 1 J l b W 9 2 Z W R D b 2 x 1 b W 5 z M S 5 7 b W 9 u d G h f M y w z f S Z x d W 9 0 O y w m c X V v d D t T Z W N 0 a W 9 u M S 9 y Z W F k a W 5 n X z Y v Q X V 0 b 1 J l b W 9 2 Z W R D b 2 x 1 b W 5 z M S 5 7 b W 9 u d G h f N C w 0 f S Z x d W 9 0 O y w m c X V v d D t T Z W N 0 a W 9 u M S 9 y Z W F k a W 5 n X z Y v Q X V 0 b 1 J l b W 9 2 Z W R D b 2 x 1 b W 5 z M S 5 7 b W 9 u d G h f N S w 1 f S Z x d W 9 0 O y w m c X V v d D t T Z W N 0 a W 9 u M S 9 y Z W F k a W 5 n X z Y v Q X V 0 b 1 J l b W 9 2 Z W R D b 2 x 1 b W 5 z M S 5 7 b W 9 u d G h f N i w 2 f S Z x d W 9 0 O y w m c X V v d D t T Z W N 0 a W 9 u M S 9 y Z W F k a W 5 n X z Y v Q X V 0 b 1 J l b W 9 2 Z W R D b 2 x 1 b W 5 z M S 5 7 b W 9 u d G h f N y w 3 f S Z x d W 9 0 O y w m c X V v d D t T Z W N 0 a W 9 u M S 9 y Z W F k a W 5 n X z Y v Q X V 0 b 1 J l b W 9 2 Z W R D b 2 x 1 b W 5 z M S 5 7 b W 9 u d G h f O C w 4 f S Z x d W 9 0 O y w m c X V v d D t T Z W N 0 a W 9 u M S 9 y Z W F k a W 5 n X z Y v Q X V 0 b 1 J l b W 9 2 Z W R D b 2 x 1 b W 5 z M S 5 7 b W 9 u d G h f O S w 5 f S Z x d W 9 0 O y w m c X V v d D t T Z W N 0 a W 9 u M S 9 y Z W F k a W 5 n X z Y v Q X V 0 b 1 J l b W 9 2 Z W R D b 2 x 1 b W 5 z M S 5 7 b W 9 u d G h f M T A s M T B 9 J n F 1 b 3 Q 7 L C Z x d W 9 0 O 1 N l Y 3 R p b 2 4 x L 3 J l Y W R p b m d f N i 9 B d X R v U m V t b 3 Z l Z E N v b H V t b n M x L n t t b 2 5 0 a F 8 x M S w x M X 0 m c X V v d D s s J n F 1 b 3 Q 7 U 2 V j d G l v b j E v c m V h Z G l u Z 1 8 2 L 0 F 1 d G 9 S Z W 1 v d m V k Q 2 9 s d W 1 u c z E u e 2 1 v b n R o X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G l u Z 1 8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T Q 2 N z I 1 N i 0 1 N 2 Z k L T R j N D E t Y m R m Y i 0 z Z T M y M z Q y Y 2 Z k N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Z G l u Z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M D o x N T o 1 M i 4 z M T U 4 N j A 5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2 R l d m l j Z V 9 p Z C Z x d W 9 0 O y w m c X V v d D t t b 2 5 0 a F 8 x J n F 1 b 3 Q 7 L C Z x d W 9 0 O 2 1 v b n R o X z I m c X V v d D s s J n F 1 b 3 Q 7 b W 9 u d G h f M y Z x d W 9 0 O y w m c X V v d D t t b 2 5 0 a F 8 0 J n F 1 b 3 Q 7 L C Z x d W 9 0 O 2 1 v b n R o X z U m c X V v d D s s J n F 1 b 3 Q 7 b W 9 u d G h f N i Z x d W 9 0 O y w m c X V v d D t t b 2 5 0 a F 8 3 J n F 1 b 3 Q 7 L C Z x d W 9 0 O 2 1 v b n R o X z g m c X V v d D s s J n F 1 b 3 Q 7 b W 9 u d G h f O S Z x d W 9 0 O y w m c X V v d D t t b 2 5 0 a F 8 x M C Z x d W 9 0 O y w m c X V v d D t t b 2 5 0 a F 8 x M S Z x d W 9 0 O y w m c X V v d D t t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a W 5 n X z c v Q X V 0 b 1 J l b W 9 2 Z W R D b 2 x 1 b W 5 z M S 5 7 Z G V 2 a W N l X 2 l k L D B 9 J n F 1 b 3 Q 7 L C Z x d W 9 0 O 1 N l Y 3 R p b 2 4 x L 3 J l Y W R p b m d f N y 9 B d X R v U m V t b 3 Z l Z E N v b H V t b n M x L n t t b 2 5 0 a F 8 x L D F 9 J n F 1 b 3 Q 7 L C Z x d W 9 0 O 1 N l Y 3 R p b 2 4 x L 3 J l Y W R p b m d f N y 9 B d X R v U m V t b 3 Z l Z E N v b H V t b n M x L n t t b 2 5 0 a F 8 y L D J 9 J n F 1 b 3 Q 7 L C Z x d W 9 0 O 1 N l Y 3 R p b 2 4 x L 3 J l Y W R p b m d f N y 9 B d X R v U m V t b 3 Z l Z E N v b H V t b n M x L n t t b 2 5 0 a F 8 z L D N 9 J n F 1 b 3 Q 7 L C Z x d W 9 0 O 1 N l Y 3 R p b 2 4 x L 3 J l Y W R p b m d f N y 9 B d X R v U m V t b 3 Z l Z E N v b H V t b n M x L n t t b 2 5 0 a F 8 0 L D R 9 J n F 1 b 3 Q 7 L C Z x d W 9 0 O 1 N l Y 3 R p b 2 4 x L 3 J l Y W R p b m d f N y 9 B d X R v U m V t b 3 Z l Z E N v b H V t b n M x L n t t b 2 5 0 a F 8 1 L D V 9 J n F 1 b 3 Q 7 L C Z x d W 9 0 O 1 N l Y 3 R p b 2 4 x L 3 J l Y W R p b m d f N y 9 B d X R v U m V t b 3 Z l Z E N v b H V t b n M x L n t t b 2 5 0 a F 8 2 L D Z 9 J n F 1 b 3 Q 7 L C Z x d W 9 0 O 1 N l Y 3 R p b 2 4 x L 3 J l Y W R p b m d f N y 9 B d X R v U m V t b 3 Z l Z E N v b H V t b n M x L n t t b 2 5 0 a F 8 3 L D d 9 J n F 1 b 3 Q 7 L C Z x d W 9 0 O 1 N l Y 3 R p b 2 4 x L 3 J l Y W R p b m d f N y 9 B d X R v U m V t b 3 Z l Z E N v b H V t b n M x L n t t b 2 5 0 a F 8 4 L D h 9 J n F 1 b 3 Q 7 L C Z x d W 9 0 O 1 N l Y 3 R p b 2 4 x L 3 J l Y W R p b m d f N y 9 B d X R v U m V t b 3 Z l Z E N v b H V t b n M x L n t t b 2 5 0 a F 8 5 L D l 9 J n F 1 b 3 Q 7 L C Z x d W 9 0 O 1 N l Y 3 R p b 2 4 x L 3 J l Y W R p b m d f N y 9 B d X R v U m V t b 3 Z l Z E N v b H V t b n M x L n t t b 2 5 0 a F 8 x M C w x M H 0 m c X V v d D s s J n F 1 b 3 Q 7 U 2 V j d G l v b j E v c m V h Z G l u Z 1 8 3 L 0 F 1 d G 9 S Z W 1 v d m V k Q 2 9 s d W 1 u c z E u e 2 1 v b n R o X z E x L D E x f S Z x d W 9 0 O y w m c X V v d D t T Z W N 0 a W 9 u M S 9 y Z W F k a W 5 n X z c v Q X V 0 b 1 J l b W 9 2 Z W R D b 2 x 1 b W 5 z M S 5 7 b W 9 u d G h f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W F k a W 5 n X z c v Q X V 0 b 1 J l b W 9 2 Z W R D b 2 x 1 b W 5 z M S 5 7 Z G V 2 a W N l X 2 l k L D B 9 J n F 1 b 3 Q 7 L C Z x d W 9 0 O 1 N l Y 3 R p b 2 4 x L 3 J l Y W R p b m d f N y 9 B d X R v U m V t b 3 Z l Z E N v b H V t b n M x L n t t b 2 5 0 a F 8 x L D F 9 J n F 1 b 3 Q 7 L C Z x d W 9 0 O 1 N l Y 3 R p b 2 4 x L 3 J l Y W R p b m d f N y 9 B d X R v U m V t b 3 Z l Z E N v b H V t b n M x L n t t b 2 5 0 a F 8 y L D J 9 J n F 1 b 3 Q 7 L C Z x d W 9 0 O 1 N l Y 3 R p b 2 4 x L 3 J l Y W R p b m d f N y 9 B d X R v U m V t b 3 Z l Z E N v b H V t b n M x L n t t b 2 5 0 a F 8 z L D N 9 J n F 1 b 3 Q 7 L C Z x d W 9 0 O 1 N l Y 3 R p b 2 4 x L 3 J l Y W R p b m d f N y 9 B d X R v U m V t b 3 Z l Z E N v b H V t b n M x L n t t b 2 5 0 a F 8 0 L D R 9 J n F 1 b 3 Q 7 L C Z x d W 9 0 O 1 N l Y 3 R p b 2 4 x L 3 J l Y W R p b m d f N y 9 B d X R v U m V t b 3 Z l Z E N v b H V t b n M x L n t t b 2 5 0 a F 8 1 L D V 9 J n F 1 b 3 Q 7 L C Z x d W 9 0 O 1 N l Y 3 R p b 2 4 x L 3 J l Y W R p b m d f N y 9 B d X R v U m V t b 3 Z l Z E N v b H V t b n M x L n t t b 2 5 0 a F 8 2 L D Z 9 J n F 1 b 3 Q 7 L C Z x d W 9 0 O 1 N l Y 3 R p b 2 4 x L 3 J l Y W R p b m d f N y 9 B d X R v U m V t b 3 Z l Z E N v b H V t b n M x L n t t b 2 5 0 a F 8 3 L D d 9 J n F 1 b 3 Q 7 L C Z x d W 9 0 O 1 N l Y 3 R p b 2 4 x L 3 J l Y W R p b m d f N y 9 B d X R v U m V t b 3 Z l Z E N v b H V t b n M x L n t t b 2 5 0 a F 8 4 L D h 9 J n F 1 b 3 Q 7 L C Z x d W 9 0 O 1 N l Y 3 R p b 2 4 x L 3 J l Y W R p b m d f N y 9 B d X R v U m V t b 3 Z l Z E N v b H V t b n M x L n t t b 2 5 0 a F 8 5 L D l 9 J n F 1 b 3 Q 7 L C Z x d W 9 0 O 1 N l Y 3 R p b 2 4 x L 3 J l Y W R p b m d f N y 9 B d X R v U m V t b 3 Z l Z E N v b H V t b n M x L n t t b 2 5 0 a F 8 x M C w x M H 0 m c X V v d D s s J n F 1 b 3 Q 7 U 2 V j d G l v b j E v c m V h Z G l u Z 1 8 3 L 0 F 1 d G 9 S Z W 1 v d m V k Q 2 9 s d W 1 u c z E u e 2 1 v b n R o X z E x L D E x f S Z x d W 9 0 O y w m c X V v d D t T Z W N 0 a W 9 u M S 9 y Z W F k a W 5 n X z c v Q X V 0 b 1 J l b W 9 2 Z W R D b 2 x 1 b W 5 z M S 5 7 b W 9 u d G h f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a W 5 n X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Y 2 N m N m Y y L T l h N m Y t N D Y 1 Y i 0 5 N D Z h L T E x Z j Y z N j E 0 N 2 Y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a W 5 n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A 6 M T Y 6 M T E u N j Y w N D U 4 N l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k Z X Z p Y 2 V f a W Q m c X V v d D s s J n F 1 b 3 Q 7 b W 9 u d G h f M S Z x d W 9 0 O y w m c X V v d D t t b 2 5 0 a F 8 y J n F 1 b 3 Q 7 L C Z x d W 9 0 O 2 1 v b n R o X z M m c X V v d D s s J n F 1 b 3 Q 7 b W 9 u d G h f N C Z x d W 9 0 O y w m c X V v d D t t b 2 5 0 a F 8 1 J n F 1 b 3 Q 7 L C Z x d W 9 0 O 2 1 v b n R o X z Y m c X V v d D s s J n F 1 b 3 Q 7 b W 9 u d G h f N y Z x d W 9 0 O y w m c X V v d D t t b 2 5 0 a F 8 4 J n F 1 b 3 Q 7 L C Z x d W 9 0 O 2 1 v b n R o X z k m c X V v d D s s J n F 1 b 3 Q 7 b W 9 u d G h f M T A m c X V v d D s s J n F 1 b 3 Q 7 b W 9 u d G h f M T E m c X V v d D s s J n F 1 b 3 Q 7 b W 9 u d G h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Z G l u Z 1 8 4 L 0 F 1 d G 9 S Z W 1 v d m V k Q 2 9 s d W 1 u c z E u e 2 R l d m l j Z V 9 p Z C w w f S Z x d W 9 0 O y w m c X V v d D t T Z W N 0 a W 9 u M S 9 y Z W F k a W 5 n X z g v Q X V 0 b 1 J l b W 9 2 Z W R D b 2 x 1 b W 5 z M S 5 7 b W 9 u d G h f M S w x f S Z x d W 9 0 O y w m c X V v d D t T Z W N 0 a W 9 u M S 9 y Z W F k a W 5 n X z g v Q X V 0 b 1 J l b W 9 2 Z W R D b 2 x 1 b W 5 z M S 5 7 b W 9 u d G h f M i w y f S Z x d W 9 0 O y w m c X V v d D t T Z W N 0 a W 9 u M S 9 y Z W F k a W 5 n X z g v Q X V 0 b 1 J l b W 9 2 Z W R D b 2 x 1 b W 5 z M S 5 7 b W 9 u d G h f M y w z f S Z x d W 9 0 O y w m c X V v d D t T Z W N 0 a W 9 u M S 9 y Z W F k a W 5 n X z g v Q X V 0 b 1 J l b W 9 2 Z W R D b 2 x 1 b W 5 z M S 5 7 b W 9 u d G h f N C w 0 f S Z x d W 9 0 O y w m c X V v d D t T Z W N 0 a W 9 u M S 9 y Z W F k a W 5 n X z g v Q X V 0 b 1 J l b W 9 2 Z W R D b 2 x 1 b W 5 z M S 5 7 b W 9 u d G h f N S w 1 f S Z x d W 9 0 O y w m c X V v d D t T Z W N 0 a W 9 u M S 9 y Z W F k a W 5 n X z g v Q X V 0 b 1 J l b W 9 2 Z W R D b 2 x 1 b W 5 z M S 5 7 b W 9 u d G h f N i w 2 f S Z x d W 9 0 O y w m c X V v d D t T Z W N 0 a W 9 u M S 9 y Z W F k a W 5 n X z g v Q X V 0 b 1 J l b W 9 2 Z W R D b 2 x 1 b W 5 z M S 5 7 b W 9 u d G h f N y w 3 f S Z x d W 9 0 O y w m c X V v d D t T Z W N 0 a W 9 u M S 9 y Z W F k a W 5 n X z g v Q X V 0 b 1 J l b W 9 2 Z W R D b 2 x 1 b W 5 z M S 5 7 b W 9 u d G h f O C w 4 f S Z x d W 9 0 O y w m c X V v d D t T Z W N 0 a W 9 u M S 9 y Z W F k a W 5 n X z g v Q X V 0 b 1 J l b W 9 2 Z W R D b 2 x 1 b W 5 z M S 5 7 b W 9 u d G h f O S w 5 f S Z x d W 9 0 O y w m c X V v d D t T Z W N 0 a W 9 u M S 9 y Z W F k a W 5 n X z g v Q X V 0 b 1 J l b W 9 2 Z W R D b 2 x 1 b W 5 z M S 5 7 b W 9 u d G h f M T A s M T B 9 J n F 1 b 3 Q 7 L C Z x d W 9 0 O 1 N l Y 3 R p b 2 4 x L 3 J l Y W R p b m d f O C 9 B d X R v U m V t b 3 Z l Z E N v b H V t b n M x L n t t b 2 5 0 a F 8 x M S w x M X 0 m c X V v d D s s J n F 1 b 3 Q 7 U 2 V j d G l v b j E v c m V h Z G l u Z 1 8 4 L 0 F 1 d G 9 S Z W 1 v d m V k Q 2 9 s d W 1 u c z E u e 2 1 v b n R o X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h Z G l u Z 1 8 4 L 0 F 1 d G 9 S Z W 1 v d m V k Q 2 9 s d W 1 u c z E u e 2 R l d m l j Z V 9 p Z C w w f S Z x d W 9 0 O y w m c X V v d D t T Z W N 0 a W 9 u M S 9 y Z W F k a W 5 n X z g v Q X V 0 b 1 J l b W 9 2 Z W R D b 2 x 1 b W 5 z M S 5 7 b W 9 u d G h f M S w x f S Z x d W 9 0 O y w m c X V v d D t T Z W N 0 a W 9 u M S 9 y Z W F k a W 5 n X z g v Q X V 0 b 1 J l b W 9 2 Z W R D b 2 x 1 b W 5 z M S 5 7 b W 9 u d G h f M i w y f S Z x d W 9 0 O y w m c X V v d D t T Z W N 0 a W 9 u M S 9 y Z W F k a W 5 n X z g v Q X V 0 b 1 J l b W 9 2 Z W R D b 2 x 1 b W 5 z M S 5 7 b W 9 u d G h f M y w z f S Z x d W 9 0 O y w m c X V v d D t T Z W N 0 a W 9 u M S 9 y Z W F k a W 5 n X z g v Q X V 0 b 1 J l b W 9 2 Z W R D b 2 x 1 b W 5 z M S 5 7 b W 9 u d G h f N C w 0 f S Z x d W 9 0 O y w m c X V v d D t T Z W N 0 a W 9 u M S 9 y Z W F k a W 5 n X z g v Q X V 0 b 1 J l b W 9 2 Z W R D b 2 x 1 b W 5 z M S 5 7 b W 9 u d G h f N S w 1 f S Z x d W 9 0 O y w m c X V v d D t T Z W N 0 a W 9 u M S 9 y Z W F k a W 5 n X z g v Q X V 0 b 1 J l b W 9 2 Z W R D b 2 x 1 b W 5 z M S 5 7 b W 9 u d G h f N i w 2 f S Z x d W 9 0 O y w m c X V v d D t T Z W N 0 a W 9 u M S 9 y Z W F k a W 5 n X z g v Q X V 0 b 1 J l b W 9 2 Z W R D b 2 x 1 b W 5 z M S 5 7 b W 9 u d G h f N y w 3 f S Z x d W 9 0 O y w m c X V v d D t T Z W N 0 a W 9 u M S 9 y Z W F k a W 5 n X z g v Q X V 0 b 1 J l b W 9 2 Z W R D b 2 x 1 b W 5 z M S 5 7 b W 9 u d G h f O C w 4 f S Z x d W 9 0 O y w m c X V v d D t T Z W N 0 a W 9 u M S 9 y Z W F k a W 5 n X z g v Q X V 0 b 1 J l b W 9 2 Z W R D b 2 x 1 b W 5 z M S 5 7 b W 9 u d G h f O S w 5 f S Z x d W 9 0 O y w m c X V v d D t T Z W N 0 a W 9 u M S 9 y Z W F k a W 5 n X z g v Q X V 0 b 1 J l b W 9 2 Z W R D b 2 x 1 b W 5 z M S 5 7 b W 9 u d G h f M T A s M T B 9 J n F 1 b 3 Q 7 L C Z x d W 9 0 O 1 N l Y 3 R p b 2 4 x L 3 J l Y W R p b m d f O C 9 B d X R v U m V t b 3 Z l Z E N v b H V t b n M x L n t t b 2 5 0 a F 8 x M S w x M X 0 m c X V v d D s s J n F 1 b 3 Q 7 U 2 V j d G l v b j E v c m V h Z G l u Z 1 8 4 L 0 F 1 d G 9 S Z W 1 v d m V k Q 2 9 s d W 1 u c z E u e 2 1 v b n R o X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h Z G l u Z 1 8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z h l M W M 1 Z i 1 i Z m E 5 L T Q 5 Z j M t O D J i Y y 0 1 M j E 5 N m U y Y 2 N j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Z G l u Z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M D o x N z o 1 O S 4 3 M j M w O D E 3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2 R l d m l j Z V 9 p Z C Z x d W 9 0 O y w m c X V v d D t t b 2 5 0 a F 8 x J n F 1 b 3 Q 7 L C Z x d W 9 0 O 2 1 v b n R o X z I m c X V v d D s s J n F 1 b 3 Q 7 b W 9 u d G h f M y Z x d W 9 0 O y w m c X V v d D t t b 2 5 0 a F 8 0 J n F 1 b 3 Q 7 L C Z x d W 9 0 O 2 1 v b n R o X z U m c X V v d D s s J n F 1 b 3 Q 7 b W 9 u d G h f N i Z x d W 9 0 O y w m c X V v d D t t b 2 5 0 a F 8 3 J n F 1 b 3 Q 7 L C Z x d W 9 0 O 2 1 v b n R o X z g m c X V v d D s s J n F 1 b 3 Q 7 b W 9 u d G h f O S Z x d W 9 0 O y w m c X V v d D t t b 2 5 0 a F 8 x M C Z x d W 9 0 O y w m c X V v d D t t b 2 5 0 a F 8 x M S Z x d W 9 0 O y w m c X V v d D t t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a W 5 n X z k v Q X V 0 b 1 J l b W 9 2 Z W R D b 2 x 1 b W 5 z M S 5 7 Z G V 2 a W N l X 2 l k L D B 9 J n F 1 b 3 Q 7 L C Z x d W 9 0 O 1 N l Y 3 R p b 2 4 x L 3 J l Y W R p b m d f O S 9 B d X R v U m V t b 3 Z l Z E N v b H V t b n M x L n t t b 2 5 0 a F 8 x L D F 9 J n F 1 b 3 Q 7 L C Z x d W 9 0 O 1 N l Y 3 R p b 2 4 x L 3 J l Y W R p b m d f O S 9 B d X R v U m V t b 3 Z l Z E N v b H V t b n M x L n t t b 2 5 0 a F 8 y L D J 9 J n F 1 b 3 Q 7 L C Z x d W 9 0 O 1 N l Y 3 R p b 2 4 x L 3 J l Y W R p b m d f O S 9 B d X R v U m V t b 3 Z l Z E N v b H V t b n M x L n t t b 2 5 0 a F 8 z L D N 9 J n F 1 b 3 Q 7 L C Z x d W 9 0 O 1 N l Y 3 R p b 2 4 x L 3 J l Y W R p b m d f O S 9 B d X R v U m V t b 3 Z l Z E N v b H V t b n M x L n t t b 2 5 0 a F 8 0 L D R 9 J n F 1 b 3 Q 7 L C Z x d W 9 0 O 1 N l Y 3 R p b 2 4 x L 3 J l Y W R p b m d f O S 9 B d X R v U m V t b 3 Z l Z E N v b H V t b n M x L n t t b 2 5 0 a F 8 1 L D V 9 J n F 1 b 3 Q 7 L C Z x d W 9 0 O 1 N l Y 3 R p b 2 4 x L 3 J l Y W R p b m d f O S 9 B d X R v U m V t b 3 Z l Z E N v b H V t b n M x L n t t b 2 5 0 a F 8 2 L D Z 9 J n F 1 b 3 Q 7 L C Z x d W 9 0 O 1 N l Y 3 R p b 2 4 x L 3 J l Y W R p b m d f O S 9 B d X R v U m V t b 3 Z l Z E N v b H V t b n M x L n t t b 2 5 0 a F 8 3 L D d 9 J n F 1 b 3 Q 7 L C Z x d W 9 0 O 1 N l Y 3 R p b 2 4 x L 3 J l Y W R p b m d f O S 9 B d X R v U m V t b 3 Z l Z E N v b H V t b n M x L n t t b 2 5 0 a F 8 4 L D h 9 J n F 1 b 3 Q 7 L C Z x d W 9 0 O 1 N l Y 3 R p b 2 4 x L 3 J l Y W R p b m d f O S 9 B d X R v U m V t b 3 Z l Z E N v b H V t b n M x L n t t b 2 5 0 a F 8 5 L D l 9 J n F 1 b 3 Q 7 L C Z x d W 9 0 O 1 N l Y 3 R p b 2 4 x L 3 J l Y W R p b m d f O S 9 B d X R v U m V t b 3 Z l Z E N v b H V t b n M x L n t t b 2 5 0 a F 8 x M C w x M H 0 m c X V v d D s s J n F 1 b 3 Q 7 U 2 V j d G l v b j E v c m V h Z G l u Z 1 8 5 L 0 F 1 d G 9 S Z W 1 v d m V k Q 2 9 s d W 1 u c z E u e 2 1 v b n R o X z E x L D E x f S Z x d W 9 0 O y w m c X V v d D t T Z W N 0 a W 9 u M S 9 y Z W F k a W 5 n X z k v Q X V 0 b 1 J l b W 9 2 Z W R D b 2 x 1 b W 5 z M S 5 7 b W 9 u d G h f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W F k a W 5 n X z k v Q X V 0 b 1 J l b W 9 2 Z W R D b 2 x 1 b W 5 z M S 5 7 Z G V 2 a W N l X 2 l k L D B 9 J n F 1 b 3 Q 7 L C Z x d W 9 0 O 1 N l Y 3 R p b 2 4 x L 3 J l Y W R p b m d f O S 9 B d X R v U m V t b 3 Z l Z E N v b H V t b n M x L n t t b 2 5 0 a F 8 x L D F 9 J n F 1 b 3 Q 7 L C Z x d W 9 0 O 1 N l Y 3 R p b 2 4 x L 3 J l Y W R p b m d f O S 9 B d X R v U m V t b 3 Z l Z E N v b H V t b n M x L n t t b 2 5 0 a F 8 y L D J 9 J n F 1 b 3 Q 7 L C Z x d W 9 0 O 1 N l Y 3 R p b 2 4 x L 3 J l Y W R p b m d f O S 9 B d X R v U m V t b 3 Z l Z E N v b H V t b n M x L n t t b 2 5 0 a F 8 z L D N 9 J n F 1 b 3 Q 7 L C Z x d W 9 0 O 1 N l Y 3 R p b 2 4 x L 3 J l Y W R p b m d f O S 9 B d X R v U m V t b 3 Z l Z E N v b H V t b n M x L n t t b 2 5 0 a F 8 0 L D R 9 J n F 1 b 3 Q 7 L C Z x d W 9 0 O 1 N l Y 3 R p b 2 4 x L 3 J l Y W R p b m d f O S 9 B d X R v U m V t b 3 Z l Z E N v b H V t b n M x L n t t b 2 5 0 a F 8 1 L D V 9 J n F 1 b 3 Q 7 L C Z x d W 9 0 O 1 N l Y 3 R p b 2 4 x L 3 J l Y W R p b m d f O S 9 B d X R v U m V t b 3 Z l Z E N v b H V t b n M x L n t t b 2 5 0 a F 8 2 L D Z 9 J n F 1 b 3 Q 7 L C Z x d W 9 0 O 1 N l Y 3 R p b 2 4 x L 3 J l Y W R p b m d f O S 9 B d X R v U m V t b 3 Z l Z E N v b H V t b n M x L n t t b 2 5 0 a F 8 3 L D d 9 J n F 1 b 3 Q 7 L C Z x d W 9 0 O 1 N l Y 3 R p b 2 4 x L 3 J l Y W R p b m d f O S 9 B d X R v U m V t b 3 Z l Z E N v b H V t b n M x L n t t b 2 5 0 a F 8 4 L D h 9 J n F 1 b 3 Q 7 L C Z x d W 9 0 O 1 N l Y 3 R p b 2 4 x L 3 J l Y W R p b m d f O S 9 B d X R v U m V t b 3 Z l Z E N v b H V t b n M x L n t t b 2 5 0 a F 8 5 L D l 9 J n F 1 b 3 Q 7 L C Z x d W 9 0 O 1 N l Y 3 R p b 2 4 x L 3 J l Y W R p b m d f O S 9 B d X R v U m V t b 3 Z l Z E N v b H V t b n M x L n t t b 2 5 0 a F 8 x M C w x M H 0 m c X V v d D s s J n F 1 b 3 Q 7 U 2 V j d G l v b j E v c m V h Z G l u Z 1 8 5 L 0 F 1 d G 9 S Z W 1 v d m V k Q 2 9 s d W 1 u c z E u e 2 1 v b n R o X z E x L D E x f S Z x d W 9 0 O y w m c X V v d D t T Z W N 0 a W 9 u M S 9 y Z W F k a W 5 n X z k v Q X V 0 b 1 J l b W 9 2 Z W R D b 2 x 1 b W 5 z M S 5 7 b W 9 u d G h f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k a W 5 n X z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p b m d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R k M m U z Z i 0 y M T l l L T Q 5 N W Y t O T Y 4 M C 0 0 N j d l O G R j Y j B k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Z G l u Z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M D o x O D o x M S 4 2 M j c 5 N j M z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2 R l d m l j Z V 9 p Z C Z x d W 9 0 O y w m c X V v d D t t b 2 5 0 a F 8 x J n F 1 b 3 Q 7 L C Z x d W 9 0 O 2 1 v b n R o X z I m c X V v d D s s J n F 1 b 3 Q 7 b W 9 u d G h f M y Z x d W 9 0 O y w m c X V v d D t t b 2 5 0 a F 8 0 J n F 1 b 3 Q 7 L C Z x d W 9 0 O 2 1 v b n R o X z U m c X V v d D s s J n F 1 b 3 Q 7 b W 9 u d G h f N i Z x d W 9 0 O y w m c X V v d D t t b 2 5 0 a F 8 3 J n F 1 b 3 Q 7 L C Z x d W 9 0 O 2 1 v b n R o X z g m c X V v d D s s J n F 1 b 3 Q 7 b W 9 u d G h f O S Z x d W 9 0 O y w m c X V v d D t t b 2 5 0 a F 8 x M C Z x d W 9 0 O y w m c X V v d D t t b 2 5 0 a F 8 x M S Z x d W 9 0 O y w m c X V v d D t t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a W 5 n X z E w L 0 F 1 d G 9 S Z W 1 v d m V k Q 2 9 s d W 1 u c z E u e 2 R l d m l j Z V 9 p Z C w w f S Z x d W 9 0 O y w m c X V v d D t T Z W N 0 a W 9 u M S 9 y Z W F k a W 5 n X z E w L 0 F 1 d G 9 S Z W 1 v d m V k Q 2 9 s d W 1 u c z E u e 2 1 v b n R o X z E s M X 0 m c X V v d D s s J n F 1 b 3 Q 7 U 2 V j d G l v b j E v c m V h Z G l u Z 1 8 x M C 9 B d X R v U m V t b 3 Z l Z E N v b H V t b n M x L n t t b 2 5 0 a F 8 y L D J 9 J n F 1 b 3 Q 7 L C Z x d W 9 0 O 1 N l Y 3 R p b 2 4 x L 3 J l Y W R p b m d f M T A v Q X V 0 b 1 J l b W 9 2 Z W R D b 2 x 1 b W 5 z M S 5 7 b W 9 u d G h f M y w z f S Z x d W 9 0 O y w m c X V v d D t T Z W N 0 a W 9 u M S 9 y Z W F k a W 5 n X z E w L 0 F 1 d G 9 S Z W 1 v d m V k Q 2 9 s d W 1 u c z E u e 2 1 v b n R o X z Q s N H 0 m c X V v d D s s J n F 1 b 3 Q 7 U 2 V j d G l v b j E v c m V h Z G l u Z 1 8 x M C 9 B d X R v U m V t b 3 Z l Z E N v b H V t b n M x L n t t b 2 5 0 a F 8 1 L D V 9 J n F 1 b 3 Q 7 L C Z x d W 9 0 O 1 N l Y 3 R p b 2 4 x L 3 J l Y W R p b m d f M T A v Q X V 0 b 1 J l b W 9 2 Z W R D b 2 x 1 b W 5 z M S 5 7 b W 9 u d G h f N i w 2 f S Z x d W 9 0 O y w m c X V v d D t T Z W N 0 a W 9 u M S 9 y Z W F k a W 5 n X z E w L 0 F 1 d G 9 S Z W 1 v d m V k Q 2 9 s d W 1 u c z E u e 2 1 v b n R o X z c s N 3 0 m c X V v d D s s J n F 1 b 3 Q 7 U 2 V j d G l v b j E v c m V h Z G l u Z 1 8 x M C 9 B d X R v U m V t b 3 Z l Z E N v b H V t b n M x L n t t b 2 5 0 a F 8 4 L D h 9 J n F 1 b 3 Q 7 L C Z x d W 9 0 O 1 N l Y 3 R p b 2 4 x L 3 J l Y W R p b m d f M T A v Q X V 0 b 1 J l b W 9 2 Z W R D b 2 x 1 b W 5 z M S 5 7 b W 9 u d G h f O S w 5 f S Z x d W 9 0 O y w m c X V v d D t T Z W N 0 a W 9 u M S 9 y Z W F k a W 5 n X z E w L 0 F 1 d G 9 S Z W 1 v d m V k Q 2 9 s d W 1 u c z E u e 2 1 v b n R o X z E w L D E w f S Z x d W 9 0 O y w m c X V v d D t T Z W N 0 a W 9 u M S 9 y Z W F k a W 5 n X z E w L 0 F 1 d G 9 S Z W 1 v d m V k Q 2 9 s d W 1 u c z E u e 2 1 v b n R o X z E x L D E x f S Z x d W 9 0 O y w m c X V v d D t T Z W N 0 a W 9 u M S 9 y Z W F k a W 5 n X z E w L 0 F 1 d G 9 S Z W 1 v d m V k Q 2 9 s d W 1 u c z E u e 2 1 v b n R o X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h Z G l u Z 1 8 x M C 9 B d X R v U m V t b 3 Z l Z E N v b H V t b n M x L n t k Z X Z p Y 2 V f a W Q s M H 0 m c X V v d D s s J n F 1 b 3 Q 7 U 2 V j d G l v b j E v c m V h Z G l u Z 1 8 x M C 9 B d X R v U m V t b 3 Z l Z E N v b H V t b n M x L n t t b 2 5 0 a F 8 x L D F 9 J n F 1 b 3 Q 7 L C Z x d W 9 0 O 1 N l Y 3 R p b 2 4 x L 3 J l Y W R p b m d f M T A v Q X V 0 b 1 J l b W 9 2 Z W R D b 2 x 1 b W 5 z M S 5 7 b W 9 u d G h f M i w y f S Z x d W 9 0 O y w m c X V v d D t T Z W N 0 a W 9 u M S 9 y Z W F k a W 5 n X z E w L 0 F 1 d G 9 S Z W 1 v d m V k Q 2 9 s d W 1 u c z E u e 2 1 v b n R o X z M s M 3 0 m c X V v d D s s J n F 1 b 3 Q 7 U 2 V j d G l v b j E v c m V h Z G l u Z 1 8 x M C 9 B d X R v U m V t b 3 Z l Z E N v b H V t b n M x L n t t b 2 5 0 a F 8 0 L D R 9 J n F 1 b 3 Q 7 L C Z x d W 9 0 O 1 N l Y 3 R p b 2 4 x L 3 J l Y W R p b m d f M T A v Q X V 0 b 1 J l b W 9 2 Z W R D b 2 x 1 b W 5 z M S 5 7 b W 9 u d G h f N S w 1 f S Z x d W 9 0 O y w m c X V v d D t T Z W N 0 a W 9 u M S 9 y Z W F k a W 5 n X z E w L 0 F 1 d G 9 S Z W 1 v d m V k Q 2 9 s d W 1 u c z E u e 2 1 v b n R o X z Y s N n 0 m c X V v d D s s J n F 1 b 3 Q 7 U 2 V j d G l v b j E v c m V h Z G l u Z 1 8 x M C 9 B d X R v U m V t b 3 Z l Z E N v b H V t b n M x L n t t b 2 5 0 a F 8 3 L D d 9 J n F 1 b 3 Q 7 L C Z x d W 9 0 O 1 N l Y 3 R p b 2 4 x L 3 J l Y W R p b m d f M T A v Q X V 0 b 1 J l b W 9 2 Z W R D b 2 x 1 b W 5 z M S 5 7 b W 9 u d G h f O C w 4 f S Z x d W 9 0 O y w m c X V v d D t T Z W N 0 a W 9 u M S 9 y Z W F k a W 5 n X z E w L 0 F 1 d G 9 S Z W 1 v d m V k Q 2 9 s d W 1 u c z E u e 2 1 v b n R o X z k s O X 0 m c X V v d D s s J n F 1 b 3 Q 7 U 2 V j d G l v b j E v c m V h Z G l u Z 1 8 x M C 9 B d X R v U m V t b 3 Z l Z E N v b H V t b n M x L n t t b 2 5 0 a F 8 x M C w x M H 0 m c X V v d D s s J n F 1 b 3 Q 7 U 2 V j d G l v b j E v c m V h Z G l u Z 1 8 x M C 9 B d X R v U m V t b 3 Z l Z E N v b H V t b n M x L n t t b 2 5 0 a F 8 x M S w x M X 0 m c X V v d D s s J n F 1 b 3 Q 7 U 2 V j d G l v b j E v c m V h Z G l u Z 1 8 x M C 9 B d X R v U m V t b 3 Z l Z E N v b H V t b n M x L n t t b 2 5 0 a F 8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p b m d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l Y j g y N T N l L T Z j N 2 E t N D M 4 Y y 1 h N G N h L T k z O W V l O W Q 1 Y z d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a W 5 n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M D o x O D o y N S 4 1 N T Q z N D c y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2 R l d m l j Z V 9 p Z C Z x d W 9 0 O y w m c X V v d D t t b 2 5 0 a F 8 x J n F 1 b 3 Q 7 L C Z x d W 9 0 O 2 1 v b n R o X z I m c X V v d D s s J n F 1 b 3 Q 7 b W 9 u d G h f M y Z x d W 9 0 O y w m c X V v d D t t b 2 5 0 a F 8 0 J n F 1 b 3 Q 7 L C Z x d W 9 0 O 2 1 v b n R o X z U m c X V v d D s s J n F 1 b 3 Q 7 b W 9 u d G h f N i Z x d W 9 0 O y w m c X V v d D t t b 2 5 0 a F 8 3 J n F 1 b 3 Q 7 L C Z x d W 9 0 O 2 1 v b n R o X z g m c X V v d D s s J n F 1 b 3 Q 7 b W 9 u d G h f O S Z x d W 9 0 O y w m c X V v d D t t b 2 5 0 a F 8 x M C Z x d W 9 0 O y w m c X V v d D t t b 2 5 0 a F 8 x M S Z x d W 9 0 O y w m c X V v d D t t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a W 5 n X z E x L 0 F 1 d G 9 S Z W 1 v d m V k Q 2 9 s d W 1 u c z E u e 2 R l d m l j Z V 9 p Z C w w f S Z x d W 9 0 O y w m c X V v d D t T Z W N 0 a W 9 u M S 9 y Z W F k a W 5 n X z E x L 0 F 1 d G 9 S Z W 1 v d m V k Q 2 9 s d W 1 u c z E u e 2 1 v b n R o X z E s M X 0 m c X V v d D s s J n F 1 b 3 Q 7 U 2 V j d G l v b j E v c m V h Z G l u Z 1 8 x M S 9 B d X R v U m V t b 3 Z l Z E N v b H V t b n M x L n t t b 2 5 0 a F 8 y L D J 9 J n F 1 b 3 Q 7 L C Z x d W 9 0 O 1 N l Y 3 R p b 2 4 x L 3 J l Y W R p b m d f M T E v Q X V 0 b 1 J l b W 9 2 Z W R D b 2 x 1 b W 5 z M S 5 7 b W 9 u d G h f M y w z f S Z x d W 9 0 O y w m c X V v d D t T Z W N 0 a W 9 u M S 9 y Z W F k a W 5 n X z E x L 0 F 1 d G 9 S Z W 1 v d m V k Q 2 9 s d W 1 u c z E u e 2 1 v b n R o X z Q s N H 0 m c X V v d D s s J n F 1 b 3 Q 7 U 2 V j d G l v b j E v c m V h Z G l u Z 1 8 x M S 9 B d X R v U m V t b 3 Z l Z E N v b H V t b n M x L n t t b 2 5 0 a F 8 1 L D V 9 J n F 1 b 3 Q 7 L C Z x d W 9 0 O 1 N l Y 3 R p b 2 4 x L 3 J l Y W R p b m d f M T E v Q X V 0 b 1 J l b W 9 2 Z W R D b 2 x 1 b W 5 z M S 5 7 b W 9 u d G h f N i w 2 f S Z x d W 9 0 O y w m c X V v d D t T Z W N 0 a W 9 u M S 9 y Z W F k a W 5 n X z E x L 0 F 1 d G 9 S Z W 1 v d m V k Q 2 9 s d W 1 u c z E u e 2 1 v b n R o X z c s N 3 0 m c X V v d D s s J n F 1 b 3 Q 7 U 2 V j d G l v b j E v c m V h Z G l u Z 1 8 x M S 9 B d X R v U m V t b 3 Z l Z E N v b H V t b n M x L n t t b 2 5 0 a F 8 4 L D h 9 J n F 1 b 3 Q 7 L C Z x d W 9 0 O 1 N l Y 3 R p b 2 4 x L 3 J l Y W R p b m d f M T E v Q X V 0 b 1 J l b W 9 2 Z W R D b 2 x 1 b W 5 z M S 5 7 b W 9 u d G h f O S w 5 f S Z x d W 9 0 O y w m c X V v d D t T Z W N 0 a W 9 u M S 9 y Z W F k a W 5 n X z E x L 0 F 1 d G 9 S Z W 1 v d m V k Q 2 9 s d W 1 u c z E u e 2 1 v b n R o X z E w L D E w f S Z x d W 9 0 O y w m c X V v d D t T Z W N 0 a W 9 u M S 9 y Z W F k a W 5 n X z E x L 0 F 1 d G 9 S Z W 1 v d m V k Q 2 9 s d W 1 u c z E u e 2 1 v b n R o X z E x L D E x f S Z x d W 9 0 O y w m c X V v d D t T Z W N 0 a W 9 u M S 9 y Z W F k a W 5 n X z E x L 0 F 1 d G 9 S Z W 1 v d m V k Q 2 9 s d W 1 u c z E u e 2 1 v b n R o X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h Z G l u Z 1 8 x M S 9 B d X R v U m V t b 3 Z l Z E N v b H V t b n M x L n t k Z X Z p Y 2 V f a W Q s M H 0 m c X V v d D s s J n F 1 b 3 Q 7 U 2 V j d G l v b j E v c m V h Z G l u Z 1 8 x M S 9 B d X R v U m V t b 3 Z l Z E N v b H V t b n M x L n t t b 2 5 0 a F 8 x L D F 9 J n F 1 b 3 Q 7 L C Z x d W 9 0 O 1 N l Y 3 R p b 2 4 x L 3 J l Y W R p b m d f M T E v Q X V 0 b 1 J l b W 9 2 Z W R D b 2 x 1 b W 5 z M S 5 7 b W 9 u d G h f M i w y f S Z x d W 9 0 O y w m c X V v d D t T Z W N 0 a W 9 u M S 9 y Z W F k a W 5 n X z E x L 0 F 1 d G 9 S Z W 1 v d m V k Q 2 9 s d W 1 u c z E u e 2 1 v b n R o X z M s M 3 0 m c X V v d D s s J n F 1 b 3 Q 7 U 2 V j d G l v b j E v c m V h Z G l u Z 1 8 x M S 9 B d X R v U m V t b 3 Z l Z E N v b H V t b n M x L n t t b 2 5 0 a F 8 0 L D R 9 J n F 1 b 3 Q 7 L C Z x d W 9 0 O 1 N l Y 3 R p b 2 4 x L 3 J l Y W R p b m d f M T E v Q X V 0 b 1 J l b W 9 2 Z W R D b 2 x 1 b W 5 z M S 5 7 b W 9 u d G h f N S w 1 f S Z x d W 9 0 O y w m c X V v d D t T Z W N 0 a W 9 u M S 9 y Z W F k a W 5 n X z E x L 0 F 1 d G 9 S Z W 1 v d m V k Q 2 9 s d W 1 u c z E u e 2 1 v b n R o X z Y s N n 0 m c X V v d D s s J n F 1 b 3 Q 7 U 2 V j d G l v b j E v c m V h Z G l u Z 1 8 x M S 9 B d X R v U m V t b 3 Z l Z E N v b H V t b n M x L n t t b 2 5 0 a F 8 3 L D d 9 J n F 1 b 3 Q 7 L C Z x d W 9 0 O 1 N l Y 3 R p b 2 4 x L 3 J l Y W R p b m d f M T E v Q X V 0 b 1 J l b W 9 2 Z W R D b 2 x 1 b W 5 z M S 5 7 b W 9 u d G h f O C w 4 f S Z x d W 9 0 O y w m c X V v d D t T Z W N 0 a W 9 u M S 9 y Z W F k a W 5 n X z E x L 0 F 1 d G 9 S Z W 1 v d m V k Q 2 9 s d W 1 u c z E u e 2 1 v b n R o X z k s O X 0 m c X V v d D s s J n F 1 b 3 Q 7 U 2 V j d G l v b j E v c m V h Z G l u Z 1 8 x M S 9 B d X R v U m V t b 3 Z l Z E N v b H V t b n M x L n t t b 2 5 0 a F 8 x M C w x M H 0 m c X V v d D s s J n F 1 b 3 Q 7 U 2 V j d G l v b j E v c m V h Z G l u Z 1 8 x M S 9 B d X R v U m V t b 3 Z l Z E N v b H V t b n M x L n t t b 2 5 0 a F 8 x M S w x M X 0 m c X V v d D s s J n F 1 b 3 Q 7 U 2 V j d G l v b j E v c m V h Z G l u Z 1 8 x M S 9 B d X R v U m V t b 3 Z l Z E N v b H V t b n M x L n t t b 2 5 0 a F 8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p b m d f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M 2 F l O W U 5 L T Q 0 M T A t N D c 4 N C 0 4 O G Q x L W M z N 2 Y 0 M W Y 3 O T B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F k a W 5 n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M D o x O D o z N i 4 w O T k 3 M z Y 5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2 R l d m l j Z V 9 p Z C Z x d W 9 0 O y w m c X V v d D t t b 2 5 0 a F 8 x J n F 1 b 3 Q 7 L C Z x d W 9 0 O 2 1 v b n R o X z I m c X V v d D s s J n F 1 b 3 Q 7 b W 9 u d G h f M y Z x d W 9 0 O y w m c X V v d D t t b 2 5 0 a F 8 0 J n F 1 b 3 Q 7 L C Z x d W 9 0 O 2 1 v b n R o X z U m c X V v d D s s J n F 1 b 3 Q 7 b W 9 u d G h f N i Z x d W 9 0 O y w m c X V v d D t t b 2 5 0 a F 8 3 J n F 1 b 3 Q 7 L C Z x d W 9 0 O 2 1 v b n R o X z g m c X V v d D s s J n F 1 b 3 Q 7 b W 9 u d G h f O S Z x d W 9 0 O y w m c X V v d D t t b 2 5 0 a F 8 x M C Z x d W 9 0 O y w m c X V v d D t t b 2 5 0 a F 8 x M S Z x d W 9 0 O y w m c X V v d D t t b 2 5 0 a F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a W 5 n X z E y L 0 F 1 d G 9 S Z W 1 v d m V k Q 2 9 s d W 1 u c z E u e 2 R l d m l j Z V 9 p Z C w w f S Z x d W 9 0 O y w m c X V v d D t T Z W N 0 a W 9 u M S 9 y Z W F k a W 5 n X z E y L 0 F 1 d G 9 S Z W 1 v d m V k Q 2 9 s d W 1 u c z E u e 2 1 v b n R o X z E s M X 0 m c X V v d D s s J n F 1 b 3 Q 7 U 2 V j d G l v b j E v c m V h Z G l u Z 1 8 x M i 9 B d X R v U m V t b 3 Z l Z E N v b H V t b n M x L n t t b 2 5 0 a F 8 y L D J 9 J n F 1 b 3 Q 7 L C Z x d W 9 0 O 1 N l Y 3 R p b 2 4 x L 3 J l Y W R p b m d f M T I v Q X V 0 b 1 J l b W 9 2 Z W R D b 2 x 1 b W 5 z M S 5 7 b W 9 u d G h f M y w z f S Z x d W 9 0 O y w m c X V v d D t T Z W N 0 a W 9 u M S 9 y Z W F k a W 5 n X z E y L 0 F 1 d G 9 S Z W 1 v d m V k Q 2 9 s d W 1 u c z E u e 2 1 v b n R o X z Q s N H 0 m c X V v d D s s J n F 1 b 3 Q 7 U 2 V j d G l v b j E v c m V h Z G l u Z 1 8 x M i 9 B d X R v U m V t b 3 Z l Z E N v b H V t b n M x L n t t b 2 5 0 a F 8 1 L D V 9 J n F 1 b 3 Q 7 L C Z x d W 9 0 O 1 N l Y 3 R p b 2 4 x L 3 J l Y W R p b m d f M T I v Q X V 0 b 1 J l b W 9 2 Z W R D b 2 x 1 b W 5 z M S 5 7 b W 9 u d G h f N i w 2 f S Z x d W 9 0 O y w m c X V v d D t T Z W N 0 a W 9 u M S 9 y Z W F k a W 5 n X z E y L 0 F 1 d G 9 S Z W 1 v d m V k Q 2 9 s d W 1 u c z E u e 2 1 v b n R o X z c s N 3 0 m c X V v d D s s J n F 1 b 3 Q 7 U 2 V j d G l v b j E v c m V h Z G l u Z 1 8 x M i 9 B d X R v U m V t b 3 Z l Z E N v b H V t b n M x L n t t b 2 5 0 a F 8 4 L D h 9 J n F 1 b 3 Q 7 L C Z x d W 9 0 O 1 N l Y 3 R p b 2 4 x L 3 J l Y W R p b m d f M T I v Q X V 0 b 1 J l b W 9 2 Z W R D b 2 x 1 b W 5 z M S 5 7 b W 9 u d G h f O S w 5 f S Z x d W 9 0 O y w m c X V v d D t T Z W N 0 a W 9 u M S 9 y Z W F k a W 5 n X z E y L 0 F 1 d G 9 S Z W 1 v d m V k Q 2 9 s d W 1 u c z E u e 2 1 v b n R o X z E w L D E w f S Z x d W 9 0 O y w m c X V v d D t T Z W N 0 a W 9 u M S 9 y Z W F k a W 5 n X z E y L 0 F 1 d G 9 S Z W 1 v d m V k Q 2 9 s d W 1 u c z E u e 2 1 v b n R o X z E x L D E x f S Z x d W 9 0 O y w m c X V v d D t T Z W N 0 a W 9 u M S 9 y Z W F k a W 5 n X z E y L 0 F 1 d G 9 S Z W 1 v d m V k Q 2 9 s d W 1 u c z E u e 2 1 v b n R o X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h Z G l u Z 1 8 x M i 9 B d X R v U m V t b 3 Z l Z E N v b H V t b n M x L n t k Z X Z p Y 2 V f a W Q s M H 0 m c X V v d D s s J n F 1 b 3 Q 7 U 2 V j d G l v b j E v c m V h Z G l u Z 1 8 x M i 9 B d X R v U m V t b 3 Z l Z E N v b H V t b n M x L n t t b 2 5 0 a F 8 x L D F 9 J n F 1 b 3 Q 7 L C Z x d W 9 0 O 1 N l Y 3 R p b 2 4 x L 3 J l Y W R p b m d f M T I v Q X V 0 b 1 J l b W 9 2 Z W R D b 2 x 1 b W 5 z M S 5 7 b W 9 u d G h f M i w y f S Z x d W 9 0 O y w m c X V v d D t T Z W N 0 a W 9 u M S 9 y Z W F k a W 5 n X z E y L 0 F 1 d G 9 S Z W 1 v d m V k Q 2 9 s d W 1 u c z E u e 2 1 v b n R o X z M s M 3 0 m c X V v d D s s J n F 1 b 3 Q 7 U 2 V j d G l v b j E v c m V h Z G l u Z 1 8 x M i 9 B d X R v U m V t b 3 Z l Z E N v b H V t b n M x L n t t b 2 5 0 a F 8 0 L D R 9 J n F 1 b 3 Q 7 L C Z x d W 9 0 O 1 N l Y 3 R p b 2 4 x L 3 J l Y W R p b m d f M T I v Q X V 0 b 1 J l b W 9 2 Z W R D b 2 x 1 b W 5 z M S 5 7 b W 9 u d G h f N S w 1 f S Z x d W 9 0 O y w m c X V v d D t T Z W N 0 a W 9 u M S 9 y Z W F k a W 5 n X z E y L 0 F 1 d G 9 S Z W 1 v d m V k Q 2 9 s d W 1 u c z E u e 2 1 v b n R o X z Y s N n 0 m c X V v d D s s J n F 1 b 3 Q 7 U 2 V j d G l v b j E v c m V h Z G l u Z 1 8 x M i 9 B d X R v U m V t b 3 Z l Z E N v b H V t b n M x L n t t b 2 5 0 a F 8 3 L D d 9 J n F 1 b 3 Q 7 L C Z x d W 9 0 O 1 N l Y 3 R p b 2 4 x L 3 J l Y W R p b m d f M T I v Q X V 0 b 1 J l b W 9 2 Z W R D b 2 x 1 b W 5 z M S 5 7 b W 9 u d G h f O C w 4 f S Z x d W 9 0 O y w m c X V v d D t T Z W N 0 a W 9 u M S 9 y Z W F k a W 5 n X z E y L 0 F 1 d G 9 S Z W 1 v d m V k Q 2 9 s d W 1 u c z E u e 2 1 v b n R o X z k s O X 0 m c X V v d D s s J n F 1 b 3 Q 7 U 2 V j d G l v b j E v c m V h Z G l u Z 1 8 x M i 9 B d X R v U m V t b 3 Z l Z E N v b H V t b n M x L n t t b 2 5 0 a F 8 x M C w x M H 0 m c X V v d D s s J n F 1 b 3 Q 7 U 2 V j d G l v b j E v c m V h Z G l u Z 1 8 x M i 9 B d X R v U m V t b 3 Z l Z E N v b H V t b n M x L n t t b 2 5 0 a F 8 x M S w x M X 0 m c X V v d D s s J n F 1 b 3 Q 7 U 2 V j d G l v b j E v c m V h Z G l u Z 1 8 x M i 9 B d X R v U m V t b 3 Z l Z E N v b H V t b n M x L n t t b 2 5 0 a F 8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R p b m d f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Z G l u Z 1 8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a W 5 n X z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4 r A R Q 3 l p I j V j n V P / 3 M q 8 A A A A A A g A A A A A A E G Y A A A A B A A A g A A A A D T V 3 a 8 f 8 S 8 R i D d B j 0 a b A K S / 2 Z I 6 b v r R X N s d r v H j X 4 v I A A A A A D o A A A A A C A A A g A A A A R r f D a J j u W n 7 4 a u Y Y Z z s s X R F m E k D Y 5 S W p w q U 1 w B Y 2 c y l Q A A A A O l d Q P Y Y 0 b X r 0 2 y p W M 5 2 U r D n h j t 0 F o z M r z O H + V N j t k t v M O w Z w S q n p S X m m X h V / J k y A + 8 / K j 2 q t 2 5 A B P 3 l c a V b s W b / k s / + n z W h M M 3 S Q B n D O D 4 l A A A A A T 2 M G M 4 U k 8 r z o H k 8 H i q 6 M z O l T f W r G b v y X g n l C A 8 6 f v A t f 0 C X f 5 t T X F X + g F r 5 M z z K e S R g C c x m M G G 9 G G A G f L O w V R w = = < / D a t a M a s h u p > 
</file>

<file path=customXml/itemProps1.xml><?xml version="1.0" encoding="utf-8"?>
<ds:datastoreItem xmlns:ds="http://schemas.openxmlformats.org/officeDocument/2006/customXml" ds:itemID="{DC26254E-C403-48D0-9004-5FB236D6A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1 - CO2</vt:lpstr>
      <vt:lpstr>2 - CO</vt:lpstr>
      <vt:lpstr>3 - TVOC</vt:lpstr>
      <vt:lpstr>4 - PM10</vt:lpstr>
      <vt:lpstr>5 - PM25</vt:lpstr>
      <vt:lpstr>6 - PM01</vt:lpstr>
      <vt:lpstr>7 - HCOH</vt:lpstr>
      <vt:lpstr>8 - NO2</vt:lpstr>
      <vt:lpstr>9 - O3</vt:lpstr>
      <vt:lpstr>10 - NH3</vt:lpstr>
      <vt:lpstr>11 - Temp</vt:lpstr>
      <vt:lpstr>12 - 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Ariq Ishfar</dc:creator>
  <cp:lastModifiedBy>Ariq Ishfar</cp:lastModifiedBy>
  <dcterms:created xsi:type="dcterms:W3CDTF">2024-02-21T00:12:34Z</dcterms:created>
  <dcterms:modified xsi:type="dcterms:W3CDTF">2024-02-21T00:39:06Z</dcterms:modified>
</cp:coreProperties>
</file>