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735" tabRatio="892"/>
  </bookViews>
  <sheets>
    <sheet name="PENYIMPANGAN RESIN (3 LAYER)" sheetId="2" r:id="rId1"/>
    <sheet name="PENYIMPANGAN RESIN (5 LAYER)" sheetId="3" r:id="rId2"/>
    <sheet name="SUBTITUSI RESIN" sheetId="4" r:id="rId3"/>
    <sheet name="PENYIMPANGAN SPEC. LLDPE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5" l="1"/>
  <c r="C9" i="4"/>
  <c r="H33" i="2" l="1"/>
  <c r="H28" i="2"/>
  <c r="H23" i="2"/>
  <c r="N33" i="2"/>
  <c r="N28" i="2"/>
  <c r="N23" i="2"/>
  <c r="K34" i="2"/>
  <c r="J34" i="2"/>
  <c r="F34" i="2"/>
  <c r="E34" i="2"/>
  <c r="M39" i="3"/>
  <c r="M34" i="3"/>
  <c r="M29" i="3"/>
  <c r="M24" i="3"/>
  <c r="M19" i="3"/>
  <c r="E44" i="3"/>
  <c r="F39" i="3" s="1"/>
  <c r="J44" i="3"/>
  <c r="O43" i="3"/>
  <c r="O38" i="3"/>
  <c r="O33" i="3"/>
  <c r="O28" i="3"/>
  <c r="O23" i="3"/>
  <c r="H23" i="3"/>
  <c r="H28" i="3"/>
  <c r="H43" i="3"/>
  <c r="H38" i="3"/>
  <c r="H33" i="3"/>
  <c r="F24" i="3" l="1"/>
  <c r="F34" i="3"/>
  <c r="F19" i="3"/>
  <c r="F29" i="3"/>
  <c r="M44" i="3"/>
  <c r="F44" i="3"/>
  <c r="C9" i="3"/>
  <c r="C9" i="2" l="1"/>
</calcChain>
</file>

<file path=xl/sharedStrings.xml><?xml version="1.0" encoding="utf-8"?>
<sst xmlns="http://schemas.openxmlformats.org/spreadsheetml/2006/main" count="255" uniqueCount="74">
  <si>
    <t>PROD. GENERAL MANAGER</t>
  </si>
  <si>
    <t>QC</t>
  </si>
  <si>
    <t>R&amp;D</t>
  </si>
  <si>
    <t>PPIC</t>
  </si>
  <si>
    <t>MENGETAHUI</t>
  </si>
  <si>
    <t>DIBUAT OLEH</t>
  </si>
  <si>
    <t>Terima kasih atas kerjasamanya.</t>
  </si>
  <si>
    <t>TOTAL</t>
  </si>
  <si>
    <t>SAB 8068</t>
  </si>
  <si>
    <t>FSU 105</t>
  </si>
  <si>
    <t>AB 0085</t>
  </si>
  <si>
    <t>AB 5</t>
  </si>
  <si>
    <t>ELITE 5401</t>
  </si>
  <si>
    <t>SEAL</t>
  </si>
  <si>
    <t>EVOLUE 2320 H</t>
  </si>
  <si>
    <t>LD F 108-5</t>
  </si>
  <si>
    <t>ENABLE 2705 HH</t>
  </si>
  <si>
    <t>CORE</t>
  </si>
  <si>
    <t>DOWLEX 2098 P</t>
  </si>
  <si>
    <t>AMF 705</t>
  </si>
  <si>
    <t>PPA 5007</t>
  </si>
  <si>
    <t>SKIN</t>
  </si>
  <si>
    <t>RATIO</t>
  </si>
  <si>
    <t>RESIN</t>
  </si>
  <si>
    <t>THICK</t>
  </si>
  <si>
    <t>LAYER</t>
  </si>
  <si>
    <t>PENYIMPANGAN</t>
  </si>
  <si>
    <t>EXISTING</t>
  </si>
  <si>
    <t>ORDER</t>
  </si>
  <si>
    <t>Dengan hormat,</t>
  </si>
  <si>
    <t>:</t>
  </si>
  <si>
    <t>Hal</t>
  </si>
  <si>
    <t>W&amp;H</t>
  </si>
  <si>
    <t>Kepada</t>
  </si>
  <si>
    <t>Tanggal</t>
  </si>
  <si>
    <t>MEMO</t>
  </si>
  <si>
    <t>http://www.plasindolestari.com</t>
  </si>
  <si>
    <t>Website</t>
  </si>
  <si>
    <t>(0264) 313401-313410 | Fax : (0264) 313408-313409</t>
  </si>
  <si>
    <t xml:space="preserve">Phone </t>
  </si>
  <si>
    <t>(021) 6401633 | Fax : (021) 6404118-6401642</t>
  </si>
  <si>
    <t>Phone</t>
  </si>
  <si>
    <t>Kp. Sadang, Ds. Purwasari, Cikampek-Karawang 41373, Indonesia</t>
  </si>
  <si>
    <t>Factory</t>
  </si>
  <si>
    <t>Komp. Griya Inti Sentosa Block A-1 No. 32-36, Sunter-Jakarta Utara, Indonesia</t>
  </si>
  <si>
    <t>Office</t>
  </si>
  <si>
    <t>A</t>
  </si>
  <si>
    <t>DOWLEX 2045 G</t>
  </si>
  <si>
    <t>B</t>
  </si>
  <si>
    <t>CSA 0248</t>
  </si>
  <si>
    <t>C</t>
  </si>
  <si>
    <t>D</t>
  </si>
  <si>
    <t>AFFINITY PL 1881</t>
  </si>
  <si>
    <t>E</t>
  </si>
  <si>
    <t>SOFTENER CAIR</t>
  </si>
  <si>
    <t>BLA..BLA..BLA..</t>
  </si>
  <si>
    <t>Dikarenakan, BLA..BLA..BLA..</t>
  </si>
  <si>
    <t>M/C</t>
  </si>
  <si>
    <t>WH-05</t>
  </si>
  <si>
    <t>STDP MINYAK</t>
  </si>
  <si>
    <t>SUBTITUSI RESIN</t>
  </si>
  <si>
    <t>-RESIN EXISTING : DOWLEX 2098 P</t>
  </si>
  <si>
    <t>-RESIN SUBTITUSI : ENABLE 2705 HH</t>
  </si>
  <si>
    <t>NOTE :</t>
  </si>
  <si>
    <t>SO NO.</t>
  </si>
  <si>
    <t>NAMA ORDER</t>
  </si>
  <si>
    <t>SPEC. LLDPE</t>
  </si>
  <si>
    <t>R. MTR</t>
  </si>
  <si>
    <t>BA0630</t>
  </si>
  <si>
    <t>PLASTIK STANDING POUCHJUJUR 1000ML</t>
  </si>
  <si>
    <t>STDP NIRAMAS-130X1120</t>
  </si>
  <si>
    <t>STDP MINYAK-130X1120</t>
  </si>
  <si>
    <t>DISETUJUI OLEH</t>
  </si>
  <si>
    <t>CONVERTING DIV.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</si>
</sst>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[$-409]d\-mmm\-yy;@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3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9.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1">
    <xf numFmtId="0" fontId="0" fillId="0" borderId="0" xfId="0"/>
    <xf numFmtId="0" fontId="1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horizontal="center" vertical="center"/>
    </xf>
    <xf numFmtId="9" fontId="6" fillId="0" borderId="3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center" vertical="center"/>
    </xf>
    <xf numFmtId="0" fontId="13" fillId="2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0" fontId="10" fillId="0" borderId="3" xfId="1" applyNumberFormat="1" applyFont="1" applyFill="1" applyBorder="1" applyAlignment="1">
      <alignment horizontal="center" vertical="center"/>
    </xf>
    <xf numFmtId="9" fontId="10" fillId="0" borderId="3" xfId="1" applyNumberFormat="1" applyFont="1" applyFill="1" applyBorder="1" applyAlignment="1">
      <alignment horizontal="center" vertical="center"/>
    </xf>
    <xf numFmtId="9" fontId="9" fillId="0" borderId="3" xfId="1" applyNumberFormat="1" applyFont="1" applyFill="1" applyBorder="1" applyAlignment="1">
      <alignment horizontal="center" vertical="center"/>
    </xf>
    <xf numFmtId="0" fontId="1" fillId="0" borderId="3" xfId="1" applyNumberFormat="1" applyFont="1" applyFill="1" applyBorder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6" xfId="1" applyNumberFormat="1" applyFont="1" applyFill="1" applyBorder="1" applyAlignment="1">
      <alignment horizontal="left" vertical="center"/>
    </xf>
    <xf numFmtId="164" fontId="4" fillId="0" borderId="6" xfId="1" applyNumberFormat="1" applyFont="1" applyFill="1" applyBorder="1" applyAlignment="1">
      <alignment horizontal="right" vertical="center"/>
    </xf>
    <xf numFmtId="0" fontId="1" fillId="0" borderId="6" xfId="1" applyNumberFormat="1" applyFont="1" applyFill="1" applyBorder="1" applyAlignment="1">
      <alignment horizontal="left" vertical="center"/>
    </xf>
    <xf numFmtId="0" fontId="9" fillId="0" borderId="15" xfId="1" applyFont="1" applyFill="1" applyBorder="1" applyAlignment="1">
      <alignment horizontal="center" vertical="center"/>
    </xf>
    <xf numFmtId="0" fontId="10" fillId="0" borderId="15" xfId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1" fillId="0" borderId="15" xfId="1" applyNumberFormat="1" applyFont="1" applyFill="1" applyBorder="1" applyAlignment="1">
      <alignment horizontal="left" vertical="center"/>
    </xf>
    <xf numFmtId="0" fontId="5" fillId="0" borderId="6" xfId="1" applyNumberFormat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right" vertical="center"/>
    </xf>
    <xf numFmtId="0" fontId="4" fillId="0" borderId="15" xfId="1" applyNumberFormat="1" applyFont="1" applyFill="1" applyBorder="1" applyAlignment="1">
      <alignment horizontal="left" vertical="center"/>
    </xf>
    <xf numFmtId="164" fontId="4" fillId="0" borderId="15" xfId="1" applyNumberFormat="1" applyFont="1" applyFill="1" applyBorder="1" applyAlignment="1">
      <alignment horizontal="right" vertical="center"/>
    </xf>
    <xf numFmtId="9" fontId="9" fillId="0" borderId="1" xfId="1" applyNumberFormat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0" borderId="22" xfId="1" applyFont="1" applyFill="1" applyBorder="1" applyAlignment="1">
      <alignment horizontal="center" vertical="center"/>
    </xf>
    <xf numFmtId="164" fontId="1" fillId="0" borderId="23" xfId="1" applyNumberFormat="1" applyFont="1" applyFill="1" applyBorder="1" applyAlignment="1">
      <alignment horizontal="right" vertical="center"/>
    </xf>
    <xf numFmtId="164" fontId="1" fillId="0" borderId="21" xfId="1" applyNumberFormat="1" applyFont="1" applyFill="1" applyBorder="1" applyAlignment="1">
      <alignment horizontal="right" vertical="center"/>
    </xf>
    <xf numFmtId="164" fontId="1" fillId="0" borderId="22" xfId="1" applyNumberFormat="1" applyFont="1" applyFill="1" applyBorder="1" applyAlignment="1">
      <alignment horizontal="right" vertical="center"/>
    </xf>
    <xf numFmtId="164" fontId="3" fillId="0" borderId="23" xfId="1" applyNumberFormat="1" applyFont="1" applyFill="1" applyBorder="1" applyAlignment="1">
      <alignment horizontal="right" vertical="center"/>
    </xf>
    <xf numFmtId="0" fontId="8" fillId="0" borderId="3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 vertical="center"/>
    </xf>
    <xf numFmtId="164" fontId="8" fillId="0" borderId="21" xfId="1" applyNumberFormat="1" applyFont="1" applyFill="1" applyBorder="1" applyAlignment="1">
      <alignment horizontal="right" vertical="center"/>
    </xf>
    <xf numFmtId="0" fontId="8" fillId="0" borderId="6" xfId="1" applyNumberFormat="1" applyFont="1" applyFill="1" applyBorder="1" applyAlignment="1">
      <alignment horizontal="left" vertical="center"/>
    </xf>
    <xf numFmtId="164" fontId="8" fillId="0" borderId="23" xfId="1" applyNumberFormat="1" applyFont="1" applyFill="1" applyBorder="1" applyAlignment="1">
      <alignment horizontal="right" vertical="center"/>
    </xf>
    <xf numFmtId="0" fontId="7" fillId="0" borderId="22" xfId="1" applyFont="1" applyFill="1" applyBorder="1" applyAlignment="1">
      <alignment horizontal="center" vertical="center"/>
    </xf>
    <xf numFmtId="0" fontId="6" fillId="0" borderId="6" xfId="1" applyNumberFormat="1" applyFont="1" applyFill="1" applyBorder="1" applyAlignment="1">
      <alignment horizontal="center" vertical="center"/>
    </xf>
    <xf numFmtId="164" fontId="6" fillId="0" borderId="23" xfId="1" applyNumberFormat="1" applyFont="1" applyFill="1" applyBorder="1" applyAlignment="1">
      <alignment horizontal="right" vertical="center"/>
    </xf>
    <xf numFmtId="0" fontId="8" fillId="0" borderId="15" xfId="1" applyNumberFormat="1" applyFont="1" applyFill="1" applyBorder="1" applyAlignment="1">
      <alignment horizontal="left" vertical="center"/>
    </xf>
    <xf numFmtId="164" fontId="8" fillId="0" borderId="22" xfId="1" applyNumberFormat="1" applyFont="1" applyFill="1" applyBorder="1" applyAlignment="1">
      <alignment horizontal="right" vertical="center"/>
    </xf>
    <xf numFmtId="0" fontId="1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/>
    </xf>
    <xf numFmtId="0" fontId="8" fillId="0" borderId="6" xfId="1" applyNumberFormat="1" applyFont="1" applyFill="1" applyBorder="1" applyAlignment="1">
      <alignment horizontal="center" vertical="center" wrapText="1"/>
    </xf>
    <xf numFmtId="0" fontId="8" fillId="0" borderId="3" xfId="1" applyNumberFormat="1" applyFont="1" applyFill="1" applyBorder="1" applyAlignment="1">
      <alignment vertical="center"/>
    </xf>
    <xf numFmtId="0" fontId="8" fillId="0" borderId="3" xfId="1" applyNumberFormat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164" fontId="5" fillId="0" borderId="6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/>
    </xf>
    <xf numFmtId="0" fontId="9" fillId="0" borderId="15" xfId="1" applyFont="1" applyFill="1" applyBorder="1" applyAlignment="1">
      <alignment horizontal="center" vertical="center"/>
    </xf>
    <xf numFmtId="9" fontId="6" fillId="0" borderId="3" xfId="1" applyNumberFormat="1" applyFont="1" applyFill="1" applyBorder="1" applyAlignment="1">
      <alignment horizontal="center" vertical="center"/>
    </xf>
    <xf numFmtId="9" fontId="6" fillId="0" borderId="21" xfId="1" applyNumberFormat="1" applyFont="1" applyFill="1" applyBorder="1" applyAlignment="1">
      <alignment horizontal="center" vertical="center"/>
    </xf>
    <xf numFmtId="9" fontId="5" fillId="0" borderId="3" xfId="1" applyNumberFormat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left" vertical="center"/>
    </xf>
    <xf numFmtId="0" fontId="1" fillId="2" borderId="18" xfId="1" applyFont="1" applyFill="1" applyBorder="1" applyAlignment="1">
      <alignment horizontal="left" vertical="center"/>
    </xf>
    <xf numFmtId="0" fontId="1" fillId="2" borderId="17" xfId="1" applyFont="1" applyFill="1" applyBorder="1" applyAlignment="1">
      <alignment horizontal="left" vertical="center"/>
    </xf>
    <xf numFmtId="0" fontId="11" fillId="2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 applyAlignment="1">
      <alignment horizontal="left" vertical="center"/>
    </xf>
    <xf numFmtId="0" fontId="1" fillId="2" borderId="0" xfId="1" applyFont="1" applyFill="1" applyBorder="1" applyAlignment="1">
      <alignment horizontal="left" vertical="center"/>
    </xf>
    <xf numFmtId="0" fontId="13" fillId="2" borderId="0" xfId="1" applyFont="1" applyFill="1" applyBorder="1" applyAlignment="1">
      <alignment horizontal="left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10" fillId="0" borderId="12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horizontal="center" vertical="center"/>
    </xf>
    <xf numFmtId="0" fontId="10" fillId="0" borderId="7" xfId="1" applyFont="1" applyFill="1" applyBorder="1" applyAlignment="1">
      <alignment horizontal="center" vertical="center"/>
    </xf>
    <xf numFmtId="0" fontId="10" fillId="0" borderId="5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5" fillId="0" borderId="6" xfId="1" applyNumberFormat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0" fontId="3" fillId="0" borderId="3" xfId="1" applyNumberFormat="1" applyFont="1" applyFill="1" applyBorder="1" applyAlignment="1">
      <alignment horizontal="center" vertical="center"/>
    </xf>
    <xf numFmtId="164" fontId="3" fillId="0" borderId="6" xfId="1" applyNumberFormat="1" applyFont="1" applyFill="1" applyBorder="1" applyAlignment="1">
      <alignment horizontal="center" vertical="center"/>
    </xf>
    <xf numFmtId="164" fontId="3" fillId="0" borderId="3" xfId="1" applyNumberFormat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2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19" xfId="1" applyFont="1" applyFill="1" applyBorder="1" applyAlignment="1">
      <alignment horizontal="center" vertical="center"/>
    </xf>
    <xf numFmtId="9" fontId="14" fillId="0" borderId="3" xfId="1" applyNumberFormat="1" applyFont="1" applyFill="1" applyBorder="1" applyAlignment="1">
      <alignment horizontal="center" vertical="center"/>
    </xf>
    <xf numFmtId="9" fontId="14" fillId="0" borderId="21" xfId="1" applyNumberFormat="1" applyFont="1" applyFill="1" applyBorder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16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2" borderId="0" xfId="1" applyNumberFormat="1" applyFont="1" applyFill="1" applyBorder="1" applyAlignment="1">
      <alignment horizontal="left" vertical="center"/>
    </xf>
    <xf numFmtId="0" fontId="5" fillId="0" borderId="0" xfId="1" quotePrefix="1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" fillId="0" borderId="0" xfId="1" quotePrefix="1" applyNumberFormat="1" applyFont="1" applyFill="1" applyBorder="1" applyAlignment="1">
      <alignment horizontal="left" vertical="center"/>
    </xf>
    <xf numFmtId="0" fontId="3" fillId="0" borderId="0" xfId="1" quotePrefix="1" applyNumberFormat="1" applyFont="1" applyFill="1" applyBorder="1" applyAlignment="1">
      <alignment horizontal="left" vertical="center"/>
    </xf>
    <xf numFmtId="0" fontId="3" fillId="0" borderId="0" xfId="1" applyNumberFormat="1" applyFont="1" applyFill="1" applyBorder="1" applyAlignment="1">
      <alignment horizontal="left" vertical="center"/>
    </xf>
    <xf numFmtId="0" fontId="3" fillId="2" borderId="0" xfId="1" applyNumberFormat="1" applyFont="1" applyFill="1" applyBorder="1" applyAlignment="1">
      <alignment horizontal="center" vertical="center"/>
    </xf>
    <xf numFmtId="0" fontId="17" fillId="0" borderId="6" xfId="1" applyNumberFormat="1" applyFont="1" applyFill="1" applyBorder="1" applyAlignment="1">
      <alignment horizontal="left" vertical="center"/>
    </xf>
    <xf numFmtId="0" fontId="17" fillId="0" borderId="5" xfId="1" applyNumberFormat="1" applyFont="1" applyFill="1" applyBorder="1" applyAlignment="1">
      <alignment horizontal="left" vertical="center"/>
    </xf>
    <xf numFmtId="0" fontId="8" fillId="0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16" fillId="0" borderId="3" xfId="1" applyNumberFormat="1" applyFont="1" applyFill="1" applyBorder="1" applyAlignment="1">
      <alignment horizontal="left" vertical="center"/>
    </xf>
    <xf numFmtId="0" fontId="16" fillId="0" borderId="2" xfId="1" applyNumberFormat="1" applyFont="1" applyFill="1" applyBorder="1" applyAlignment="1">
      <alignment horizontal="left" vertical="center"/>
    </xf>
    <xf numFmtId="0" fontId="16" fillId="0" borderId="6" xfId="1" applyNumberFormat="1" applyFont="1" applyFill="1" applyBorder="1" applyAlignment="1">
      <alignment horizontal="left" vertical="center"/>
    </xf>
    <xf numFmtId="0" fontId="16" fillId="0" borderId="5" xfId="1" applyNumberFormat="1" applyFont="1" applyFill="1" applyBorder="1" applyAlignment="1">
      <alignment horizontal="left" vertical="center"/>
    </xf>
    <xf numFmtId="0" fontId="1" fillId="0" borderId="0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15" xfId="1" applyNumberFormat="1" applyFont="1" applyFill="1" applyBorder="1" applyAlignment="1">
      <alignment horizontal="center" vertical="center"/>
    </xf>
    <xf numFmtId="0" fontId="10" fillId="0" borderId="3" xfId="1" applyNumberFormat="1" applyFont="1" applyFill="1" applyBorder="1" applyAlignment="1">
      <alignment horizontal="center" vertical="center"/>
    </xf>
    <xf numFmtId="0" fontId="9" fillId="0" borderId="1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1058741</xdr:colOff>
      <xdr:row>0</xdr:row>
      <xdr:rowOff>58006</xdr:rowOff>
    </xdr:from>
    <xdr:ext cx="772378" cy="823363"/>
    <xdr:pic>
      <xdr:nvPicPr>
        <xdr:cNvPr id="2" name="Picture 1" descr="D:\sgs2]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73916" y="58006"/>
          <a:ext cx="772378" cy="823363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14</xdr:col>
      <xdr:colOff>722925</xdr:colOff>
      <xdr:row>0</xdr:row>
      <xdr:rowOff>10074</xdr:rowOff>
    </xdr:from>
    <xdr:ext cx="834019" cy="951585"/>
    <xdr:pic>
      <xdr:nvPicPr>
        <xdr:cNvPr id="3" name="Picture 2" descr="D:\sgs_22000-1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5375" y="10074"/>
          <a:ext cx="834019" cy="951585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0</xdr:col>
      <xdr:colOff>28577</xdr:colOff>
      <xdr:row>0</xdr:row>
      <xdr:rowOff>28576</xdr:rowOff>
    </xdr:from>
    <xdr:ext cx="5472111" cy="8477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7" y="28576"/>
          <a:ext cx="5472111" cy="8477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6809</xdr:colOff>
      <xdr:row>0</xdr:row>
      <xdr:rowOff>58727</xdr:rowOff>
    </xdr:from>
    <xdr:to>
      <xdr:col>15</xdr:col>
      <xdr:colOff>304259</xdr:colOff>
      <xdr:row>1</xdr:row>
      <xdr:rowOff>5789</xdr:rowOff>
    </xdr:to>
    <xdr:pic>
      <xdr:nvPicPr>
        <xdr:cNvPr id="2" name="Picture 1" descr="D:\sgs2]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79184" y="58727"/>
          <a:ext cx="783225" cy="8328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15</xdr:col>
      <xdr:colOff>405569</xdr:colOff>
      <xdr:row>0</xdr:row>
      <xdr:rowOff>17318</xdr:rowOff>
    </xdr:from>
    <xdr:to>
      <xdr:col>15</xdr:col>
      <xdr:colOff>1233199</xdr:colOff>
      <xdr:row>1</xdr:row>
      <xdr:rowOff>87840</xdr:rowOff>
    </xdr:to>
    <xdr:pic>
      <xdr:nvPicPr>
        <xdr:cNvPr id="3" name="Picture 2" descr="D:\sgs_22000-1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3719" y="17318"/>
          <a:ext cx="827630" cy="9563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28577</xdr:colOff>
      <xdr:row>0</xdr:row>
      <xdr:rowOff>28576</xdr:rowOff>
    </xdr:from>
    <xdr:to>
      <xdr:col>9</xdr:col>
      <xdr:colOff>42070</xdr:colOff>
      <xdr:row>0</xdr:row>
      <xdr:rowOff>876300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7" y="28576"/>
          <a:ext cx="5433218" cy="8477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130665</xdr:colOff>
      <xdr:row>0</xdr:row>
      <xdr:rowOff>53243</xdr:rowOff>
    </xdr:from>
    <xdr:to>
      <xdr:col>11</xdr:col>
      <xdr:colOff>911103</xdr:colOff>
      <xdr:row>1</xdr:row>
      <xdr:rowOff>305</xdr:rowOff>
    </xdr:to>
    <xdr:pic>
      <xdr:nvPicPr>
        <xdr:cNvPr id="2" name="Picture 1" descr="D:\sgs2]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41165" y="53243"/>
          <a:ext cx="780438" cy="8328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984985</xdr:colOff>
      <xdr:row>0</xdr:row>
      <xdr:rowOff>0</xdr:rowOff>
    </xdr:from>
    <xdr:to>
      <xdr:col>12</xdr:col>
      <xdr:colOff>505632</xdr:colOff>
      <xdr:row>1</xdr:row>
      <xdr:rowOff>70522</xdr:rowOff>
    </xdr:to>
    <xdr:pic>
      <xdr:nvPicPr>
        <xdr:cNvPr id="3" name="Picture 2" descr="D:\sgs_22000-1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5485" y="0"/>
          <a:ext cx="835097" cy="9563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28577</xdr:colOff>
      <xdr:row>0</xdr:row>
      <xdr:rowOff>28576</xdr:rowOff>
    </xdr:from>
    <xdr:to>
      <xdr:col>7</xdr:col>
      <xdr:colOff>11907</xdr:colOff>
      <xdr:row>0</xdr:row>
      <xdr:rowOff>876300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7" y="28576"/>
          <a:ext cx="5460205" cy="8477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680917</xdr:colOff>
      <xdr:row>0</xdr:row>
      <xdr:rowOff>53243</xdr:rowOff>
    </xdr:from>
    <xdr:to>
      <xdr:col>11</xdr:col>
      <xdr:colOff>281721</xdr:colOff>
      <xdr:row>1</xdr:row>
      <xdr:rowOff>305</xdr:rowOff>
    </xdr:to>
    <xdr:pic>
      <xdr:nvPicPr>
        <xdr:cNvPr id="2" name="Picture 1" descr="D:\sgs2]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0317" y="53243"/>
          <a:ext cx="781904" cy="83288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376850</xdr:colOff>
      <xdr:row>0</xdr:row>
      <xdr:rowOff>6350</xdr:rowOff>
    </xdr:from>
    <xdr:to>
      <xdr:col>12</xdr:col>
      <xdr:colOff>697047</xdr:colOff>
      <xdr:row>1</xdr:row>
      <xdr:rowOff>76872</xdr:rowOff>
    </xdr:to>
    <xdr:pic>
      <xdr:nvPicPr>
        <xdr:cNvPr id="3" name="Picture 2" descr="D:\sgs_22000-1.jp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7350" y="6350"/>
          <a:ext cx="834547" cy="95634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28577</xdr:colOff>
      <xdr:row>0</xdr:row>
      <xdr:rowOff>28576</xdr:rowOff>
    </xdr:from>
    <xdr:to>
      <xdr:col>8</xdr:col>
      <xdr:colOff>23813</xdr:colOff>
      <xdr:row>0</xdr:row>
      <xdr:rowOff>876300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7" y="28576"/>
          <a:ext cx="5453061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80" zoomScaleNormal="80" workbookViewId="0">
      <selection activeCell="C11" sqref="C11:O11"/>
    </sheetView>
  </sheetViews>
  <sheetFormatPr defaultColWidth="0" defaultRowHeight="0" customHeight="1" zeroHeight="1" x14ac:dyDescent="0.25"/>
  <cols>
    <col min="1" max="1" width="7.7109375" style="1" customWidth="1"/>
    <col min="2" max="2" width="0.85546875" style="1" customWidth="1"/>
    <col min="3" max="3" width="20.7109375" style="1" customWidth="1"/>
    <col min="4" max="5" width="6.7109375" style="1" customWidth="1"/>
    <col min="6" max="6" width="7.28515625" style="1" customWidth="1"/>
    <col min="7" max="7" width="18.7109375" style="1" customWidth="1"/>
    <col min="8" max="8" width="7.28515625" style="1" customWidth="1"/>
    <col min="9" max="10" width="6.7109375" style="1" customWidth="1"/>
    <col min="11" max="11" width="0.85546875" style="1" customWidth="1"/>
    <col min="12" max="12" width="6.28515625" style="1" customWidth="1"/>
    <col min="13" max="13" width="18.7109375" style="1" customWidth="1"/>
    <col min="14" max="14" width="7.28515625" style="1" customWidth="1"/>
    <col min="15" max="15" width="25.7109375" style="1" customWidth="1"/>
    <col min="16" max="18" width="0" style="1" hidden="1" customWidth="1"/>
    <col min="19" max="16384" width="9.140625" style="1" hidden="1"/>
  </cols>
  <sheetData>
    <row r="1" spans="1:15" ht="69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M1" s="89"/>
      <c r="N1" s="89"/>
      <c r="O1" s="89"/>
    </row>
    <row r="2" spans="1:15" ht="20.100000000000001" customHeight="1" x14ac:dyDescent="0.25">
      <c r="A2" s="17" t="s">
        <v>45</v>
      </c>
      <c r="B2" s="16" t="s">
        <v>30</v>
      </c>
      <c r="C2" s="90" t="s">
        <v>44</v>
      </c>
      <c r="D2" s="90"/>
      <c r="E2" s="90"/>
      <c r="F2" s="90"/>
      <c r="G2" s="90"/>
      <c r="H2" s="90"/>
      <c r="I2" s="90"/>
      <c r="J2" s="17" t="s">
        <v>43</v>
      </c>
      <c r="K2" s="16" t="s">
        <v>30</v>
      </c>
      <c r="L2" s="90" t="s">
        <v>42</v>
      </c>
      <c r="M2" s="90"/>
      <c r="N2" s="90"/>
      <c r="O2" s="90"/>
    </row>
    <row r="3" spans="1:15" ht="20.100000000000001" customHeight="1" x14ac:dyDescent="0.25">
      <c r="A3" s="17" t="s">
        <v>41</v>
      </c>
      <c r="B3" s="16" t="s">
        <v>30</v>
      </c>
      <c r="C3" s="90" t="s">
        <v>40</v>
      </c>
      <c r="D3" s="90"/>
      <c r="E3" s="90"/>
      <c r="F3" s="90"/>
      <c r="G3" s="90"/>
      <c r="H3" s="90"/>
      <c r="I3" s="90"/>
      <c r="J3" s="17" t="s">
        <v>39</v>
      </c>
      <c r="K3" s="16" t="s">
        <v>30</v>
      </c>
      <c r="L3" s="90" t="s">
        <v>38</v>
      </c>
      <c r="M3" s="90"/>
      <c r="N3" s="90"/>
      <c r="O3" s="90"/>
    </row>
    <row r="4" spans="1:15" ht="20.100000000000001" customHeight="1" x14ac:dyDescent="0.25">
      <c r="A4" s="17" t="s">
        <v>37</v>
      </c>
      <c r="B4" s="16" t="s">
        <v>30</v>
      </c>
      <c r="C4" s="84" t="s">
        <v>36</v>
      </c>
      <c r="D4" s="84"/>
      <c r="E4" s="84"/>
      <c r="F4" s="84"/>
      <c r="G4" s="84"/>
      <c r="H4" s="84"/>
      <c r="I4" s="84"/>
      <c r="J4" s="15"/>
      <c r="K4" s="14"/>
      <c r="L4" s="84"/>
      <c r="M4" s="84"/>
      <c r="N4" s="84"/>
      <c r="O4" s="84"/>
    </row>
    <row r="5" spans="1:15" ht="9.9499999999999993" customHeight="1" thickBo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</row>
    <row r="6" spans="1:15" ht="9.9499999999999993" customHeight="1" thickTop="1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</row>
    <row r="7" spans="1:15" ht="20.100000000000001" customHeight="1" x14ac:dyDescent="0.25">
      <c r="A7" s="87" t="s">
        <v>35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</row>
    <row r="8" spans="1:15" ht="20.100000000000001" customHeight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spans="1:15" ht="20.100000000000001" customHeight="1" x14ac:dyDescent="0.25">
      <c r="A9" s="13" t="s">
        <v>34</v>
      </c>
      <c r="B9" s="12" t="s">
        <v>30</v>
      </c>
      <c r="C9" s="88">
        <f ca="1">TODAY()</f>
        <v>43192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</row>
    <row r="10" spans="1:15" ht="20.100000000000001" customHeight="1" x14ac:dyDescent="0.25">
      <c r="A10" s="13" t="s">
        <v>33</v>
      </c>
      <c r="B10" s="12" t="s">
        <v>30</v>
      </c>
      <c r="C10" s="88" t="s">
        <v>32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</row>
    <row r="11" spans="1:15" ht="20.100000000000001" customHeight="1" x14ac:dyDescent="0.25">
      <c r="A11" s="13" t="s">
        <v>31</v>
      </c>
      <c r="B11" s="12" t="s">
        <v>30</v>
      </c>
      <c r="C11" s="88" t="s">
        <v>55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</row>
    <row r="12" spans="1:15" ht="20.100000000000001" customHeight="1" x14ac:dyDescent="0.2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</row>
    <row r="13" spans="1:15" ht="20.100000000000001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</row>
    <row r="14" spans="1:15" ht="20.100000000000001" customHeight="1" x14ac:dyDescent="0.25">
      <c r="A14" s="58" t="s">
        <v>29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</row>
    <row r="15" spans="1:15" ht="20.100000000000001" customHeight="1" x14ac:dyDescent="0.25">
      <c r="A15" s="58" t="s">
        <v>56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spans="1:15" ht="20.100000000000001" customHeight="1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spans="1:15" ht="15" customHeight="1" x14ac:dyDescent="0.25">
      <c r="A17" s="67"/>
      <c r="B17" s="67"/>
      <c r="C17" s="68" t="s">
        <v>28</v>
      </c>
      <c r="D17" s="70" t="s">
        <v>27</v>
      </c>
      <c r="E17" s="70"/>
      <c r="F17" s="70"/>
      <c r="G17" s="70"/>
      <c r="H17" s="71"/>
      <c r="I17" s="77" t="s">
        <v>26</v>
      </c>
      <c r="J17" s="78"/>
      <c r="K17" s="78"/>
      <c r="L17" s="78"/>
      <c r="M17" s="78"/>
      <c r="N17" s="78"/>
      <c r="O17" s="67"/>
    </row>
    <row r="18" spans="1:15" ht="15" customHeight="1" thickBot="1" x14ac:dyDescent="0.3">
      <c r="A18" s="67"/>
      <c r="B18" s="67"/>
      <c r="C18" s="69"/>
      <c r="D18" s="9" t="s">
        <v>25</v>
      </c>
      <c r="E18" s="9" t="s">
        <v>24</v>
      </c>
      <c r="F18" s="9" t="s">
        <v>22</v>
      </c>
      <c r="G18" s="9" t="s">
        <v>23</v>
      </c>
      <c r="H18" s="48" t="s">
        <v>22</v>
      </c>
      <c r="I18" s="37" t="s">
        <v>25</v>
      </c>
      <c r="J18" s="28" t="s">
        <v>24</v>
      </c>
      <c r="K18" s="72" t="s">
        <v>22</v>
      </c>
      <c r="L18" s="72"/>
      <c r="M18" s="28" t="s">
        <v>23</v>
      </c>
      <c r="N18" s="28" t="s">
        <v>22</v>
      </c>
      <c r="O18" s="67"/>
    </row>
    <row r="19" spans="1:15" ht="20.100000000000001" customHeight="1" x14ac:dyDescent="0.25">
      <c r="A19" s="67"/>
      <c r="B19" s="67"/>
      <c r="C19" s="79" t="s">
        <v>59</v>
      </c>
      <c r="D19" s="80" t="s">
        <v>21</v>
      </c>
      <c r="E19" s="80">
        <v>28</v>
      </c>
      <c r="F19" s="81">
        <v>0.2</v>
      </c>
      <c r="G19" s="46" t="s">
        <v>18</v>
      </c>
      <c r="H19" s="47">
        <v>0.94499999999999995</v>
      </c>
      <c r="I19" s="82" t="s">
        <v>21</v>
      </c>
      <c r="J19" s="83">
        <v>28</v>
      </c>
      <c r="K19" s="61">
        <v>0.2</v>
      </c>
      <c r="L19" s="61"/>
      <c r="M19" s="25" t="s">
        <v>16</v>
      </c>
      <c r="N19" s="26">
        <v>0.995</v>
      </c>
      <c r="O19" s="67"/>
    </row>
    <row r="20" spans="1:15" ht="20.100000000000001" customHeight="1" x14ac:dyDescent="0.25">
      <c r="A20" s="67"/>
      <c r="B20" s="67"/>
      <c r="C20" s="68"/>
      <c r="D20" s="63"/>
      <c r="E20" s="63"/>
      <c r="F20" s="64"/>
      <c r="G20" s="43" t="s">
        <v>15</v>
      </c>
      <c r="H20" s="45">
        <v>0.05</v>
      </c>
      <c r="I20" s="65"/>
      <c r="J20" s="66"/>
      <c r="K20" s="62"/>
      <c r="L20" s="62"/>
      <c r="M20" s="24" t="s">
        <v>20</v>
      </c>
      <c r="N20" s="6">
        <v>5.0000000000000001E-3</v>
      </c>
      <c r="O20" s="67"/>
    </row>
    <row r="21" spans="1:15" ht="20.100000000000001" customHeight="1" x14ac:dyDescent="0.25">
      <c r="A21" s="67"/>
      <c r="B21" s="67"/>
      <c r="C21" s="68"/>
      <c r="D21" s="63"/>
      <c r="E21" s="63"/>
      <c r="F21" s="64"/>
      <c r="G21" s="43" t="s">
        <v>19</v>
      </c>
      <c r="H21" s="45">
        <v>5.0000000000000001E-3</v>
      </c>
      <c r="I21" s="65"/>
      <c r="J21" s="66"/>
      <c r="K21" s="62"/>
      <c r="L21" s="62"/>
      <c r="M21" s="24"/>
      <c r="N21" s="6"/>
      <c r="O21" s="67"/>
    </row>
    <row r="22" spans="1:15" s="19" customFormat="1" ht="20.100000000000001" customHeight="1" thickBot="1" x14ac:dyDescent="0.3">
      <c r="A22" s="67"/>
      <c r="B22" s="67"/>
      <c r="C22" s="68"/>
      <c r="D22" s="63"/>
      <c r="E22" s="63"/>
      <c r="F22" s="64"/>
      <c r="G22" s="51"/>
      <c r="H22" s="52"/>
      <c r="I22" s="65"/>
      <c r="J22" s="66"/>
      <c r="K22" s="62"/>
      <c r="L22" s="62"/>
      <c r="M22" s="34"/>
      <c r="N22" s="35"/>
      <c r="O22" s="67"/>
    </row>
    <row r="23" spans="1:15" ht="20.100000000000001" customHeight="1" x14ac:dyDescent="0.25">
      <c r="A23" s="67"/>
      <c r="B23" s="67"/>
      <c r="C23" s="68"/>
      <c r="D23" s="63"/>
      <c r="E23" s="63"/>
      <c r="F23" s="64"/>
      <c r="G23" s="49" t="s">
        <v>7</v>
      </c>
      <c r="H23" s="50">
        <f>SUM(H19:H22)</f>
        <v>1</v>
      </c>
      <c r="I23" s="65"/>
      <c r="J23" s="66"/>
      <c r="K23" s="62"/>
      <c r="L23" s="62"/>
      <c r="M23" s="32" t="s">
        <v>7</v>
      </c>
      <c r="N23" s="33">
        <f>SUM(N19:N22)</f>
        <v>1</v>
      </c>
      <c r="O23" s="67"/>
    </row>
    <row r="24" spans="1:15" ht="20.100000000000001" customHeight="1" x14ac:dyDescent="0.25">
      <c r="A24" s="67"/>
      <c r="B24" s="67"/>
      <c r="C24" s="68"/>
      <c r="D24" s="63" t="s">
        <v>17</v>
      </c>
      <c r="E24" s="63">
        <v>84</v>
      </c>
      <c r="F24" s="64">
        <v>0.6</v>
      </c>
      <c r="G24" s="43" t="s">
        <v>18</v>
      </c>
      <c r="H24" s="45">
        <v>0.95</v>
      </c>
      <c r="I24" s="65" t="s">
        <v>17</v>
      </c>
      <c r="J24" s="66">
        <v>84</v>
      </c>
      <c r="K24" s="62">
        <v>0.6</v>
      </c>
      <c r="L24" s="62"/>
      <c r="M24" s="24" t="s">
        <v>16</v>
      </c>
      <c r="N24" s="6">
        <v>1</v>
      </c>
      <c r="O24" s="67"/>
    </row>
    <row r="25" spans="1:15" ht="20.100000000000001" customHeight="1" x14ac:dyDescent="0.25">
      <c r="A25" s="67"/>
      <c r="B25" s="67"/>
      <c r="C25" s="68"/>
      <c r="D25" s="63"/>
      <c r="E25" s="63"/>
      <c r="F25" s="64"/>
      <c r="G25" s="43" t="s">
        <v>15</v>
      </c>
      <c r="H25" s="45">
        <v>0.05</v>
      </c>
      <c r="I25" s="65"/>
      <c r="J25" s="66"/>
      <c r="K25" s="62"/>
      <c r="L25" s="62"/>
      <c r="M25" s="24"/>
      <c r="N25" s="6"/>
      <c r="O25" s="67"/>
    </row>
    <row r="26" spans="1:15" ht="20.100000000000001" customHeight="1" x14ac:dyDescent="0.25">
      <c r="A26" s="67"/>
      <c r="B26" s="67"/>
      <c r="C26" s="68"/>
      <c r="D26" s="63"/>
      <c r="E26" s="63"/>
      <c r="F26" s="64"/>
      <c r="G26" s="43"/>
      <c r="H26" s="45"/>
      <c r="I26" s="65"/>
      <c r="J26" s="66"/>
      <c r="K26" s="62"/>
      <c r="L26" s="62"/>
      <c r="M26" s="24"/>
      <c r="N26" s="6"/>
      <c r="O26" s="67"/>
    </row>
    <row r="27" spans="1:15" s="19" customFormat="1" ht="20.100000000000001" customHeight="1" thickBot="1" x14ac:dyDescent="0.3">
      <c r="A27" s="67"/>
      <c r="B27" s="67"/>
      <c r="C27" s="68"/>
      <c r="D27" s="63"/>
      <c r="E27" s="63"/>
      <c r="F27" s="64"/>
      <c r="G27" s="51"/>
      <c r="H27" s="52"/>
      <c r="I27" s="65"/>
      <c r="J27" s="66"/>
      <c r="K27" s="62"/>
      <c r="L27" s="62"/>
      <c r="M27" s="34"/>
      <c r="N27" s="35"/>
      <c r="O27" s="67"/>
    </row>
    <row r="28" spans="1:15" ht="20.100000000000001" customHeight="1" x14ac:dyDescent="0.25">
      <c r="A28" s="67"/>
      <c r="B28" s="67"/>
      <c r="C28" s="68"/>
      <c r="D28" s="63"/>
      <c r="E28" s="63"/>
      <c r="F28" s="64"/>
      <c r="G28" s="49" t="s">
        <v>7</v>
      </c>
      <c r="H28" s="50">
        <f>SUM(H24:H27)</f>
        <v>1</v>
      </c>
      <c r="I28" s="65"/>
      <c r="J28" s="66"/>
      <c r="K28" s="62"/>
      <c r="L28" s="62"/>
      <c r="M28" s="32" t="s">
        <v>7</v>
      </c>
      <c r="N28" s="33">
        <f>SUM(N24:N27)</f>
        <v>1</v>
      </c>
      <c r="O28" s="67"/>
    </row>
    <row r="29" spans="1:15" ht="20.100000000000001" customHeight="1" x14ac:dyDescent="0.25">
      <c r="A29" s="67"/>
      <c r="B29" s="67"/>
      <c r="C29" s="68"/>
      <c r="D29" s="63" t="s">
        <v>13</v>
      </c>
      <c r="E29" s="63">
        <v>28</v>
      </c>
      <c r="F29" s="64">
        <v>0.2</v>
      </c>
      <c r="G29" s="43" t="s">
        <v>14</v>
      </c>
      <c r="H29" s="45">
        <v>0.93500000000000005</v>
      </c>
      <c r="I29" s="65" t="s">
        <v>13</v>
      </c>
      <c r="J29" s="66">
        <v>28</v>
      </c>
      <c r="K29" s="62">
        <v>0.2</v>
      </c>
      <c r="L29" s="62"/>
      <c r="M29" s="24" t="s">
        <v>12</v>
      </c>
      <c r="N29" s="6">
        <v>0.98499999999999999</v>
      </c>
      <c r="O29" s="67"/>
    </row>
    <row r="30" spans="1:15" ht="20.100000000000001" customHeight="1" x14ac:dyDescent="0.25">
      <c r="A30" s="67"/>
      <c r="B30" s="67"/>
      <c r="C30" s="68"/>
      <c r="D30" s="63"/>
      <c r="E30" s="63"/>
      <c r="F30" s="64"/>
      <c r="G30" s="43" t="s">
        <v>11</v>
      </c>
      <c r="H30" s="45">
        <v>0.05</v>
      </c>
      <c r="I30" s="65"/>
      <c r="J30" s="66"/>
      <c r="K30" s="62"/>
      <c r="L30" s="62"/>
      <c r="M30" s="24" t="s">
        <v>10</v>
      </c>
      <c r="N30" s="6">
        <v>5.0000000000000001E-3</v>
      </c>
      <c r="O30" s="67"/>
    </row>
    <row r="31" spans="1:15" ht="20.100000000000001" customHeight="1" x14ac:dyDescent="0.25">
      <c r="A31" s="67"/>
      <c r="B31" s="67"/>
      <c r="C31" s="68"/>
      <c r="D31" s="63"/>
      <c r="E31" s="63"/>
      <c r="F31" s="64"/>
      <c r="G31" s="43" t="s">
        <v>9</v>
      </c>
      <c r="H31" s="45">
        <v>1.4999999999999999E-2</v>
      </c>
      <c r="I31" s="65"/>
      <c r="J31" s="66"/>
      <c r="K31" s="62"/>
      <c r="L31" s="62"/>
      <c r="M31" s="24" t="s">
        <v>8</v>
      </c>
      <c r="N31" s="6">
        <v>0.01</v>
      </c>
      <c r="O31" s="67"/>
    </row>
    <row r="32" spans="1:15" s="19" customFormat="1" ht="20.100000000000001" customHeight="1" thickBot="1" x14ac:dyDescent="0.3">
      <c r="A32" s="67"/>
      <c r="B32" s="67"/>
      <c r="C32" s="68"/>
      <c r="D32" s="63"/>
      <c r="E32" s="63"/>
      <c r="F32" s="64"/>
      <c r="G32" s="51"/>
      <c r="H32" s="52"/>
      <c r="I32" s="65"/>
      <c r="J32" s="66"/>
      <c r="K32" s="62"/>
      <c r="L32" s="62"/>
      <c r="M32" s="34"/>
      <c r="N32" s="35"/>
      <c r="O32" s="67"/>
    </row>
    <row r="33" spans="1:15" ht="20.100000000000001" customHeight="1" x14ac:dyDescent="0.25">
      <c r="A33" s="67"/>
      <c r="B33" s="67"/>
      <c r="C33" s="68"/>
      <c r="D33" s="63"/>
      <c r="E33" s="63"/>
      <c r="F33" s="64"/>
      <c r="G33" s="49" t="s">
        <v>7</v>
      </c>
      <c r="H33" s="50">
        <f>SUM(H29:H32)</f>
        <v>1</v>
      </c>
      <c r="I33" s="65"/>
      <c r="J33" s="66"/>
      <c r="K33" s="62"/>
      <c r="L33" s="62"/>
      <c r="M33" s="32" t="s">
        <v>7</v>
      </c>
      <c r="N33" s="33">
        <f>SUM(N29:N32)</f>
        <v>1</v>
      </c>
      <c r="O33" s="67"/>
    </row>
    <row r="34" spans="1:15" ht="20.100000000000001" customHeight="1" x14ac:dyDescent="0.25">
      <c r="A34" s="67"/>
      <c r="B34" s="67"/>
      <c r="C34" s="11"/>
      <c r="D34" s="8" t="s">
        <v>7</v>
      </c>
      <c r="E34" s="8">
        <f>SUM(E19:E33)</f>
        <v>140</v>
      </c>
      <c r="F34" s="5">
        <f>SUM(F19:F33)</f>
        <v>1</v>
      </c>
      <c r="G34" s="73"/>
      <c r="H34" s="74"/>
      <c r="I34" s="44" t="s">
        <v>7</v>
      </c>
      <c r="J34" s="7">
        <f>SUM(J19:J33)</f>
        <v>140</v>
      </c>
      <c r="K34" s="75">
        <f>SUM(K19:L33)</f>
        <v>1</v>
      </c>
      <c r="L34" s="75"/>
      <c r="M34" s="76"/>
      <c r="N34" s="76"/>
      <c r="O34" s="67"/>
    </row>
    <row r="35" spans="1:15" ht="20.100000000000001" customHeight="1" x14ac:dyDescent="0.25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spans="1:15" ht="20.100000000000001" customHeight="1" x14ac:dyDescent="0.25">
      <c r="A36" s="58" t="s">
        <v>6</v>
      </c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</row>
    <row r="37" spans="1:15" ht="20.100000000000001" customHeight="1" x14ac:dyDescent="0.25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</row>
    <row r="38" spans="1:15" ht="20.100000000000001" customHeight="1" x14ac:dyDescent="0.25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</row>
    <row r="39" spans="1:15" ht="20.100000000000001" customHeight="1" x14ac:dyDescent="0.25">
      <c r="A39" s="59"/>
      <c r="B39" s="59"/>
      <c r="C39" s="60" t="s">
        <v>5</v>
      </c>
      <c r="D39" s="60"/>
      <c r="E39" s="60"/>
      <c r="F39" s="60" t="s">
        <v>4</v>
      </c>
      <c r="G39" s="60"/>
      <c r="H39" s="60"/>
      <c r="I39" s="60" t="s">
        <v>4</v>
      </c>
      <c r="J39" s="60"/>
      <c r="K39" s="60"/>
      <c r="L39" s="60"/>
      <c r="M39" s="60"/>
      <c r="N39" s="60" t="s">
        <v>4</v>
      </c>
      <c r="O39" s="60"/>
    </row>
    <row r="40" spans="1:15" ht="20.100000000000001" customHeight="1" x14ac:dyDescent="0.25">
      <c r="A40" s="59"/>
      <c r="B40" s="59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</row>
    <row r="41" spans="1:15" ht="20.100000000000001" customHeight="1" x14ac:dyDescent="0.25">
      <c r="A41" s="59"/>
      <c r="B41" s="59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</row>
    <row r="42" spans="1:15" ht="20.100000000000001" customHeight="1" x14ac:dyDescent="0.25">
      <c r="A42" s="59"/>
      <c r="B42" s="59"/>
      <c r="C42" s="60" t="s">
        <v>3</v>
      </c>
      <c r="D42" s="60"/>
      <c r="E42" s="60"/>
      <c r="F42" s="60" t="s">
        <v>2</v>
      </c>
      <c r="G42" s="60"/>
      <c r="H42" s="60"/>
      <c r="I42" s="60" t="s">
        <v>1</v>
      </c>
      <c r="J42" s="60"/>
      <c r="K42" s="60"/>
      <c r="L42" s="60"/>
      <c r="M42" s="60"/>
      <c r="N42" s="60" t="s">
        <v>0</v>
      </c>
      <c r="O42" s="60"/>
    </row>
    <row r="43" spans="1:15" ht="20.100000000000001" hidden="1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20.100000000000001" hidden="1" customHeight="1" x14ac:dyDescent="0.25">
      <c r="C44" s="2"/>
    </row>
    <row r="45" spans="1:15" ht="20.100000000000001" hidden="1" customHeight="1" x14ac:dyDescent="0.25"/>
    <row r="46" spans="1:15" ht="20.100000000000001" hidden="1" customHeight="1" x14ac:dyDescent="0.25"/>
  </sheetData>
  <mergeCells count="66">
    <mergeCell ref="A1:K1"/>
    <mergeCell ref="M1:O1"/>
    <mergeCell ref="C2:I2"/>
    <mergeCell ref="L2:O2"/>
    <mergeCell ref="C3:I3"/>
    <mergeCell ref="L3:O3"/>
    <mergeCell ref="A14:O14"/>
    <mergeCell ref="C4:I4"/>
    <mergeCell ref="L4:O4"/>
    <mergeCell ref="A5:O5"/>
    <mergeCell ref="A6:O6"/>
    <mergeCell ref="A7:O7"/>
    <mergeCell ref="A8:O8"/>
    <mergeCell ref="C9:O9"/>
    <mergeCell ref="C10:O10"/>
    <mergeCell ref="C11:O11"/>
    <mergeCell ref="A12:O12"/>
    <mergeCell ref="A13:O13"/>
    <mergeCell ref="A15:O15"/>
    <mergeCell ref="A16:O16"/>
    <mergeCell ref="A17:B34"/>
    <mergeCell ref="C17:C18"/>
    <mergeCell ref="D17:H17"/>
    <mergeCell ref="O17:O34"/>
    <mergeCell ref="K18:L18"/>
    <mergeCell ref="G34:H34"/>
    <mergeCell ref="K34:L34"/>
    <mergeCell ref="M34:N34"/>
    <mergeCell ref="I17:N17"/>
    <mergeCell ref="C19:C33"/>
    <mergeCell ref="K24:L28"/>
    <mergeCell ref="D19:D23"/>
    <mergeCell ref="E19:E23"/>
    <mergeCell ref="F19:F23"/>
    <mergeCell ref="A35:O35"/>
    <mergeCell ref="A36:O36"/>
    <mergeCell ref="K19:L23"/>
    <mergeCell ref="D24:D28"/>
    <mergeCell ref="E24:E28"/>
    <mergeCell ref="F24:F28"/>
    <mergeCell ref="I24:I28"/>
    <mergeCell ref="D29:D33"/>
    <mergeCell ref="E29:E33"/>
    <mergeCell ref="F29:F33"/>
    <mergeCell ref="I29:I33"/>
    <mergeCell ref="J29:J33"/>
    <mergeCell ref="K29:L33"/>
    <mergeCell ref="I19:I23"/>
    <mergeCell ref="J19:J23"/>
    <mergeCell ref="J24:J28"/>
    <mergeCell ref="A37:O37"/>
    <mergeCell ref="A38:O38"/>
    <mergeCell ref="A39:B42"/>
    <mergeCell ref="C39:D39"/>
    <mergeCell ref="E39:E42"/>
    <mergeCell ref="F39:H39"/>
    <mergeCell ref="I39:M39"/>
    <mergeCell ref="N39:O39"/>
    <mergeCell ref="C40:D41"/>
    <mergeCell ref="F40:H41"/>
    <mergeCell ref="I40:M41"/>
    <mergeCell ref="N40:O41"/>
    <mergeCell ref="C42:D42"/>
    <mergeCell ref="F42:H42"/>
    <mergeCell ref="I42:M42"/>
    <mergeCell ref="N42:O4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1"/>
  <headerFooter>
    <oddHeader>&amp;R&amp;"-,Bold"&amp;8PPIC DEPARTMENT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6"/>
  <sheetViews>
    <sheetView zoomScale="80" zoomScaleNormal="80" workbookViewId="0">
      <selection activeCell="C11" sqref="C11:P11"/>
    </sheetView>
  </sheetViews>
  <sheetFormatPr defaultColWidth="0" defaultRowHeight="0" customHeight="1" zeroHeight="1" x14ac:dyDescent="0.25"/>
  <cols>
    <col min="1" max="1" width="7.7109375" style="1" customWidth="1"/>
    <col min="2" max="2" width="0.85546875" style="1" customWidth="1"/>
    <col min="3" max="3" width="18.7109375" style="1" customWidth="1"/>
    <col min="4" max="4" width="7.28515625" style="1" customWidth="1"/>
    <col min="5" max="6" width="6.7109375" style="1" customWidth="1"/>
    <col min="7" max="7" width="18.7109375" style="1" customWidth="1"/>
    <col min="8" max="9" width="7.28515625" style="1" customWidth="1"/>
    <col min="10" max="10" width="2.7109375" style="1" customWidth="1"/>
    <col min="11" max="11" width="0.85546875" style="1" customWidth="1"/>
    <col min="12" max="12" width="3.28515625" style="1" customWidth="1"/>
    <col min="13" max="13" width="6.7109375" style="1" customWidth="1"/>
    <col min="14" max="14" width="18.7109375" style="1" customWidth="1"/>
    <col min="15" max="15" width="7.28515625" style="1" customWidth="1"/>
    <col min="16" max="16" width="20.7109375" style="1" customWidth="1"/>
    <col min="17" max="18" width="0" style="1" hidden="1" customWidth="1"/>
    <col min="19" max="16384" width="9.140625" style="1" hidden="1"/>
  </cols>
  <sheetData>
    <row r="1" spans="1:16" ht="69.95" customHeight="1" x14ac:dyDescent="0.25">
      <c r="A1" s="89"/>
      <c r="B1" s="89"/>
      <c r="C1" s="89"/>
      <c r="D1" s="89"/>
      <c r="E1" s="89"/>
      <c r="F1" s="89"/>
      <c r="G1" s="89"/>
      <c r="H1" s="89"/>
      <c r="I1" s="89"/>
      <c r="J1" s="89"/>
      <c r="M1" s="89"/>
      <c r="N1" s="89"/>
      <c r="O1" s="89"/>
      <c r="P1" s="89"/>
    </row>
    <row r="2" spans="1:16" ht="20.100000000000001" customHeight="1" x14ac:dyDescent="0.25">
      <c r="A2" s="17" t="s">
        <v>45</v>
      </c>
      <c r="B2" s="16" t="s">
        <v>30</v>
      </c>
      <c r="C2" s="90" t="s">
        <v>44</v>
      </c>
      <c r="D2" s="90"/>
      <c r="E2" s="90"/>
      <c r="F2" s="90"/>
      <c r="G2" s="90"/>
      <c r="H2" s="90"/>
      <c r="I2" s="90" t="s">
        <v>43</v>
      </c>
      <c r="J2" s="90"/>
      <c r="K2" s="16" t="s">
        <v>30</v>
      </c>
      <c r="L2" s="90" t="s">
        <v>42</v>
      </c>
      <c r="M2" s="90"/>
      <c r="N2" s="90"/>
      <c r="O2" s="90"/>
      <c r="P2" s="90"/>
    </row>
    <row r="3" spans="1:16" ht="20.100000000000001" customHeight="1" x14ac:dyDescent="0.25">
      <c r="A3" s="17" t="s">
        <v>41</v>
      </c>
      <c r="B3" s="16" t="s">
        <v>30</v>
      </c>
      <c r="C3" s="90" t="s">
        <v>40</v>
      </c>
      <c r="D3" s="90"/>
      <c r="E3" s="90"/>
      <c r="F3" s="90"/>
      <c r="G3" s="90"/>
      <c r="H3" s="90"/>
      <c r="I3" s="90" t="s">
        <v>39</v>
      </c>
      <c r="J3" s="90"/>
      <c r="K3" s="16" t="s">
        <v>30</v>
      </c>
      <c r="L3" s="90" t="s">
        <v>38</v>
      </c>
      <c r="M3" s="90"/>
      <c r="N3" s="90"/>
      <c r="O3" s="90"/>
      <c r="P3" s="90"/>
    </row>
    <row r="4" spans="1:16" ht="20.100000000000001" customHeight="1" x14ac:dyDescent="0.25">
      <c r="A4" s="17" t="s">
        <v>37</v>
      </c>
      <c r="B4" s="16" t="s">
        <v>30</v>
      </c>
      <c r="C4" s="84" t="s">
        <v>36</v>
      </c>
      <c r="D4" s="84"/>
      <c r="E4" s="84"/>
      <c r="F4" s="84"/>
      <c r="G4" s="84"/>
      <c r="H4" s="84"/>
      <c r="I4" s="84"/>
      <c r="J4" s="84"/>
      <c r="K4" s="16"/>
      <c r="L4" s="90"/>
      <c r="M4" s="90"/>
      <c r="N4" s="90"/>
      <c r="O4" s="90"/>
      <c r="P4" s="90"/>
    </row>
    <row r="5" spans="1:16" ht="9.9499999999999993" customHeight="1" thickBo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</row>
    <row r="6" spans="1:16" ht="9.9499999999999993" customHeight="1" thickTop="1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</row>
    <row r="7" spans="1:16" ht="20.100000000000001" customHeight="1" x14ac:dyDescent="0.25">
      <c r="A7" s="87" t="s">
        <v>35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</row>
    <row r="8" spans="1:16" ht="20.100000000000001" customHeight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</row>
    <row r="9" spans="1:16" ht="20.100000000000001" customHeight="1" x14ac:dyDescent="0.25">
      <c r="A9" s="13" t="s">
        <v>34</v>
      </c>
      <c r="B9" s="12" t="s">
        <v>30</v>
      </c>
      <c r="C9" s="88">
        <f ca="1">TODAY()</f>
        <v>43192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</row>
    <row r="10" spans="1:16" ht="20.100000000000001" customHeight="1" x14ac:dyDescent="0.25">
      <c r="A10" s="13" t="s">
        <v>33</v>
      </c>
      <c r="B10" s="12" t="s">
        <v>30</v>
      </c>
      <c r="C10" s="88" t="s">
        <v>32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</row>
    <row r="11" spans="1:16" ht="20.100000000000001" customHeight="1" x14ac:dyDescent="0.25">
      <c r="A11" s="13" t="s">
        <v>31</v>
      </c>
      <c r="B11" s="12" t="s">
        <v>30</v>
      </c>
      <c r="C11" s="88" t="s">
        <v>55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 spans="1:16" ht="20.100000000000001" customHeight="1" x14ac:dyDescent="0.2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</row>
    <row r="13" spans="1:16" ht="20.100000000000001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</row>
    <row r="14" spans="1:16" ht="20.100000000000001" customHeight="1" x14ac:dyDescent="0.25">
      <c r="A14" s="58" t="s">
        <v>29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</row>
    <row r="15" spans="1:16" ht="20.100000000000001" customHeight="1" x14ac:dyDescent="0.25">
      <c r="A15" s="58" t="s">
        <v>56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</row>
    <row r="16" spans="1:16" ht="20.100000000000001" customHeight="1" x14ac:dyDescent="0.25">
      <c r="A16" s="58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spans="1:16" ht="15" customHeight="1" x14ac:dyDescent="0.25">
      <c r="A17" s="91" t="s">
        <v>57</v>
      </c>
      <c r="B17" s="92"/>
      <c r="C17" s="109" t="s">
        <v>28</v>
      </c>
      <c r="D17" s="70" t="s">
        <v>27</v>
      </c>
      <c r="E17" s="70"/>
      <c r="F17" s="70"/>
      <c r="G17" s="70"/>
      <c r="H17" s="71"/>
      <c r="I17" s="77" t="s">
        <v>26</v>
      </c>
      <c r="J17" s="78"/>
      <c r="K17" s="78"/>
      <c r="L17" s="78"/>
      <c r="M17" s="78"/>
      <c r="N17" s="78"/>
      <c r="O17" s="78"/>
      <c r="P17" s="67"/>
    </row>
    <row r="18" spans="1:16" ht="15" customHeight="1" thickBot="1" x14ac:dyDescent="0.3">
      <c r="A18" s="93"/>
      <c r="B18" s="94"/>
      <c r="C18" s="110"/>
      <c r="D18" s="29" t="s">
        <v>25</v>
      </c>
      <c r="E18" s="29" t="s">
        <v>24</v>
      </c>
      <c r="F18" s="29" t="s">
        <v>22</v>
      </c>
      <c r="G18" s="29" t="s">
        <v>23</v>
      </c>
      <c r="H18" s="38" t="s">
        <v>22</v>
      </c>
      <c r="I18" s="37" t="s">
        <v>25</v>
      </c>
      <c r="J18" s="72" t="s">
        <v>24</v>
      </c>
      <c r="K18" s="72"/>
      <c r="L18" s="72"/>
      <c r="M18" s="28" t="s">
        <v>22</v>
      </c>
      <c r="N18" s="28" t="s">
        <v>23</v>
      </c>
      <c r="O18" s="28" t="s">
        <v>22</v>
      </c>
      <c r="P18" s="67"/>
    </row>
    <row r="19" spans="1:16" ht="20.100000000000001" customHeight="1" x14ac:dyDescent="0.25">
      <c r="A19" s="95" t="s">
        <v>58</v>
      </c>
      <c r="B19" s="96"/>
      <c r="C19" s="111" t="s">
        <v>54</v>
      </c>
      <c r="D19" s="106" t="s">
        <v>46</v>
      </c>
      <c r="E19" s="108">
        <v>12</v>
      </c>
      <c r="F19" s="104">
        <f>E19/E44</f>
        <v>0.24</v>
      </c>
      <c r="G19" s="27" t="s">
        <v>47</v>
      </c>
      <c r="H19" s="39">
        <v>1</v>
      </c>
      <c r="I19" s="82" t="s">
        <v>46</v>
      </c>
      <c r="J19" s="101">
        <v>12.72</v>
      </c>
      <c r="K19" s="101"/>
      <c r="L19" s="101"/>
      <c r="M19" s="61">
        <f>J19/J44</f>
        <v>0.24</v>
      </c>
      <c r="N19" s="25" t="s">
        <v>47</v>
      </c>
      <c r="O19" s="26">
        <v>1</v>
      </c>
      <c r="P19" s="67"/>
    </row>
    <row r="20" spans="1:16" ht="20.100000000000001" customHeight="1" x14ac:dyDescent="0.25">
      <c r="A20" s="97"/>
      <c r="B20" s="98"/>
      <c r="C20" s="111"/>
      <c r="D20" s="107"/>
      <c r="E20" s="103"/>
      <c r="F20" s="105"/>
      <c r="G20" s="23"/>
      <c r="H20" s="40"/>
      <c r="I20" s="65"/>
      <c r="J20" s="102"/>
      <c r="K20" s="102"/>
      <c r="L20" s="102"/>
      <c r="M20" s="62"/>
      <c r="N20" s="24"/>
      <c r="O20" s="6"/>
      <c r="P20" s="67"/>
    </row>
    <row r="21" spans="1:16" ht="20.100000000000001" customHeight="1" x14ac:dyDescent="0.25">
      <c r="A21" s="97"/>
      <c r="B21" s="98"/>
      <c r="C21" s="111"/>
      <c r="D21" s="107"/>
      <c r="E21" s="103"/>
      <c r="F21" s="105"/>
      <c r="G21" s="23"/>
      <c r="H21" s="40"/>
      <c r="I21" s="65"/>
      <c r="J21" s="102"/>
      <c r="K21" s="102"/>
      <c r="L21" s="102"/>
      <c r="M21" s="62"/>
      <c r="N21" s="24"/>
      <c r="O21" s="6"/>
      <c r="P21" s="67"/>
    </row>
    <row r="22" spans="1:16" s="19" customFormat="1" ht="20.100000000000001" customHeight="1" thickBot="1" x14ac:dyDescent="0.3">
      <c r="A22" s="97"/>
      <c r="B22" s="98"/>
      <c r="C22" s="111"/>
      <c r="D22" s="107"/>
      <c r="E22" s="103"/>
      <c r="F22" s="105"/>
      <c r="G22" s="31"/>
      <c r="H22" s="41"/>
      <c r="I22" s="65"/>
      <c r="J22" s="102"/>
      <c r="K22" s="102"/>
      <c r="L22" s="102"/>
      <c r="M22" s="62"/>
      <c r="N22" s="34"/>
      <c r="O22" s="35"/>
      <c r="P22" s="67"/>
    </row>
    <row r="23" spans="1:16" ht="20.100000000000001" customHeight="1" x14ac:dyDescent="0.25">
      <c r="A23" s="97"/>
      <c r="B23" s="98"/>
      <c r="C23" s="111"/>
      <c r="D23" s="107"/>
      <c r="E23" s="103"/>
      <c r="F23" s="105"/>
      <c r="G23" s="30" t="s">
        <v>7</v>
      </c>
      <c r="H23" s="42">
        <f>SUM(H19:H22)</f>
        <v>1</v>
      </c>
      <c r="I23" s="65"/>
      <c r="J23" s="102"/>
      <c r="K23" s="102"/>
      <c r="L23" s="102"/>
      <c r="M23" s="62"/>
      <c r="N23" s="32" t="s">
        <v>7</v>
      </c>
      <c r="O23" s="33">
        <f>SUM(O19:O22)</f>
        <v>1</v>
      </c>
      <c r="P23" s="67"/>
    </row>
    <row r="24" spans="1:16" ht="20.100000000000001" customHeight="1" x14ac:dyDescent="0.25">
      <c r="A24" s="97"/>
      <c r="B24" s="98"/>
      <c r="C24" s="111"/>
      <c r="D24" s="107" t="s">
        <v>48</v>
      </c>
      <c r="E24" s="103">
        <v>12</v>
      </c>
      <c r="F24" s="105">
        <f>E24/E44</f>
        <v>0.24</v>
      </c>
      <c r="G24" s="23" t="s">
        <v>18</v>
      </c>
      <c r="H24" s="40">
        <v>0.98</v>
      </c>
      <c r="I24" s="65" t="s">
        <v>48</v>
      </c>
      <c r="J24" s="102">
        <v>12.72</v>
      </c>
      <c r="K24" s="102"/>
      <c r="L24" s="102"/>
      <c r="M24" s="62">
        <f>J24/J44</f>
        <v>0.24</v>
      </c>
      <c r="N24" s="24" t="s">
        <v>18</v>
      </c>
      <c r="O24" s="6">
        <v>0.99</v>
      </c>
      <c r="P24" s="67"/>
    </row>
    <row r="25" spans="1:16" ht="20.100000000000001" customHeight="1" x14ac:dyDescent="0.25">
      <c r="A25" s="97"/>
      <c r="B25" s="98"/>
      <c r="C25" s="111"/>
      <c r="D25" s="107"/>
      <c r="E25" s="103"/>
      <c r="F25" s="105"/>
      <c r="G25" s="23" t="s">
        <v>49</v>
      </c>
      <c r="H25" s="40">
        <v>0.02</v>
      </c>
      <c r="I25" s="65"/>
      <c r="J25" s="102"/>
      <c r="K25" s="102"/>
      <c r="L25" s="102"/>
      <c r="M25" s="62"/>
      <c r="N25" s="24" t="s">
        <v>8</v>
      </c>
      <c r="O25" s="6">
        <v>0.01</v>
      </c>
      <c r="P25" s="67"/>
    </row>
    <row r="26" spans="1:16" ht="20.100000000000001" customHeight="1" x14ac:dyDescent="0.25">
      <c r="A26" s="97"/>
      <c r="B26" s="98"/>
      <c r="C26" s="111"/>
      <c r="D26" s="107"/>
      <c r="E26" s="103"/>
      <c r="F26" s="105"/>
      <c r="G26" s="23"/>
      <c r="H26" s="40"/>
      <c r="I26" s="65"/>
      <c r="J26" s="102"/>
      <c r="K26" s="102"/>
      <c r="L26" s="102"/>
      <c r="M26" s="62"/>
      <c r="N26" s="24"/>
      <c r="O26" s="6"/>
      <c r="P26" s="67"/>
    </row>
    <row r="27" spans="1:16" s="19" customFormat="1" ht="20.100000000000001" customHeight="1" thickBot="1" x14ac:dyDescent="0.3">
      <c r="A27" s="97"/>
      <c r="B27" s="98"/>
      <c r="C27" s="111"/>
      <c r="D27" s="107"/>
      <c r="E27" s="103"/>
      <c r="F27" s="105"/>
      <c r="G27" s="31"/>
      <c r="H27" s="41"/>
      <c r="I27" s="65"/>
      <c r="J27" s="102"/>
      <c r="K27" s="102"/>
      <c r="L27" s="102"/>
      <c r="M27" s="62"/>
      <c r="N27" s="34"/>
      <c r="O27" s="35"/>
      <c r="P27" s="67"/>
    </row>
    <row r="28" spans="1:16" ht="20.100000000000001" customHeight="1" x14ac:dyDescent="0.25">
      <c r="A28" s="97"/>
      <c r="B28" s="98"/>
      <c r="C28" s="111"/>
      <c r="D28" s="107"/>
      <c r="E28" s="103"/>
      <c r="F28" s="105"/>
      <c r="G28" s="30" t="s">
        <v>7</v>
      </c>
      <c r="H28" s="42">
        <f>SUM(H24:H27)</f>
        <v>1</v>
      </c>
      <c r="I28" s="65"/>
      <c r="J28" s="102"/>
      <c r="K28" s="102"/>
      <c r="L28" s="102"/>
      <c r="M28" s="62"/>
      <c r="N28" s="32" t="s">
        <v>7</v>
      </c>
      <c r="O28" s="33">
        <f>SUM(O24:O27)</f>
        <v>1</v>
      </c>
      <c r="P28" s="67"/>
    </row>
    <row r="29" spans="1:16" ht="20.100000000000001" customHeight="1" x14ac:dyDescent="0.25">
      <c r="A29" s="97"/>
      <c r="B29" s="98"/>
      <c r="C29" s="111"/>
      <c r="D29" s="107" t="s">
        <v>50</v>
      </c>
      <c r="E29" s="103">
        <v>12</v>
      </c>
      <c r="F29" s="105">
        <f>E29/E44</f>
        <v>0.24</v>
      </c>
      <c r="G29" s="23" t="s">
        <v>18</v>
      </c>
      <c r="H29" s="40">
        <v>0.97</v>
      </c>
      <c r="I29" s="65" t="s">
        <v>50</v>
      </c>
      <c r="J29" s="102">
        <v>12.72</v>
      </c>
      <c r="K29" s="102"/>
      <c r="L29" s="102"/>
      <c r="M29" s="62">
        <f>J29/J44</f>
        <v>0.24</v>
      </c>
      <c r="N29" s="24" t="s">
        <v>18</v>
      </c>
      <c r="O29" s="6">
        <v>0.98499999999999999</v>
      </c>
      <c r="P29" s="67"/>
    </row>
    <row r="30" spans="1:16" ht="20.100000000000001" customHeight="1" x14ac:dyDescent="0.25">
      <c r="A30" s="97"/>
      <c r="B30" s="98"/>
      <c r="C30" s="111"/>
      <c r="D30" s="107"/>
      <c r="E30" s="103"/>
      <c r="F30" s="105"/>
      <c r="G30" s="23" t="s">
        <v>49</v>
      </c>
      <c r="H30" s="40">
        <v>0.03</v>
      </c>
      <c r="I30" s="65"/>
      <c r="J30" s="102"/>
      <c r="K30" s="102"/>
      <c r="L30" s="102"/>
      <c r="M30" s="62"/>
      <c r="N30" s="24" t="s">
        <v>8</v>
      </c>
      <c r="O30" s="6">
        <v>1.4999999999999999E-2</v>
      </c>
      <c r="P30" s="67"/>
    </row>
    <row r="31" spans="1:16" ht="20.100000000000001" customHeight="1" x14ac:dyDescent="0.25">
      <c r="A31" s="97"/>
      <c r="B31" s="98"/>
      <c r="C31" s="111"/>
      <c r="D31" s="107"/>
      <c r="E31" s="103"/>
      <c r="F31" s="105"/>
      <c r="G31" s="23"/>
      <c r="H31" s="40"/>
      <c r="I31" s="65"/>
      <c r="J31" s="102"/>
      <c r="K31" s="102"/>
      <c r="L31" s="102"/>
      <c r="M31" s="62"/>
      <c r="N31" s="24"/>
      <c r="O31" s="6"/>
      <c r="P31" s="67"/>
    </row>
    <row r="32" spans="1:16" s="19" customFormat="1" ht="20.100000000000001" customHeight="1" thickBot="1" x14ac:dyDescent="0.3">
      <c r="A32" s="97"/>
      <c r="B32" s="98"/>
      <c r="C32" s="111"/>
      <c r="D32" s="107"/>
      <c r="E32" s="103"/>
      <c r="F32" s="105"/>
      <c r="G32" s="31"/>
      <c r="H32" s="41"/>
      <c r="I32" s="65"/>
      <c r="J32" s="102"/>
      <c r="K32" s="102"/>
      <c r="L32" s="102"/>
      <c r="M32" s="62"/>
      <c r="N32" s="34"/>
      <c r="O32" s="35"/>
      <c r="P32" s="67"/>
    </row>
    <row r="33" spans="1:16" ht="20.100000000000001" customHeight="1" x14ac:dyDescent="0.25">
      <c r="A33" s="97"/>
      <c r="B33" s="98"/>
      <c r="C33" s="111"/>
      <c r="D33" s="107"/>
      <c r="E33" s="103"/>
      <c r="F33" s="105"/>
      <c r="G33" s="30" t="s">
        <v>7</v>
      </c>
      <c r="H33" s="42">
        <f>SUM(H29:H32)</f>
        <v>1</v>
      </c>
      <c r="I33" s="65"/>
      <c r="J33" s="102"/>
      <c r="K33" s="102"/>
      <c r="L33" s="102"/>
      <c r="M33" s="62"/>
      <c r="N33" s="32" t="s">
        <v>7</v>
      </c>
      <c r="O33" s="33">
        <f>SUM(O29:O32)</f>
        <v>1</v>
      </c>
      <c r="P33" s="67"/>
    </row>
    <row r="34" spans="1:16" ht="20.100000000000001" customHeight="1" x14ac:dyDescent="0.25">
      <c r="A34" s="97"/>
      <c r="B34" s="98"/>
      <c r="C34" s="111"/>
      <c r="D34" s="107" t="s">
        <v>51</v>
      </c>
      <c r="E34" s="103">
        <v>7</v>
      </c>
      <c r="F34" s="105">
        <f>E34/E44</f>
        <v>0.14000000000000001</v>
      </c>
      <c r="G34" s="23" t="s">
        <v>14</v>
      </c>
      <c r="H34" s="40">
        <v>0.8</v>
      </c>
      <c r="I34" s="65" t="s">
        <v>51</v>
      </c>
      <c r="J34" s="102">
        <v>7.42</v>
      </c>
      <c r="K34" s="102"/>
      <c r="L34" s="102"/>
      <c r="M34" s="62">
        <f>J34/J44</f>
        <v>0.13999999999999999</v>
      </c>
      <c r="N34" s="24" t="s">
        <v>14</v>
      </c>
      <c r="O34" s="6">
        <v>0.81</v>
      </c>
      <c r="P34" s="67"/>
    </row>
    <row r="35" spans="1:16" ht="20.100000000000001" customHeight="1" x14ac:dyDescent="0.25">
      <c r="A35" s="97"/>
      <c r="B35" s="98"/>
      <c r="C35" s="111"/>
      <c r="D35" s="107"/>
      <c r="E35" s="103"/>
      <c r="F35" s="105"/>
      <c r="G35" s="23" t="s">
        <v>52</v>
      </c>
      <c r="H35" s="40">
        <v>0.2</v>
      </c>
      <c r="I35" s="65"/>
      <c r="J35" s="102"/>
      <c r="K35" s="102"/>
      <c r="L35" s="102"/>
      <c r="M35" s="62"/>
      <c r="N35" s="24" t="s">
        <v>52</v>
      </c>
      <c r="O35" s="6">
        <v>0.19</v>
      </c>
      <c r="P35" s="67"/>
    </row>
    <row r="36" spans="1:16" ht="20.100000000000001" customHeight="1" x14ac:dyDescent="0.25">
      <c r="A36" s="97"/>
      <c r="B36" s="98"/>
      <c r="C36" s="111"/>
      <c r="D36" s="107"/>
      <c r="E36" s="103"/>
      <c r="F36" s="105"/>
      <c r="G36" s="23"/>
      <c r="H36" s="40"/>
      <c r="I36" s="65"/>
      <c r="J36" s="102"/>
      <c r="K36" s="102"/>
      <c r="L36" s="102"/>
      <c r="M36" s="62"/>
      <c r="N36" s="24"/>
      <c r="O36" s="6"/>
      <c r="P36" s="67"/>
    </row>
    <row r="37" spans="1:16" s="19" customFormat="1" ht="20.100000000000001" customHeight="1" thickBot="1" x14ac:dyDescent="0.3">
      <c r="A37" s="97"/>
      <c r="B37" s="98"/>
      <c r="C37" s="111"/>
      <c r="D37" s="107"/>
      <c r="E37" s="103"/>
      <c r="F37" s="105"/>
      <c r="G37" s="31"/>
      <c r="H37" s="41"/>
      <c r="I37" s="65"/>
      <c r="J37" s="102"/>
      <c r="K37" s="102"/>
      <c r="L37" s="102"/>
      <c r="M37" s="62"/>
      <c r="N37" s="34"/>
      <c r="O37" s="35"/>
      <c r="P37" s="67"/>
    </row>
    <row r="38" spans="1:16" ht="20.100000000000001" customHeight="1" x14ac:dyDescent="0.25">
      <c r="A38" s="97"/>
      <c r="B38" s="98"/>
      <c r="C38" s="111"/>
      <c r="D38" s="107"/>
      <c r="E38" s="103"/>
      <c r="F38" s="105"/>
      <c r="G38" s="30" t="s">
        <v>7</v>
      </c>
      <c r="H38" s="42">
        <f>SUM(H34:H37)</f>
        <v>1</v>
      </c>
      <c r="I38" s="65"/>
      <c r="J38" s="102"/>
      <c r="K38" s="102"/>
      <c r="L38" s="102"/>
      <c r="M38" s="62"/>
      <c r="N38" s="32" t="s">
        <v>7</v>
      </c>
      <c r="O38" s="33">
        <f>SUM(O34:O37)</f>
        <v>1</v>
      </c>
      <c r="P38" s="67"/>
    </row>
    <row r="39" spans="1:16" ht="20.100000000000001" customHeight="1" x14ac:dyDescent="0.25">
      <c r="A39" s="97"/>
      <c r="B39" s="98"/>
      <c r="C39" s="111"/>
      <c r="D39" s="107" t="s">
        <v>53</v>
      </c>
      <c r="E39" s="103">
        <v>7</v>
      </c>
      <c r="F39" s="105">
        <f>E39/E44</f>
        <v>0.14000000000000001</v>
      </c>
      <c r="G39" s="23" t="s">
        <v>14</v>
      </c>
      <c r="H39" s="40">
        <v>0.45</v>
      </c>
      <c r="I39" s="65" t="s">
        <v>53</v>
      </c>
      <c r="J39" s="102">
        <v>7.42</v>
      </c>
      <c r="K39" s="102"/>
      <c r="L39" s="102"/>
      <c r="M39" s="62">
        <f>J39/J44</f>
        <v>0.13999999999999999</v>
      </c>
      <c r="N39" s="24" t="s">
        <v>14</v>
      </c>
      <c r="O39" s="6">
        <v>0.54</v>
      </c>
      <c r="P39" s="67"/>
    </row>
    <row r="40" spans="1:16" ht="20.100000000000001" customHeight="1" x14ac:dyDescent="0.25">
      <c r="A40" s="97"/>
      <c r="B40" s="98"/>
      <c r="C40" s="111"/>
      <c r="D40" s="107"/>
      <c r="E40" s="103"/>
      <c r="F40" s="105"/>
      <c r="G40" s="23" t="s">
        <v>52</v>
      </c>
      <c r="H40" s="40">
        <v>0.46</v>
      </c>
      <c r="I40" s="65"/>
      <c r="J40" s="102"/>
      <c r="K40" s="102"/>
      <c r="L40" s="102"/>
      <c r="M40" s="62"/>
      <c r="N40" s="24" t="s">
        <v>52</v>
      </c>
      <c r="O40" s="6">
        <v>0.44</v>
      </c>
      <c r="P40" s="67"/>
    </row>
    <row r="41" spans="1:16" ht="20.100000000000001" customHeight="1" x14ac:dyDescent="0.25">
      <c r="A41" s="97"/>
      <c r="B41" s="98"/>
      <c r="C41" s="111"/>
      <c r="D41" s="107"/>
      <c r="E41" s="103"/>
      <c r="F41" s="105"/>
      <c r="G41" s="23" t="s">
        <v>49</v>
      </c>
      <c r="H41" s="40">
        <v>0.03</v>
      </c>
      <c r="I41" s="65"/>
      <c r="J41" s="102"/>
      <c r="K41" s="102"/>
      <c r="L41" s="102"/>
      <c r="M41" s="62"/>
      <c r="N41" s="24" t="s">
        <v>8</v>
      </c>
      <c r="O41" s="6">
        <v>0.02</v>
      </c>
      <c r="P41" s="67"/>
    </row>
    <row r="42" spans="1:16" ht="20.100000000000001" customHeight="1" thickBot="1" x14ac:dyDescent="0.3">
      <c r="A42" s="97"/>
      <c r="B42" s="98"/>
      <c r="C42" s="111"/>
      <c r="D42" s="107"/>
      <c r="E42" s="103"/>
      <c r="F42" s="105"/>
      <c r="G42" s="31" t="s">
        <v>11</v>
      </c>
      <c r="H42" s="41">
        <v>0.06</v>
      </c>
      <c r="I42" s="65"/>
      <c r="J42" s="102"/>
      <c r="K42" s="102"/>
      <c r="L42" s="102"/>
      <c r="M42" s="62"/>
      <c r="N42" s="34"/>
      <c r="O42" s="35"/>
      <c r="P42" s="67"/>
    </row>
    <row r="43" spans="1:16" ht="20.100000000000001" customHeight="1" x14ac:dyDescent="0.25">
      <c r="A43" s="99"/>
      <c r="B43" s="100"/>
      <c r="C43" s="112"/>
      <c r="D43" s="107"/>
      <c r="E43" s="103"/>
      <c r="F43" s="105"/>
      <c r="G43" s="30" t="s">
        <v>7</v>
      </c>
      <c r="H43" s="42">
        <f>SUM(H39:H42)</f>
        <v>1</v>
      </c>
      <c r="I43" s="65"/>
      <c r="J43" s="102"/>
      <c r="K43" s="102"/>
      <c r="L43" s="102"/>
      <c r="M43" s="62"/>
      <c r="N43" s="32" t="s">
        <v>7</v>
      </c>
      <c r="O43" s="33">
        <f>SUM(O39:O42)</f>
        <v>1</v>
      </c>
      <c r="P43" s="67"/>
    </row>
    <row r="44" spans="1:16" ht="20.100000000000001" customHeight="1" x14ac:dyDescent="0.25">
      <c r="A44" s="116"/>
      <c r="B44" s="117"/>
      <c r="C44" s="118"/>
      <c r="D44" s="10" t="s">
        <v>7</v>
      </c>
      <c r="E44" s="20">
        <f>SUM(E19:E43)</f>
        <v>50</v>
      </c>
      <c r="F44" s="21">
        <f>SUM(F19:F43)</f>
        <v>1</v>
      </c>
      <c r="G44" s="113"/>
      <c r="H44" s="114"/>
      <c r="I44" s="36" t="s">
        <v>7</v>
      </c>
      <c r="J44" s="115">
        <f>SUM(J19:L43)</f>
        <v>53.000000000000007</v>
      </c>
      <c r="K44" s="115"/>
      <c r="L44" s="115"/>
      <c r="M44" s="22">
        <f>SUM(M19:M43)</f>
        <v>1</v>
      </c>
      <c r="N44" s="115"/>
      <c r="O44" s="115"/>
      <c r="P44" s="67"/>
    </row>
    <row r="45" spans="1:16" ht="20.100000000000001" customHeight="1" x14ac:dyDescent="0.25">
      <c r="A45" s="58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</row>
    <row r="46" spans="1:16" ht="20.100000000000001" customHeight="1" x14ac:dyDescent="0.25">
      <c r="A46" s="58" t="s">
        <v>6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</row>
    <row r="47" spans="1:16" ht="20.100000000000001" customHeight="1" x14ac:dyDescent="0.25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</row>
    <row r="48" spans="1:16" ht="20.100000000000001" customHeight="1" x14ac:dyDescent="0.25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</row>
    <row r="49" spans="1:16" ht="20.100000000000001" customHeight="1" x14ac:dyDescent="0.25">
      <c r="A49" s="59"/>
      <c r="B49" s="59"/>
      <c r="C49" s="60" t="s">
        <v>5</v>
      </c>
      <c r="D49" s="60"/>
      <c r="E49" s="60" t="s">
        <v>4</v>
      </c>
      <c r="F49" s="60"/>
      <c r="G49" s="60"/>
      <c r="H49" s="60" t="s">
        <v>4</v>
      </c>
      <c r="I49" s="60"/>
      <c r="J49" s="60"/>
      <c r="K49" s="60"/>
      <c r="L49" s="60" t="s">
        <v>4</v>
      </c>
      <c r="M49" s="60"/>
      <c r="N49" s="60"/>
      <c r="O49" s="60"/>
      <c r="P49" s="60"/>
    </row>
    <row r="50" spans="1:16" ht="20.100000000000001" customHeight="1" x14ac:dyDescent="0.25">
      <c r="A50" s="59"/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</row>
    <row r="51" spans="1:16" ht="20.100000000000001" customHeight="1" x14ac:dyDescent="0.25">
      <c r="A51" s="59"/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</row>
    <row r="52" spans="1:16" ht="20.100000000000001" customHeight="1" x14ac:dyDescent="0.25">
      <c r="A52" s="59"/>
      <c r="B52" s="59"/>
      <c r="C52" s="60" t="s">
        <v>3</v>
      </c>
      <c r="D52" s="60"/>
      <c r="E52" s="60" t="s">
        <v>2</v>
      </c>
      <c r="F52" s="60"/>
      <c r="G52" s="60"/>
      <c r="H52" s="60" t="s">
        <v>1</v>
      </c>
      <c r="I52" s="60"/>
      <c r="J52" s="60"/>
      <c r="K52" s="60"/>
      <c r="L52" s="60" t="s">
        <v>0</v>
      </c>
      <c r="M52" s="60"/>
      <c r="N52" s="60"/>
      <c r="O52" s="60"/>
      <c r="P52" s="60"/>
    </row>
    <row r="53" spans="1:16" ht="20.100000000000001" hidden="1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ht="20.100000000000001" hidden="1" customHeight="1" x14ac:dyDescent="0.25">
      <c r="C54" s="2"/>
    </row>
    <row r="55" spans="1:16" ht="20.100000000000001" hidden="1" customHeight="1" x14ac:dyDescent="0.25"/>
    <row r="56" spans="1:16" ht="20.100000000000001" hidden="1" customHeight="1" x14ac:dyDescent="0.25"/>
  </sheetData>
  <mergeCells count="84">
    <mergeCell ref="A48:P48"/>
    <mergeCell ref="A49:B52"/>
    <mergeCell ref="C49:D49"/>
    <mergeCell ref="E49:G49"/>
    <mergeCell ref="H49:J49"/>
    <mergeCell ref="K49:K52"/>
    <mergeCell ref="L49:O49"/>
    <mergeCell ref="P49:P52"/>
    <mergeCell ref="C50:D51"/>
    <mergeCell ref="E50:G51"/>
    <mergeCell ref="H50:J51"/>
    <mergeCell ref="L50:O51"/>
    <mergeCell ref="C52:D52"/>
    <mergeCell ref="E52:G52"/>
    <mergeCell ref="H52:J52"/>
    <mergeCell ref="L52:O52"/>
    <mergeCell ref="J44:L44"/>
    <mergeCell ref="N44:O44"/>
    <mergeCell ref="A45:P45"/>
    <mergeCell ref="A46:P46"/>
    <mergeCell ref="A44:C44"/>
    <mergeCell ref="A47:P47"/>
    <mergeCell ref="A14:P14"/>
    <mergeCell ref="A15:P15"/>
    <mergeCell ref="A16:P16"/>
    <mergeCell ref="C17:C18"/>
    <mergeCell ref="D17:H17"/>
    <mergeCell ref="I17:O17"/>
    <mergeCell ref="P17:P44"/>
    <mergeCell ref="J18:L18"/>
    <mergeCell ref="C19:C43"/>
    <mergeCell ref="D29:D33"/>
    <mergeCell ref="D34:D38"/>
    <mergeCell ref="D39:D43"/>
    <mergeCell ref="E29:E33"/>
    <mergeCell ref="E34:E38"/>
    <mergeCell ref="G44:H44"/>
    <mergeCell ref="A1:J1"/>
    <mergeCell ref="M1:P1"/>
    <mergeCell ref="C2:H2"/>
    <mergeCell ref="I2:J2"/>
    <mergeCell ref="L2:P2"/>
    <mergeCell ref="L3:P3"/>
    <mergeCell ref="D19:D23"/>
    <mergeCell ref="D24:D28"/>
    <mergeCell ref="E19:E23"/>
    <mergeCell ref="E24:E28"/>
    <mergeCell ref="I19:I23"/>
    <mergeCell ref="I24:I28"/>
    <mergeCell ref="M19:M23"/>
    <mergeCell ref="M24:M28"/>
    <mergeCell ref="A13:P13"/>
    <mergeCell ref="C4:H4"/>
    <mergeCell ref="I4:J4"/>
    <mergeCell ref="L4:P4"/>
    <mergeCell ref="A5:P5"/>
    <mergeCell ref="A6:P6"/>
    <mergeCell ref="A7:P7"/>
    <mergeCell ref="F29:F33"/>
    <mergeCell ref="F34:F38"/>
    <mergeCell ref="F39:F43"/>
    <mergeCell ref="C3:H3"/>
    <mergeCell ref="I3:J3"/>
    <mergeCell ref="A8:P8"/>
    <mergeCell ref="C9:P9"/>
    <mergeCell ref="C10:P10"/>
    <mergeCell ref="C11:P11"/>
    <mergeCell ref="A12:P12"/>
    <mergeCell ref="M29:M33"/>
    <mergeCell ref="M34:M38"/>
    <mergeCell ref="M39:M43"/>
    <mergeCell ref="A17:B18"/>
    <mergeCell ref="A19:B43"/>
    <mergeCell ref="I29:I33"/>
    <mergeCell ref="I34:I38"/>
    <mergeCell ref="I39:I43"/>
    <mergeCell ref="J19:L23"/>
    <mergeCell ref="J24:L28"/>
    <mergeCell ref="J29:L33"/>
    <mergeCell ref="J34:L38"/>
    <mergeCell ref="J39:L43"/>
    <mergeCell ref="E39:E43"/>
    <mergeCell ref="F19:F23"/>
    <mergeCell ref="F24:F2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&amp;R&amp;"-,Bold"&amp;8PPIC DEPARTMENT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zoomScale="80" zoomScaleNormal="80" workbookViewId="0">
      <selection activeCell="C11" sqref="C11:M11"/>
    </sheetView>
  </sheetViews>
  <sheetFormatPr defaultColWidth="0" defaultRowHeight="0" customHeight="1" zeroHeight="1" x14ac:dyDescent="0.25"/>
  <cols>
    <col min="1" max="1" width="7.7109375" style="19" customWidth="1"/>
    <col min="2" max="2" width="0.85546875" style="19" customWidth="1"/>
    <col min="3" max="3" width="18.7109375" style="19" customWidth="1"/>
    <col min="4" max="4" width="7.7109375" style="19" customWidth="1"/>
    <col min="5" max="5" width="19.7109375" style="19" customWidth="1"/>
    <col min="6" max="6" width="7.7109375" style="19" customWidth="1"/>
    <col min="7" max="7" width="19.7109375" style="19" customWidth="1"/>
    <col min="8" max="8" width="7.7109375" style="19" customWidth="1"/>
    <col min="9" max="9" width="0.85546875" style="19" customWidth="1"/>
    <col min="10" max="10" width="18.7109375" style="19" customWidth="1"/>
    <col min="11" max="11" width="7.7109375" style="19" customWidth="1"/>
    <col min="12" max="12" width="19.7109375" style="19" customWidth="1"/>
    <col min="13" max="13" width="7.7109375" style="19" customWidth="1"/>
    <col min="14" max="14" width="3.7109375" style="19" customWidth="1"/>
    <col min="15" max="16384" width="9.140625" style="19" hidden="1"/>
  </cols>
  <sheetData>
    <row r="1" spans="1:13" ht="69.95" customHeight="1" x14ac:dyDescent="0.25">
      <c r="A1" s="89"/>
      <c r="B1" s="89"/>
      <c r="C1" s="89"/>
      <c r="D1" s="89"/>
      <c r="E1" s="89"/>
      <c r="F1" s="89"/>
      <c r="G1" s="89"/>
      <c r="H1" s="89"/>
      <c r="J1" s="89"/>
      <c r="K1" s="89"/>
      <c r="L1" s="89"/>
      <c r="M1" s="89"/>
    </row>
    <row r="2" spans="1:13" ht="20.100000000000001" customHeight="1" x14ac:dyDescent="0.25">
      <c r="A2" s="18" t="s">
        <v>45</v>
      </c>
      <c r="B2" s="16" t="s">
        <v>30</v>
      </c>
      <c r="C2" s="90" t="s">
        <v>44</v>
      </c>
      <c r="D2" s="90"/>
      <c r="E2" s="90"/>
      <c r="F2" s="90"/>
      <c r="G2" s="90"/>
      <c r="H2" s="18" t="s">
        <v>43</v>
      </c>
      <c r="I2" s="16" t="s">
        <v>30</v>
      </c>
      <c r="J2" s="90" t="s">
        <v>42</v>
      </c>
      <c r="K2" s="90"/>
      <c r="L2" s="90"/>
      <c r="M2" s="90"/>
    </row>
    <row r="3" spans="1:13" ht="20.100000000000001" customHeight="1" x14ac:dyDescent="0.25">
      <c r="A3" s="18" t="s">
        <v>41</v>
      </c>
      <c r="B3" s="16" t="s">
        <v>30</v>
      </c>
      <c r="C3" s="90" t="s">
        <v>40</v>
      </c>
      <c r="D3" s="90"/>
      <c r="E3" s="90"/>
      <c r="F3" s="90"/>
      <c r="G3" s="90"/>
      <c r="H3" s="18" t="s">
        <v>39</v>
      </c>
      <c r="I3" s="16" t="s">
        <v>30</v>
      </c>
      <c r="J3" s="90" t="s">
        <v>38</v>
      </c>
      <c r="K3" s="90"/>
      <c r="L3" s="90"/>
      <c r="M3" s="90"/>
    </row>
    <row r="4" spans="1:13" ht="20.100000000000001" customHeight="1" x14ac:dyDescent="0.25">
      <c r="A4" s="18" t="s">
        <v>37</v>
      </c>
      <c r="B4" s="16" t="s">
        <v>30</v>
      </c>
      <c r="C4" s="84" t="s">
        <v>36</v>
      </c>
      <c r="D4" s="84"/>
      <c r="E4" s="84"/>
      <c r="F4" s="84"/>
      <c r="G4" s="84"/>
      <c r="H4" s="53"/>
      <c r="I4" s="16"/>
      <c r="J4" s="90"/>
      <c r="K4" s="90"/>
      <c r="L4" s="90"/>
      <c r="M4" s="90"/>
    </row>
    <row r="5" spans="1:13" ht="9.9499999999999993" customHeight="1" thickBo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6" spans="1:13" ht="9.9499999999999993" customHeight="1" thickTop="1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 ht="20.100000000000001" customHeight="1" x14ac:dyDescent="0.25">
      <c r="A7" s="87" t="s">
        <v>35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</row>
    <row r="8" spans="1:13" ht="20.100000000000001" customHeight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20.100000000000001" customHeight="1" x14ac:dyDescent="0.25">
      <c r="A9" s="13" t="s">
        <v>34</v>
      </c>
      <c r="B9" s="12" t="s">
        <v>30</v>
      </c>
      <c r="C9" s="88">
        <f ca="1">TODAY()</f>
        <v>43192</v>
      </c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0.100000000000001" customHeight="1" x14ac:dyDescent="0.25">
      <c r="A10" s="13" t="s">
        <v>33</v>
      </c>
      <c r="B10" s="12" t="s">
        <v>30</v>
      </c>
      <c r="C10" s="88" t="s">
        <v>32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0.100000000000001" customHeight="1" x14ac:dyDescent="0.25">
      <c r="A11" s="13" t="s">
        <v>31</v>
      </c>
      <c r="B11" s="12" t="s">
        <v>30</v>
      </c>
      <c r="C11" s="88" t="s">
        <v>60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0.100000000000001" customHeight="1" x14ac:dyDescent="0.2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20.100000000000001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20.100000000000001" customHeight="1" x14ac:dyDescent="0.25">
      <c r="A14" s="122" t="s">
        <v>29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1:13" ht="20.100000000000001" customHeight="1" x14ac:dyDescent="0.25">
      <c r="A15" s="122" t="s">
        <v>56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spans="1:13" ht="20.100000000000001" customHeight="1" x14ac:dyDescent="0.2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spans="1:13" ht="20.100000000000001" customHeight="1" x14ac:dyDescent="0.25">
      <c r="A17" s="122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</row>
    <row r="18" spans="1:13" ht="20.100000000000001" customHeight="1" x14ac:dyDescent="0.25">
      <c r="A18" s="125" t="s">
        <v>61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</row>
    <row r="19" spans="1:13" ht="20.100000000000001" customHeight="1" x14ac:dyDescent="0.25">
      <c r="A19" s="120" t="s">
        <v>62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</row>
    <row r="20" spans="1:13" ht="20.100000000000001" customHeight="1" x14ac:dyDescent="0.25">
      <c r="A20" s="12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</row>
    <row r="21" spans="1:13" ht="20.100000000000001" customHeight="1" x14ac:dyDescent="0.25">
      <c r="A21" s="120"/>
      <c r="B21" s="12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</row>
    <row r="22" spans="1:13" ht="20.100000000000001" customHeight="1" x14ac:dyDescent="0.25">
      <c r="A22" s="122"/>
      <c r="B22" s="122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</row>
    <row r="23" spans="1:13" ht="20.100000000000001" customHeight="1" x14ac:dyDescent="0.25">
      <c r="A23" s="123" t="s">
        <v>63</v>
      </c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</row>
    <row r="24" spans="1:13" ht="20.100000000000001" customHeight="1" x14ac:dyDescent="0.25">
      <c r="A24" s="124" t="s">
        <v>55</v>
      </c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1:13" ht="20.100000000000001" customHeight="1" x14ac:dyDescent="0.25">
      <c r="A25" s="122"/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spans="1:13" ht="20.100000000000001" customHeight="1" x14ac:dyDescent="0.25">
      <c r="A26" s="122" t="s">
        <v>6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</row>
    <row r="27" spans="1:13" ht="20.100000000000001" customHeight="1" x14ac:dyDescent="0.25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</row>
    <row r="28" spans="1:13" ht="20.100000000000001" customHeight="1" x14ac:dyDescent="0.25">
      <c r="A28" s="60"/>
      <c r="B28" s="60" t="s">
        <v>5</v>
      </c>
      <c r="C28" s="60"/>
      <c r="D28" s="60"/>
      <c r="E28" s="4" t="s">
        <v>4</v>
      </c>
      <c r="F28" s="60"/>
      <c r="G28" s="4" t="s">
        <v>4</v>
      </c>
      <c r="H28" s="60"/>
      <c r="I28" s="60" t="s">
        <v>4</v>
      </c>
      <c r="J28" s="60"/>
      <c r="K28" s="60"/>
      <c r="L28" s="60"/>
      <c r="M28" s="60"/>
    </row>
    <row r="29" spans="1:13" ht="20.100000000000001" customHeight="1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54"/>
      <c r="L29" s="60"/>
      <c r="M29" s="60"/>
    </row>
    <row r="30" spans="1:13" ht="20.100000000000001" customHeight="1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54"/>
      <c r="L30" s="60"/>
      <c r="M30" s="60"/>
    </row>
    <row r="31" spans="1:13" ht="20.100000000000001" customHeight="1" x14ac:dyDescent="0.25">
      <c r="A31" s="60"/>
      <c r="B31" s="60" t="s">
        <v>3</v>
      </c>
      <c r="C31" s="60"/>
      <c r="D31" s="60"/>
      <c r="E31" s="4" t="s">
        <v>2</v>
      </c>
      <c r="F31" s="60"/>
      <c r="G31" s="4" t="s">
        <v>1</v>
      </c>
      <c r="H31" s="60"/>
      <c r="I31" s="60" t="s">
        <v>0</v>
      </c>
      <c r="J31" s="60"/>
      <c r="K31" s="60"/>
      <c r="L31" s="60"/>
      <c r="M31" s="60"/>
    </row>
    <row r="32" spans="1:13" ht="20.100000000000001" hidden="1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3:3" ht="20.100000000000001" hidden="1" customHeight="1" x14ac:dyDescent="0.25">
      <c r="C33" s="2"/>
    </row>
    <row r="34" spans="3:3" ht="20.100000000000001" hidden="1" customHeight="1" x14ac:dyDescent="0.25"/>
    <row r="35" spans="3:3" ht="20.100000000000001" hidden="1" customHeight="1" x14ac:dyDescent="0.25"/>
  </sheetData>
  <mergeCells count="44">
    <mergeCell ref="A1:H1"/>
    <mergeCell ref="J1:M1"/>
    <mergeCell ref="C2:G2"/>
    <mergeCell ref="J2:M2"/>
    <mergeCell ref="C3:G3"/>
    <mergeCell ref="J3:M3"/>
    <mergeCell ref="A14:M14"/>
    <mergeCell ref="C4:G4"/>
    <mergeCell ref="J4:M4"/>
    <mergeCell ref="A5:M5"/>
    <mergeCell ref="A6:M6"/>
    <mergeCell ref="A7:M7"/>
    <mergeCell ref="A8:M8"/>
    <mergeCell ref="C9:M9"/>
    <mergeCell ref="C10:M10"/>
    <mergeCell ref="C11:M11"/>
    <mergeCell ref="A12:M12"/>
    <mergeCell ref="A13:M13"/>
    <mergeCell ref="A26:M26"/>
    <mergeCell ref="A15:M15"/>
    <mergeCell ref="A16:M16"/>
    <mergeCell ref="A17:M17"/>
    <mergeCell ref="A18:M18"/>
    <mergeCell ref="A19:M19"/>
    <mergeCell ref="A20:M20"/>
    <mergeCell ref="A21:M21"/>
    <mergeCell ref="A22:M22"/>
    <mergeCell ref="A23:M23"/>
    <mergeCell ref="A24:M24"/>
    <mergeCell ref="A25:M25"/>
    <mergeCell ref="G29:G30"/>
    <mergeCell ref="I29:J30"/>
    <mergeCell ref="B31:C31"/>
    <mergeCell ref="I31:K31"/>
    <mergeCell ref="A27:M27"/>
    <mergeCell ref="A28:A31"/>
    <mergeCell ref="B28:C28"/>
    <mergeCell ref="D28:D31"/>
    <mergeCell ref="F28:F31"/>
    <mergeCell ref="H28:H31"/>
    <mergeCell ref="I28:K28"/>
    <mergeCell ref="L28:M31"/>
    <mergeCell ref="B29:C30"/>
    <mergeCell ref="E29:E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0" orientation="portrait" r:id="rId1"/>
  <headerFooter>
    <oddHeader>&amp;R&amp;"-,Bold"&amp;8PPIC DEPARTMENT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zoomScale="80" zoomScaleNormal="80" workbookViewId="0">
      <selection activeCell="C10" sqref="C10:M10"/>
    </sheetView>
  </sheetViews>
  <sheetFormatPr defaultColWidth="0" defaultRowHeight="0" customHeight="1" zeroHeight="1" x14ac:dyDescent="0.25"/>
  <cols>
    <col min="1" max="1" width="7.7109375" style="19" customWidth="1"/>
    <col min="2" max="2" width="0.85546875" style="19" customWidth="1"/>
    <col min="3" max="3" width="18.7109375" style="19" customWidth="1"/>
    <col min="4" max="5" width="7.7109375" style="19" customWidth="1"/>
    <col min="6" max="6" width="23.7109375" style="19" customWidth="1"/>
    <col min="7" max="8" width="7.7109375" style="19" customWidth="1"/>
    <col min="9" max="9" width="0.85546875" style="19" customWidth="1"/>
    <col min="10" max="10" width="16.7109375" style="19" customWidth="1"/>
    <col min="11" max="11" width="17.7109375" style="19" customWidth="1"/>
    <col min="12" max="12" width="7.7109375" style="19" customWidth="1"/>
    <col min="13" max="13" width="10.7109375" style="19" customWidth="1"/>
    <col min="14" max="14" width="3.7109375" style="19" customWidth="1"/>
    <col min="15" max="16384" width="9.140625" style="19" hidden="1"/>
  </cols>
  <sheetData>
    <row r="1" spans="1:13" ht="69.95" customHeight="1" x14ac:dyDescent="0.25">
      <c r="A1" s="89"/>
      <c r="B1" s="89"/>
      <c r="C1" s="89"/>
      <c r="D1" s="89"/>
      <c r="E1" s="89"/>
      <c r="F1" s="89"/>
      <c r="G1" s="89"/>
      <c r="H1" s="89"/>
      <c r="J1" s="89"/>
      <c r="K1" s="89"/>
      <c r="L1" s="89"/>
      <c r="M1" s="89"/>
    </row>
    <row r="2" spans="1:13" ht="20.100000000000001" customHeight="1" x14ac:dyDescent="0.25">
      <c r="A2" s="18" t="s">
        <v>45</v>
      </c>
      <c r="B2" s="16" t="s">
        <v>30</v>
      </c>
      <c r="C2" s="90" t="s">
        <v>44</v>
      </c>
      <c r="D2" s="90"/>
      <c r="E2" s="90"/>
      <c r="F2" s="90"/>
      <c r="G2" s="90"/>
      <c r="H2" s="18" t="s">
        <v>43</v>
      </c>
      <c r="I2" s="16" t="s">
        <v>30</v>
      </c>
      <c r="J2" s="90" t="s">
        <v>42</v>
      </c>
      <c r="K2" s="90"/>
      <c r="L2" s="90"/>
      <c r="M2" s="90"/>
    </row>
    <row r="3" spans="1:13" ht="20.100000000000001" customHeight="1" x14ac:dyDescent="0.25">
      <c r="A3" s="18" t="s">
        <v>41</v>
      </c>
      <c r="B3" s="16" t="s">
        <v>30</v>
      </c>
      <c r="C3" s="90" t="s">
        <v>40</v>
      </c>
      <c r="D3" s="90"/>
      <c r="E3" s="90"/>
      <c r="F3" s="90"/>
      <c r="G3" s="90"/>
      <c r="H3" s="18" t="s">
        <v>39</v>
      </c>
      <c r="I3" s="16" t="s">
        <v>30</v>
      </c>
      <c r="J3" s="90" t="s">
        <v>38</v>
      </c>
      <c r="K3" s="90"/>
      <c r="L3" s="90"/>
      <c r="M3" s="90"/>
    </row>
    <row r="4" spans="1:13" ht="20.100000000000001" customHeight="1" x14ac:dyDescent="0.25">
      <c r="A4" s="18" t="s">
        <v>37</v>
      </c>
      <c r="B4" s="16" t="s">
        <v>30</v>
      </c>
      <c r="C4" s="84" t="s">
        <v>36</v>
      </c>
      <c r="D4" s="84"/>
      <c r="E4" s="84"/>
      <c r="F4" s="84"/>
      <c r="G4" s="84"/>
      <c r="H4" s="53"/>
      <c r="I4" s="16"/>
      <c r="J4" s="90"/>
      <c r="K4" s="90"/>
      <c r="L4" s="90"/>
      <c r="M4" s="90"/>
    </row>
    <row r="5" spans="1:13" ht="9.9499999999999993" customHeight="1" thickBot="1" x14ac:dyDescent="0.3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</row>
    <row r="6" spans="1:13" ht="9.9499999999999993" customHeight="1" thickTop="1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</row>
    <row r="7" spans="1:13" ht="20.100000000000001" customHeight="1" x14ac:dyDescent="0.25">
      <c r="A7" s="87" t="s">
        <v>35</v>
      </c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</row>
    <row r="8" spans="1:13" ht="20.100000000000001" customHeight="1" x14ac:dyDescent="0.25">
      <c r="A8" s="58"/>
      <c r="B8" s="58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</row>
    <row r="9" spans="1:13" ht="20.100000000000001" customHeight="1" x14ac:dyDescent="0.25">
      <c r="A9" s="13" t="s">
        <v>34</v>
      </c>
      <c r="B9" s="12" t="s">
        <v>30</v>
      </c>
      <c r="C9" s="88">
        <f ca="1">TODAY()</f>
        <v>43192</v>
      </c>
      <c r="D9" s="88"/>
      <c r="E9" s="88"/>
      <c r="F9" s="88"/>
      <c r="G9" s="88"/>
      <c r="H9" s="88"/>
      <c r="I9" s="88"/>
      <c r="J9" s="88"/>
      <c r="K9" s="88"/>
      <c r="L9" s="88"/>
      <c r="M9" s="88"/>
    </row>
    <row r="10" spans="1:13" ht="20.100000000000001" customHeight="1" x14ac:dyDescent="0.25">
      <c r="A10" s="13" t="s">
        <v>33</v>
      </c>
      <c r="B10" s="12" t="s">
        <v>30</v>
      </c>
      <c r="C10" s="88" t="s">
        <v>55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</row>
    <row r="11" spans="1:13" ht="20.100000000000001" customHeight="1" x14ac:dyDescent="0.25">
      <c r="A11" s="13" t="s">
        <v>31</v>
      </c>
      <c r="B11" s="12" t="s">
        <v>30</v>
      </c>
      <c r="C11" s="88" t="s">
        <v>55</v>
      </c>
      <c r="D11" s="88"/>
      <c r="E11" s="88"/>
      <c r="F11" s="88"/>
      <c r="G11" s="88"/>
      <c r="H11" s="88"/>
      <c r="I11" s="88"/>
      <c r="J11" s="88"/>
      <c r="K11" s="88"/>
      <c r="L11" s="88"/>
      <c r="M11" s="88"/>
    </row>
    <row r="12" spans="1:13" ht="20.100000000000001" customHeight="1" x14ac:dyDescent="0.25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</row>
    <row r="13" spans="1:13" ht="20.100000000000001" customHeight="1" x14ac:dyDescent="0.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3" ht="20.100000000000001" customHeight="1" x14ac:dyDescent="0.25">
      <c r="A14" s="122" t="s">
        <v>29</v>
      </c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</row>
    <row r="15" spans="1:13" ht="20.100000000000001" customHeight="1" x14ac:dyDescent="0.25">
      <c r="A15" s="122" t="s">
        <v>56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</row>
    <row r="16" spans="1:13" ht="20.100000000000001" customHeight="1" x14ac:dyDescent="0.25">
      <c r="A16" s="122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</row>
    <row r="17" spans="1:13" ht="15" customHeight="1" x14ac:dyDescent="0.25">
      <c r="A17" s="136"/>
      <c r="B17" s="136"/>
      <c r="C17" s="137" t="s">
        <v>64</v>
      </c>
      <c r="D17" s="137" t="s">
        <v>65</v>
      </c>
      <c r="E17" s="137"/>
      <c r="F17" s="137"/>
      <c r="G17" s="137"/>
      <c r="H17" s="139" t="s">
        <v>66</v>
      </c>
      <c r="I17" s="139"/>
      <c r="J17" s="139"/>
      <c r="K17" s="139"/>
      <c r="L17" s="139"/>
      <c r="M17" s="137" t="s">
        <v>67</v>
      </c>
    </row>
    <row r="18" spans="1:13" ht="15" customHeight="1" thickBot="1" x14ac:dyDescent="0.3">
      <c r="A18" s="136"/>
      <c r="B18" s="136"/>
      <c r="C18" s="138"/>
      <c r="D18" s="138"/>
      <c r="E18" s="138"/>
      <c r="F18" s="138"/>
      <c r="G18" s="138"/>
      <c r="H18" s="138" t="s">
        <v>27</v>
      </c>
      <c r="I18" s="138"/>
      <c r="J18" s="138"/>
      <c r="K18" s="140" t="s">
        <v>26</v>
      </c>
      <c r="L18" s="140"/>
      <c r="M18" s="138"/>
    </row>
    <row r="19" spans="1:13" ht="20.100000000000001" customHeight="1" x14ac:dyDescent="0.25">
      <c r="A19" s="136"/>
      <c r="B19" s="136"/>
      <c r="C19" s="55" t="s">
        <v>68</v>
      </c>
      <c r="D19" s="134" t="s">
        <v>69</v>
      </c>
      <c r="E19" s="134"/>
      <c r="F19" s="134"/>
      <c r="G19" s="135"/>
      <c r="H19" s="130" t="s">
        <v>70</v>
      </c>
      <c r="I19" s="130"/>
      <c r="J19" s="130"/>
      <c r="K19" s="131" t="s">
        <v>71</v>
      </c>
      <c r="L19" s="131"/>
      <c r="M19" s="56">
        <v>30000</v>
      </c>
    </row>
    <row r="20" spans="1:13" ht="20.100000000000001" customHeight="1" x14ac:dyDescent="0.25">
      <c r="A20" s="136"/>
      <c r="B20" s="136"/>
      <c r="C20" s="55"/>
      <c r="D20" s="134"/>
      <c r="E20" s="134"/>
      <c r="F20" s="134"/>
      <c r="G20" s="135"/>
      <c r="H20" s="130"/>
      <c r="I20" s="130"/>
      <c r="J20" s="130"/>
      <c r="K20" s="131"/>
      <c r="L20" s="131"/>
      <c r="M20" s="56"/>
    </row>
    <row r="21" spans="1:13" ht="20.100000000000001" customHeight="1" x14ac:dyDescent="0.25">
      <c r="A21" s="136"/>
      <c r="B21" s="136"/>
      <c r="C21" s="55"/>
      <c r="D21" s="134"/>
      <c r="E21" s="134"/>
      <c r="F21" s="134"/>
      <c r="G21" s="135"/>
      <c r="H21" s="130"/>
      <c r="I21" s="130"/>
      <c r="J21" s="130"/>
      <c r="K21" s="131"/>
      <c r="L21" s="131"/>
      <c r="M21" s="56"/>
    </row>
    <row r="22" spans="1:13" ht="20.100000000000001" customHeight="1" x14ac:dyDescent="0.25">
      <c r="A22" s="136"/>
      <c r="B22" s="136"/>
      <c r="C22" s="55"/>
      <c r="D22" s="128"/>
      <c r="E22" s="128"/>
      <c r="F22" s="128"/>
      <c r="G22" s="129"/>
      <c r="H22" s="130"/>
      <c r="I22" s="130"/>
      <c r="J22" s="130"/>
      <c r="K22" s="131"/>
      <c r="L22" s="131"/>
      <c r="M22" s="56"/>
    </row>
    <row r="23" spans="1:13" ht="20.100000000000001" customHeight="1" x14ac:dyDescent="0.25">
      <c r="A23" s="136"/>
      <c r="B23" s="136"/>
      <c r="C23" s="57"/>
      <c r="D23" s="132"/>
      <c r="E23" s="132"/>
      <c r="F23" s="132"/>
      <c r="G23" s="133"/>
      <c r="H23" s="130"/>
      <c r="I23" s="130"/>
      <c r="J23" s="130"/>
      <c r="K23" s="131"/>
      <c r="L23" s="131"/>
      <c r="M23" s="56"/>
    </row>
    <row r="24" spans="1:13" ht="20.100000000000001" customHeight="1" x14ac:dyDescent="0.25">
      <c r="A24" s="122"/>
      <c r="B24" s="122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</row>
    <row r="25" spans="1:13" ht="20.100000000000001" customHeight="1" x14ac:dyDescent="0.25">
      <c r="A25" s="122" t="s">
        <v>6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22"/>
    </row>
    <row r="26" spans="1:13" ht="20.100000000000001" customHeight="1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</row>
    <row r="27" spans="1:13" ht="20.100000000000001" customHeight="1" x14ac:dyDescent="0.25">
      <c r="A27" s="59"/>
      <c r="B27" s="59"/>
      <c r="C27" s="60" t="s">
        <v>5</v>
      </c>
      <c r="D27" s="60"/>
      <c r="E27" s="60" t="s">
        <v>72</v>
      </c>
      <c r="F27" s="60"/>
      <c r="G27" s="54"/>
      <c r="H27" s="60" t="s">
        <v>72</v>
      </c>
      <c r="I27" s="60"/>
      <c r="J27" s="60"/>
      <c r="K27" s="60" t="s">
        <v>72</v>
      </c>
      <c r="L27" s="60"/>
      <c r="M27" s="4"/>
    </row>
    <row r="28" spans="1:13" ht="20.100000000000001" customHeight="1" x14ac:dyDescent="0.25">
      <c r="A28" s="59"/>
      <c r="B28" s="59"/>
      <c r="C28" s="60"/>
      <c r="D28" s="60"/>
      <c r="E28" s="60"/>
      <c r="F28" s="60"/>
      <c r="G28" s="54"/>
      <c r="H28" s="60"/>
      <c r="I28" s="60"/>
      <c r="J28" s="60"/>
      <c r="K28" s="60"/>
      <c r="L28" s="60"/>
      <c r="M28" s="60"/>
    </row>
    <row r="29" spans="1:13" ht="20.100000000000001" customHeight="1" x14ac:dyDescent="0.25">
      <c r="A29" s="59"/>
      <c r="B29" s="59"/>
      <c r="C29" s="60"/>
      <c r="D29" s="60"/>
      <c r="E29" s="60"/>
      <c r="F29" s="60"/>
      <c r="G29" s="54"/>
      <c r="H29" s="60"/>
      <c r="I29" s="60"/>
      <c r="J29" s="60"/>
      <c r="K29" s="60"/>
      <c r="L29" s="60"/>
      <c r="M29" s="60"/>
    </row>
    <row r="30" spans="1:13" ht="20.100000000000001" customHeight="1" x14ac:dyDescent="0.25">
      <c r="A30" s="59"/>
      <c r="B30" s="59"/>
      <c r="C30" s="60" t="s">
        <v>3</v>
      </c>
      <c r="D30" s="60"/>
      <c r="E30" s="60" t="s">
        <v>2</v>
      </c>
      <c r="F30" s="60"/>
      <c r="G30" s="54"/>
      <c r="H30" s="60" t="s">
        <v>1</v>
      </c>
      <c r="I30" s="60"/>
      <c r="J30" s="60"/>
      <c r="K30" s="127" t="s">
        <v>73</v>
      </c>
      <c r="L30" s="127"/>
      <c r="M30" s="4"/>
    </row>
    <row r="31" spans="1:13" ht="20.100000000000001" hidden="1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20.100000000000001" hidden="1" customHeight="1" x14ac:dyDescent="0.25">
      <c r="C32" s="2"/>
    </row>
    <row r="33" ht="20.100000000000001" hidden="1" customHeight="1" x14ac:dyDescent="0.25"/>
    <row r="34" ht="20.100000000000001" hidden="1" customHeight="1" x14ac:dyDescent="0.25"/>
  </sheetData>
  <mergeCells count="59">
    <mergeCell ref="A1:H1"/>
    <mergeCell ref="J1:M1"/>
    <mergeCell ref="C2:G2"/>
    <mergeCell ref="J2:M2"/>
    <mergeCell ref="C3:G3"/>
    <mergeCell ref="J3:M3"/>
    <mergeCell ref="A14:M14"/>
    <mergeCell ref="C4:G4"/>
    <mergeCell ref="J4:M4"/>
    <mergeCell ref="A5:M5"/>
    <mergeCell ref="A6:M6"/>
    <mergeCell ref="A7:M7"/>
    <mergeCell ref="A8:M8"/>
    <mergeCell ref="C9:M9"/>
    <mergeCell ref="C10:M10"/>
    <mergeCell ref="C11:M11"/>
    <mergeCell ref="A12:M12"/>
    <mergeCell ref="A13:M13"/>
    <mergeCell ref="D21:G21"/>
    <mergeCell ref="H21:J21"/>
    <mergeCell ref="K21:L21"/>
    <mergeCell ref="A15:M15"/>
    <mergeCell ref="A16:M16"/>
    <mergeCell ref="A17:B23"/>
    <mergeCell ref="C17:C18"/>
    <mergeCell ref="D17:G18"/>
    <mergeCell ref="H17:L17"/>
    <mergeCell ref="M17:M18"/>
    <mergeCell ref="H18:J18"/>
    <mergeCell ref="K18:L18"/>
    <mergeCell ref="D19:G19"/>
    <mergeCell ref="H19:J19"/>
    <mergeCell ref="K19:L19"/>
    <mergeCell ref="D20:G20"/>
    <mergeCell ref="H20:J20"/>
    <mergeCell ref="K20:L20"/>
    <mergeCell ref="D22:G22"/>
    <mergeCell ref="H22:J22"/>
    <mergeCell ref="K22:L22"/>
    <mergeCell ref="D23:G23"/>
    <mergeCell ref="H23:J23"/>
    <mergeCell ref="K23:L23"/>
    <mergeCell ref="A24:M24"/>
    <mergeCell ref="A25:M25"/>
    <mergeCell ref="A26:M26"/>
    <mergeCell ref="A27:B30"/>
    <mergeCell ref="C27:D27"/>
    <mergeCell ref="E27:F27"/>
    <mergeCell ref="H27:J27"/>
    <mergeCell ref="K27:L27"/>
    <mergeCell ref="C28:D29"/>
    <mergeCell ref="E28:F29"/>
    <mergeCell ref="H28:J29"/>
    <mergeCell ref="K28:L29"/>
    <mergeCell ref="M28:M29"/>
    <mergeCell ref="C30:D30"/>
    <mergeCell ref="E30:F30"/>
    <mergeCell ref="H30:J30"/>
    <mergeCell ref="K30:L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4" orientation="portrait" r:id="rId1"/>
  <headerFooter>
    <oddHeader>&amp;R&amp;"-,Bold"&amp;8PPIC DEPARTMENT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PENYIMPANGAN RESIN (3 LAYER)</vt:lpstr>
      <vt:lpstr>PENYIMPANGAN RESIN (5 LAYER)</vt:lpstr>
      <vt:lpstr>SUBTITUSI RESIN</vt:lpstr>
      <vt:lpstr>PENYIMPANGAN SPEC. LLDPE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MIKALEWI</dc:creator>
  <cp:lastModifiedBy>Bryan</cp:lastModifiedBy>
  <dcterms:created xsi:type="dcterms:W3CDTF">2018-04-02T06:07:09Z</dcterms:created>
  <dcterms:modified xsi:type="dcterms:W3CDTF">2018-04-02T07:02:57Z</dcterms:modified>
</cp:coreProperties>
</file>