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repos\finger-position\"/>
    </mc:Choice>
  </mc:AlternateContent>
  <bookViews>
    <workbookView xWindow="0" yWindow="0" windowWidth="14100" windowHeight="10650"/>
  </bookViews>
  <sheets>
    <sheet name="cross-poi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0" i="1" l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A61" i="1"/>
  <c r="A62" i="1" s="1"/>
  <c r="A58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A31" i="1"/>
  <c r="A34" i="1"/>
  <c r="A35" i="1" s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7" i="1"/>
  <c r="A4" i="1"/>
  <c r="A63" i="1" l="1"/>
  <c r="A36" i="1"/>
  <c r="A64" i="1" l="1"/>
  <c r="A37" i="1"/>
  <c r="A65" i="1" l="1"/>
  <c r="A38" i="1"/>
  <c r="A66" i="1" l="1"/>
  <c r="A39" i="1"/>
  <c r="A67" i="1" l="1"/>
  <c r="A40" i="1"/>
  <c r="A68" i="1" l="1"/>
  <c r="A41" i="1"/>
  <c r="A69" i="1" l="1"/>
  <c r="A42" i="1"/>
  <c r="A70" i="1" l="1"/>
  <c r="A43" i="1"/>
  <c r="A71" i="1" l="1"/>
  <c r="A44" i="1"/>
  <c r="A72" i="1" l="1"/>
  <c r="A45" i="1"/>
  <c r="A73" i="1" l="1"/>
  <c r="A46" i="1"/>
  <c r="A74" i="1" l="1"/>
  <c r="A47" i="1"/>
  <c r="A75" i="1" l="1"/>
  <c r="A48" i="1"/>
  <c r="A76" i="1" l="1"/>
  <c r="A49" i="1"/>
  <c r="A77" i="1" l="1"/>
  <c r="A50" i="1"/>
  <c r="A78" i="1" l="1"/>
  <c r="A51" i="1"/>
  <c r="A79" i="1" l="1"/>
  <c r="A52" i="1"/>
  <c r="A80" i="1" l="1"/>
  <c r="A53" i="1"/>
</calcChain>
</file>

<file path=xl/sharedStrings.xml><?xml version="1.0" encoding="utf-8"?>
<sst xmlns="http://schemas.openxmlformats.org/spreadsheetml/2006/main" count="18" uniqueCount="11">
  <si>
    <t>a</t>
    <phoneticPr fontId="1"/>
  </si>
  <si>
    <t>b</t>
    <phoneticPr fontId="1"/>
  </si>
  <si>
    <t>y</t>
    <phoneticPr fontId="1"/>
  </si>
  <si>
    <t>z</t>
    <phoneticPr fontId="1"/>
  </si>
  <si>
    <t>y</t>
    <phoneticPr fontId="1"/>
  </si>
  <si>
    <t>front-cam/zy-plane</t>
    <phoneticPr fontId="1"/>
  </si>
  <si>
    <t>top-cam/zy-plane</t>
    <phoneticPr fontId="1"/>
  </si>
  <si>
    <t>[deg]</t>
    <phoneticPr fontId="1"/>
  </si>
  <si>
    <t>[deg]</t>
    <phoneticPr fontId="1"/>
  </si>
  <si>
    <t>front-cam/xy-plane</t>
    <phoneticPr fontId="1"/>
  </si>
  <si>
    <t>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</si>
</sst>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top-cam/zy-plane vs.</a:t>
            </a:r>
            <a:r>
              <a:rPr lang="en-US" altLang="ja-JP" baseline="0"/>
              <a:t> z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'cross-point'!$B$5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'cross-point'!$A$6:$A$26</c:f>
              <c:numCache>
                <c:formatCode>General</c:formatCode>
                <c:ptCount val="2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  <c:pt idx="11">
                  <c:v>-50</c:v>
                </c:pt>
                <c:pt idx="12">
                  <c:v>-100</c:v>
                </c:pt>
                <c:pt idx="13">
                  <c:v>-150</c:v>
                </c:pt>
                <c:pt idx="14">
                  <c:v>-200</c:v>
                </c:pt>
                <c:pt idx="15">
                  <c:v>-250</c:v>
                </c:pt>
                <c:pt idx="16">
                  <c:v>-300</c:v>
                </c:pt>
                <c:pt idx="17">
                  <c:v>-350</c:v>
                </c:pt>
                <c:pt idx="18">
                  <c:v>-400</c:v>
                </c:pt>
                <c:pt idx="19">
                  <c:v>-450</c:v>
                </c:pt>
                <c:pt idx="20">
                  <c:v>-500</c:v>
                </c:pt>
              </c:numCache>
            </c:numRef>
          </c:xVal>
          <c:yVal>
            <c:numRef>
              <c:f>'cross-point'!$B$6:$B$26</c:f>
              <c:numCache>
                <c:formatCode>General</c:formatCode>
                <c:ptCount val="21"/>
                <c:pt idx="0">
                  <c:v>349.36449999999996</c:v>
                </c:pt>
                <c:pt idx="1">
                  <c:v>319.20254999999997</c:v>
                </c:pt>
                <c:pt idx="2">
                  <c:v>289.04059999999998</c:v>
                </c:pt>
                <c:pt idx="3">
                  <c:v>258.87864999999999</c:v>
                </c:pt>
                <c:pt idx="4">
                  <c:v>228.7167</c:v>
                </c:pt>
                <c:pt idx="5">
                  <c:v>198.55474999999998</c:v>
                </c:pt>
                <c:pt idx="6">
                  <c:v>168.39279999999999</c:v>
                </c:pt>
                <c:pt idx="7">
                  <c:v>138.23085</c:v>
                </c:pt>
                <c:pt idx="8">
                  <c:v>108.06889999999999</c:v>
                </c:pt>
                <c:pt idx="9">
                  <c:v>77.906949999999995</c:v>
                </c:pt>
                <c:pt idx="10">
                  <c:v>47.744999999999997</c:v>
                </c:pt>
                <c:pt idx="11">
                  <c:v>17.58305</c:v>
                </c:pt>
                <c:pt idx="12">
                  <c:v>-12.578899999999997</c:v>
                </c:pt>
                <c:pt idx="13">
                  <c:v>-42.740850000000002</c:v>
                </c:pt>
                <c:pt idx="14">
                  <c:v>-72.902799999999985</c:v>
                </c:pt>
                <c:pt idx="15">
                  <c:v>-103.06474999999998</c:v>
                </c:pt>
                <c:pt idx="16">
                  <c:v>-133.22669999999999</c:v>
                </c:pt>
                <c:pt idx="17">
                  <c:v>-163.38864999999998</c:v>
                </c:pt>
                <c:pt idx="18">
                  <c:v>-193.55059999999997</c:v>
                </c:pt>
                <c:pt idx="19">
                  <c:v>-223.71254999999996</c:v>
                </c:pt>
                <c:pt idx="20">
                  <c:v>-253.87449999999995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4517488"/>
        <c:axId val="-484519120"/>
      </c:scatterChart>
      <c:valAx>
        <c:axId val="-484517488"/>
        <c:scaling>
          <c:orientation val="maxMin"/>
          <c:max val="500"/>
          <c:min val="-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484519120"/>
        <c:crosses val="autoZero"/>
        <c:crossBetween val="midCat"/>
        <c:majorUnit val="100"/>
      </c:valAx>
      <c:valAx>
        <c:axId val="-4845191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48451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front-cam/zy-plane y vs. z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'cross-point'!$B$32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'cross-point'!$A$33:$A$53</c:f>
              <c:numCache>
                <c:formatCode>General</c:formatCode>
                <c:ptCount val="2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  <c:pt idx="11">
                  <c:v>-50</c:v>
                </c:pt>
                <c:pt idx="12">
                  <c:v>-100</c:v>
                </c:pt>
                <c:pt idx="13">
                  <c:v>-150</c:v>
                </c:pt>
                <c:pt idx="14">
                  <c:v>-200</c:v>
                </c:pt>
                <c:pt idx="15">
                  <c:v>-250</c:v>
                </c:pt>
                <c:pt idx="16">
                  <c:v>-300</c:v>
                </c:pt>
                <c:pt idx="17">
                  <c:v>-350</c:v>
                </c:pt>
                <c:pt idx="18">
                  <c:v>-400</c:v>
                </c:pt>
                <c:pt idx="19">
                  <c:v>-450</c:v>
                </c:pt>
                <c:pt idx="20">
                  <c:v>-500</c:v>
                </c:pt>
              </c:numCache>
            </c:numRef>
          </c:xVal>
          <c:yVal>
            <c:numRef>
              <c:f>'cross-point'!$B$33:$B$53</c:f>
              <c:numCache>
                <c:formatCode>General</c:formatCode>
                <c:ptCount val="21"/>
                <c:pt idx="0">
                  <c:v>46.05</c:v>
                </c:pt>
                <c:pt idx="1">
                  <c:v>43.05</c:v>
                </c:pt>
                <c:pt idx="2">
                  <c:v>40.049999999999997</c:v>
                </c:pt>
                <c:pt idx="3">
                  <c:v>37.049999999999997</c:v>
                </c:pt>
                <c:pt idx="4">
                  <c:v>34.049999999999997</c:v>
                </c:pt>
                <c:pt idx="5">
                  <c:v>31.05</c:v>
                </c:pt>
                <c:pt idx="6">
                  <c:v>28.05</c:v>
                </c:pt>
                <c:pt idx="7">
                  <c:v>25.05</c:v>
                </c:pt>
                <c:pt idx="8">
                  <c:v>22.05</c:v>
                </c:pt>
                <c:pt idx="9">
                  <c:v>19.05</c:v>
                </c:pt>
                <c:pt idx="10">
                  <c:v>16.05</c:v>
                </c:pt>
                <c:pt idx="11">
                  <c:v>13.05</c:v>
                </c:pt>
                <c:pt idx="12">
                  <c:v>10.050000000000001</c:v>
                </c:pt>
                <c:pt idx="13">
                  <c:v>7.0500000000000007</c:v>
                </c:pt>
                <c:pt idx="14">
                  <c:v>4.0500000000000007</c:v>
                </c:pt>
                <c:pt idx="15">
                  <c:v>1.0500000000000007</c:v>
                </c:pt>
                <c:pt idx="16">
                  <c:v>-1.9499999999999993</c:v>
                </c:pt>
                <c:pt idx="17">
                  <c:v>-4.9499999999999993</c:v>
                </c:pt>
                <c:pt idx="18">
                  <c:v>-7.9499999999999993</c:v>
                </c:pt>
                <c:pt idx="19">
                  <c:v>-10.95</c:v>
                </c:pt>
                <c:pt idx="20">
                  <c:v>-13.95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85958656"/>
        <c:axId val="-485959744"/>
      </c:scatterChart>
      <c:valAx>
        <c:axId val="-485958656"/>
        <c:scaling>
          <c:orientation val="maxMin"/>
          <c:max val="500"/>
          <c:min val="-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485959744"/>
        <c:crosses val="autoZero"/>
        <c:crossBetween val="midCat"/>
        <c:majorUnit val="100"/>
      </c:valAx>
      <c:valAx>
        <c:axId val="-485959744"/>
        <c:scaling>
          <c:orientation val="minMax"/>
          <c:max val="400"/>
          <c:min val="-3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48595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top-cam 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'cross-point'!$A$6:$A$26</c:f>
              <c:numCache>
                <c:formatCode>General</c:formatCode>
                <c:ptCount val="2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  <c:pt idx="11">
                  <c:v>-50</c:v>
                </c:pt>
                <c:pt idx="12">
                  <c:v>-100</c:v>
                </c:pt>
                <c:pt idx="13">
                  <c:v>-150</c:v>
                </c:pt>
                <c:pt idx="14">
                  <c:v>-200</c:v>
                </c:pt>
                <c:pt idx="15">
                  <c:v>-250</c:v>
                </c:pt>
                <c:pt idx="16">
                  <c:v>-300</c:v>
                </c:pt>
                <c:pt idx="17">
                  <c:v>-350</c:v>
                </c:pt>
                <c:pt idx="18">
                  <c:v>-400</c:v>
                </c:pt>
                <c:pt idx="19">
                  <c:v>-450</c:v>
                </c:pt>
                <c:pt idx="20">
                  <c:v>-500</c:v>
                </c:pt>
              </c:numCache>
            </c:numRef>
          </c:xVal>
          <c:yVal>
            <c:numRef>
              <c:f>'cross-point'!$B$6:$B$26</c:f>
              <c:numCache>
                <c:formatCode>General</c:formatCode>
                <c:ptCount val="21"/>
                <c:pt idx="0">
                  <c:v>349.36449999999996</c:v>
                </c:pt>
                <c:pt idx="1">
                  <c:v>319.20254999999997</c:v>
                </c:pt>
                <c:pt idx="2">
                  <c:v>289.04059999999998</c:v>
                </c:pt>
                <c:pt idx="3">
                  <c:v>258.87864999999999</c:v>
                </c:pt>
                <c:pt idx="4">
                  <c:v>228.7167</c:v>
                </c:pt>
                <c:pt idx="5">
                  <c:v>198.55474999999998</c:v>
                </c:pt>
                <c:pt idx="6">
                  <c:v>168.39279999999999</c:v>
                </c:pt>
                <c:pt idx="7">
                  <c:v>138.23085</c:v>
                </c:pt>
                <c:pt idx="8">
                  <c:v>108.06889999999999</c:v>
                </c:pt>
                <c:pt idx="9">
                  <c:v>77.906949999999995</c:v>
                </c:pt>
                <c:pt idx="10">
                  <c:v>47.744999999999997</c:v>
                </c:pt>
                <c:pt idx="11">
                  <c:v>17.58305</c:v>
                </c:pt>
                <c:pt idx="12">
                  <c:v>-12.578899999999997</c:v>
                </c:pt>
                <c:pt idx="13">
                  <c:v>-42.740850000000002</c:v>
                </c:pt>
                <c:pt idx="14">
                  <c:v>-72.902799999999985</c:v>
                </c:pt>
                <c:pt idx="15">
                  <c:v>-103.06474999999998</c:v>
                </c:pt>
                <c:pt idx="16">
                  <c:v>-133.22669999999999</c:v>
                </c:pt>
                <c:pt idx="17">
                  <c:v>-163.38864999999998</c:v>
                </c:pt>
                <c:pt idx="18">
                  <c:v>-193.55059999999997</c:v>
                </c:pt>
                <c:pt idx="19">
                  <c:v>-223.71254999999996</c:v>
                </c:pt>
                <c:pt idx="20">
                  <c:v>-253.87449999999995</c:v>
                </c:pt>
              </c:numCache>
            </c:numRef>
          </c:yVal>
          <c:smooth val="1"/>
        </c:ser>
        <c:ser>
          <c:idx val="1"/>
          <c:order val="1"/>
          <c:tx>
            <c:v>front-cam 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'cross-point'!$A$33:$A$53</c:f>
              <c:numCache>
                <c:formatCode>General</c:formatCode>
                <c:ptCount val="2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  <c:pt idx="11">
                  <c:v>-50</c:v>
                </c:pt>
                <c:pt idx="12">
                  <c:v>-100</c:v>
                </c:pt>
                <c:pt idx="13">
                  <c:v>-150</c:v>
                </c:pt>
                <c:pt idx="14">
                  <c:v>-200</c:v>
                </c:pt>
                <c:pt idx="15">
                  <c:v>-250</c:v>
                </c:pt>
                <c:pt idx="16">
                  <c:v>-300</c:v>
                </c:pt>
                <c:pt idx="17">
                  <c:v>-350</c:v>
                </c:pt>
                <c:pt idx="18">
                  <c:v>-400</c:v>
                </c:pt>
                <c:pt idx="19">
                  <c:v>-450</c:v>
                </c:pt>
                <c:pt idx="20">
                  <c:v>-500</c:v>
                </c:pt>
              </c:numCache>
            </c:numRef>
          </c:xVal>
          <c:yVal>
            <c:numRef>
              <c:f>'cross-point'!$B$33:$B$53</c:f>
              <c:numCache>
                <c:formatCode>General</c:formatCode>
                <c:ptCount val="21"/>
                <c:pt idx="0">
                  <c:v>46.05</c:v>
                </c:pt>
                <c:pt idx="1">
                  <c:v>43.05</c:v>
                </c:pt>
                <c:pt idx="2">
                  <c:v>40.049999999999997</c:v>
                </c:pt>
                <c:pt idx="3">
                  <c:v>37.049999999999997</c:v>
                </c:pt>
                <c:pt idx="4">
                  <c:v>34.049999999999997</c:v>
                </c:pt>
                <c:pt idx="5">
                  <c:v>31.05</c:v>
                </c:pt>
                <c:pt idx="6">
                  <c:v>28.05</c:v>
                </c:pt>
                <c:pt idx="7">
                  <c:v>25.05</c:v>
                </c:pt>
                <c:pt idx="8">
                  <c:v>22.05</c:v>
                </c:pt>
                <c:pt idx="9">
                  <c:v>19.05</c:v>
                </c:pt>
                <c:pt idx="10">
                  <c:v>16.05</c:v>
                </c:pt>
                <c:pt idx="11">
                  <c:v>13.05</c:v>
                </c:pt>
                <c:pt idx="12">
                  <c:v>10.050000000000001</c:v>
                </c:pt>
                <c:pt idx="13">
                  <c:v>7.0500000000000007</c:v>
                </c:pt>
                <c:pt idx="14">
                  <c:v>4.0500000000000007</c:v>
                </c:pt>
                <c:pt idx="15">
                  <c:v>1.0500000000000007</c:v>
                </c:pt>
                <c:pt idx="16">
                  <c:v>-1.9499999999999993</c:v>
                </c:pt>
                <c:pt idx="17">
                  <c:v>-4.9499999999999993</c:v>
                </c:pt>
                <c:pt idx="18">
                  <c:v>-7.9499999999999993</c:v>
                </c:pt>
                <c:pt idx="19">
                  <c:v>-10.95</c:v>
                </c:pt>
                <c:pt idx="20">
                  <c:v>-13.95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8434368"/>
        <c:axId val="-776399344"/>
      </c:scatterChart>
      <c:valAx>
        <c:axId val="-218434368"/>
        <c:scaling>
          <c:orientation val="maxMin"/>
          <c:max val="500"/>
          <c:min val="-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76399344"/>
        <c:crosses val="autoZero"/>
        <c:crossBetween val="midCat"/>
        <c:majorUnit val="100"/>
      </c:valAx>
      <c:valAx>
        <c:axId val="-7763993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843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front-cam/xy-plane x vs. 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'cross-point'!$B$55:$B$59</c:f>
              <c:strCache>
                <c:ptCount val="5"/>
                <c:pt idx="0">
                  <c:v>front-cam/xy-plane</c:v>
                </c:pt>
                <c:pt idx="1">
                  <c:v>b</c:v>
                </c:pt>
                <c:pt idx="2">
                  <c:v>-103.48</c:v>
                </c:pt>
                <c:pt idx="3">
                  <c:v>[deg]</c:v>
                </c:pt>
                <c:pt idx="4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'cross-point'!$B$60:$B$80</c:f>
              <c:numCache>
                <c:formatCode>General</c:formatCode>
                <c:ptCount val="21"/>
                <c:pt idx="0">
                  <c:v>146.51999999999998</c:v>
                </c:pt>
                <c:pt idx="1">
                  <c:v>121.52</c:v>
                </c:pt>
                <c:pt idx="2">
                  <c:v>96.52</c:v>
                </c:pt>
                <c:pt idx="3">
                  <c:v>71.52</c:v>
                </c:pt>
                <c:pt idx="4">
                  <c:v>46.519999999999996</c:v>
                </c:pt>
                <c:pt idx="5">
                  <c:v>21.519999999999996</c:v>
                </c:pt>
                <c:pt idx="6">
                  <c:v>-3.480000000000004</c:v>
                </c:pt>
                <c:pt idx="7">
                  <c:v>-28.480000000000004</c:v>
                </c:pt>
                <c:pt idx="8">
                  <c:v>-53.480000000000004</c:v>
                </c:pt>
                <c:pt idx="9">
                  <c:v>-78.48</c:v>
                </c:pt>
                <c:pt idx="10">
                  <c:v>-103.48</c:v>
                </c:pt>
                <c:pt idx="11">
                  <c:v>-128.48000000000002</c:v>
                </c:pt>
                <c:pt idx="12">
                  <c:v>-153.48000000000002</c:v>
                </c:pt>
                <c:pt idx="13">
                  <c:v>-178.48000000000002</c:v>
                </c:pt>
                <c:pt idx="14">
                  <c:v>-203.48000000000002</c:v>
                </c:pt>
                <c:pt idx="15">
                  <c:v>-228.48000000000002</c:v>
                </c:pt>
                <c:pt idx="16">
                  <c:v>-253.48000000000002</c:v>
                </c:pt>
                <c:pt idx="17">
                  <c:v>-278.48</c:v>
                </c:pt>
                <c:pt idx="18">
                  <c:v>-303.48</c:v>
                </c:pt>
                <c:pt idx="19">
                  <c:v>-328.48</c:v>
                </c:pt>
                <c:pt idx="20">
                  <c:v>-353.48</c:v>
                </c:pt>
              </c:numCache>
            </c:numRef>
          </c:xVal>
          <c:yVal>
            <c:numRef>
              <c:f>'cross-point'!$A$60:$A$80</c:f>
              <c:numCache>
                <c:formatCode>General</c:formatCode>
                <c:ptCount val="2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  <c:pt idx="11">
                  <c:v>-50</c:v>
                </c:pt>
                <c:pt idx="12">
                  <c:v>-100</c:v>
                </c:pt>
                <c:pt idx="13">
                  <c:v>-150</c:v>
                </c:pt>
                <c:pt idx="14">
                  <c:v>-200</c:v>
                </c:pt>
                <c:pt idx="15">
                  <c:v>-250</c:v>
                </c:pt>
                <c:pt idx="16">
                  <c:v>-300</c:v>
                </c:pt>
                <c:pt idx="17">
                  <c:v>-350</c:v>
                </c:pt>
                <c:pt idx="18">
                  <c:v>-400</c:v>
                </c:pt>
                <c:pt idx="19">
                  <c:v>-450</c:v>
                </c:pt>
                <c:pt idx="20">
                  <c:v>-500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8430016"/>
        <c:axId val="-218431104"/>
      </c:scatterChart>
      <c:valAx>
        <c:axId val="-218430016"/>
        <c:scaling>
          <c:orientation val="maxMin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8431104"/>
        <c:crosses val="autoZero"/>
        <c:crossBetween val="midCat"/>
        <c:majorUnit val="100"/>
      </c:valAx>
      <c:valAx>
        <c:axId val="-218431104"/>
        <c:scaling>
          <c:orientation val="minMax"/>
          <c:max val="200"/>
          <c:min val="-2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1843001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5</xdr:row>
      <xdr:rowOff>0</xdr:rowOff>
    </xdr:from>
    <xdr:to>
      <xdr:col>8</xdr:col>
      <xdr:colOff>638175</xdr:colOff>
      <xdr:row>25</xdr:row>
      <xdr:rowOff>161925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114299</xdr:colOff>
      <xdr:row>31</xdr:row>
      <xdr:rowOff>152399</xdr:rowOff>
    </xdr:from>
    <xdr:to>
      <xdr:col>8</xdr:col>
      <xdr:colOff>657224</xdr:colOff>
      <xdr:row>52</xdr:row>
      <xdr:rowOff>171448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133349</xdr:colOff>
      <xdr:row>5</xdr:row>
      <xdr:rowOff>0</xdr:rowOff>
    </xdr:from>
    <xdr:to>
      <xdr:col>19</xdr:col>
      <xdr:colOff>676275</xdr:colOff>
      <xdr:row>39</xdr:row>
      <xdr:rowOff>47625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180977</xdr:colOff>
      <xdr:row>57</xdr:row>
      <xdr:rowOff>38101</xdr:rowOff>
    </xdr:from>
    <xdr:to>
      <xdr:col>8</xdr:col>
      <xdr:colOff>9525</xdr:colOff>
      <xdr:row>79</xdr:row>
      <xdr:rowOff>161925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tabSelected="1" workbookViewId="0">
      <selection activeCell="F4" sqref="F4"/>
    </sheetView>
  </sheetViews>
  <sheetFormatPr defaultRowHeight="13.5" x14ac:dyDescent="0.15"/>
  <sheetData>
    <row r="1" spans="1:2" x14ac:dyDescent="0.15">
      <c r="A1" t="s">
        <v>6</v>
      </c>
    </row>
    <row r="2" spans="1:2" x14ac:dyDescent="0.15">
      <c r="A2" t="s">
        <v>0</v>
      </c>
      <c r="B2" t="s">
        <v>1</v>
      </c>
    </row>
    <row r="3" spans="1:2" x14ac:dyDescent="0.15">
      <c r="A3">
        <v>0.60323899999999997</v>
      </c>
      <c r="B3">
        <v>47.744999999999997</v>
      </c>
    </row>
    <row r="4" spans="1:2" x14ac:dyDescent="0.15">
      <c r="A4">
        <f>DEGREES(ATAN(A3))</f>
        <v>31.100018200485355</v>
      </c>
      <c r="B4" t="s">
        <v>8</v>
      </c>
    </row>
    <row r="5" spans="1:2" x14ac:dyDescent="0.15">
      <c r="A5" t="s">
        <v>3</v>
      </c>
      <c r="B5" t="s">
        <v>4</v>
      </c>
    </row>
    <row r="6" spans="1:2" x14ac:dyDescent="0.15">
      <c r="A6">
        <v>500</v>
      </c>
      <c r="B6">
        <f>$A$3*A6+$B$3</f>
        <v>349.36449999999996</v>
      </c>
    </row>
    <row r="7" spans="1:2" x14ac:dyDescent="0.15">
      <c r="A7">
        <f>A6-50</f>
        <v>450</v>
      </c>
      <c r="B7">
        <f t="shared" ref="B7:B26" si="0">$A$3*A7+$B$3</f>
        <v>319.20254999999997</v>
      </c>
    </row>
    <row r="8" spans="1:2" x14ac:dyDescent="0.15">
      <c r="A8">
        <f t="shared" ref="A8:A26" si="1">A7-50</f>
        <v>400</v>
      </c>
      <c r="B8">
        <f t="shared" si="0"/>
        <v>289.04059999999998</v>
      </c>
    </row>
    <row r="9" spans="1:2" x14ac:dyDescent="0.15">
      <c r="A9">
        <f t="shared" si="1"/>
        <v>350</v>
      </c>
      <c r="B9">
        <f t="shared" si="0"/>
        <v>258.87864999999999</v>
      </c>
    </row>
    <row r="10" spans="1:2" x14ac:dyDescent="0.15">
      <c r="A10">
        <f t="shared" si="1"/>
        <v>300</v>
      </c>
      <c r="B10">
        <f t="shared" si="0"/>
        <v>228.7167</v>
      </c>
    </row>
    <row r="11" spans="1:2" x14ac:dyDescent="0.15">
      <c r="A11">
        <f t="shared" si="1"/>
        <v>250</v>
      </c>
      <c r="B11">
        <f t="shared" si="0"/>
        <v>198.55474999999998</v>
      </c>
    </row>
    <row r="12" spans="1:2" x14ac:dyDescent="0.15">
      <c r="A12">
        <f t="shared" si="1"/>
        <v>200</v>
      </c>
      <c r="B12">
        <f t="shared" si="0"/>
        <v>168.39279999999999</v>
      </c>
    </row>
    <row r="13" spans="1:2" x14ac:dyDescent="0.15">
      <c r="A13">
        <f t="shared" si="1"/>
        <v>150</v>
      </c>
      <c r="B13">
        <f t="shared" si="0"/>
        <v>138.23085</v>
      </c>
    </row>
    <row r="14" spans="1:2" x14ac:dyDescent="0.15">
      <c r="A14">
        <f t="shared" si="1"/>
        <v>100</v>
      </c>
      <c r="B14">
        <f t="shared" si="0"/>
        <v>108.06889999999999</v>
      </c>
    </row>
    <row r="15" spans="1:2" x14ac:dyDescent="0.15">
      <c r="A15">
        <f t="shared" si="1"/>
        <v>50</v>
      </c>
      <c r="B15">
        <f t="shared" si="0"/>
        <v>77.906949999999995</v>
      </c>
    </row>
    <row r="16" spans="1:2" x14ac:dyDescent="0.15">
      <c r="A16">
        <f t="shared" si="1"/>
        <v>0</v>
      </c>
      <c r="B16">
        <f t="shared" si="0"/>
        <v>47.744999999999997</v>
      </c>
    </row>
    <row r="17" spans="1:2" x14ac:dyDescent="0.15">
      <c r="A17">
        <f t="shared" si="1"/>
        <v>-50</v>
      </c>
      <c r="B17">
        <f t="shared" si="0"/>
        <v>17.58305</v>
      </c>
    </row>
    <row r="18" spans="1:2" x14ac:dyDescent="0.15">
      <c r="A18">
        <f t="shared" si="1"/>
        <v>-100</v>
      </c>
      <c r="B18">
        <f t="shared" si="0"/>
        <v>-12.578899999999997</v>
      </c>
    </row>
    <row r="19" spans="1:2" x14ac:dyDescent="0.15">
      <c r="A19">
        <f t="shared" si="1"/>
        <v>-150</v>
      </c>
      <c r="B19">
        <f t="shared" si="0"/>
        <v>-42.740850000000002</v>
      </c>
    </row>
    <row r="20" spans="1:2" x14ac:dyDescent="0.15">
      <c r="A20">
        <f t="shared" si="1"/>
        <v>-200</v>
      </c>
      <c r="B20">
        <f t="shared" si="0"/>
        <v>-72.902799999999985</v>
      </c>
    </row>
    <row r="21" spans="1:2" x14ac:dyDescent="0.15">
      <c r="A21">
        <f t="shared" si="1"/>
        <v>-250</v>
      </c>
      <c r="B21">
        <f t="shared" si="0"/>
        <v>-103.06474999999998</v>
      </c>
    </row>
    <row r="22" spans="1:2" x14ac:dyDescent="0.15">
      <c r="A22">
        <f t="shared" si="1"/>
        <v>-300</v>
      </c>
      <c r="B22">
        <f t="shared" si="0"/>
        <v>-133.22669999999999</v>
      </c>
    </row>
    <row r="23" spans="1:2" x14ac:dyDescent="0.15">
      <c r="A23">
        <f t="shared" si="1"/>
        <v>-350</v>
      </c>
      <c r="B23">
        <f t="shared" si="0"/>
        <v>-163.38864999999998</v>
      </c>
    </row>
    <row r="24" spans="1:2" x14ac:dyDescent="0.15">
      <c r="A24">
        <f t="shared" si="1"/>
        <v>-400</v>
      </c>
      <c r="B24">
        <f t="shared" si="0"/>
        <v>-193.55059999999997</v>
      </c>
    </row>
    <row r="25" spans="1:2" x14ac:dyDescent="0.15">
      <c r="A25">
        <f t="shared" si="1"/>
        <v>-450</v>
      </c>
      <c r="B25">
        <f t="shared" si="0"/>
        <v>-223.71254999999996</v>
      </c>
    </row>
    <row r="26" spans="1:2" x14ac:dyDescent="0.15">
      <c r="A26">
        <f t="shared" si="1"/>
        <v>-500</v>
      </c>
      <c r="B26">
        <f t="shared" si="0"/>
        <v>-253.87449999999995</v>
      </c>
    </row>
    <row r="28" spans="1:2" x14ac:dyDescent="0.15">
      <c r="A28" t="s">
        <v>5</v>
      </c>
    </row>
    <row r="29" spans="1:2" x14ac:dyDescent="0.15">
      <c r="A29" t="s">
        <v>0</v>
      </c>
      <c r="B29" t="s">
        <v>1</v>
      </c>
    </row>
    <row r="30" spans="1:2" x14ac:dyDescent="0.15">
      <c r="A30">
        <v>0.06</v>
      </c>
      <c r="B30">
        <v>16.05</v>
      </c>
    </row>
    <row r="31" spans="1:2" x14ac:dyDescent="0.15">
      <c r="A31">
        <f>DEGREES(ATAN(A30))</f>
        <v>3.433630362450522</v>
      </c>
      <c r="B31" t="s">
        <v>7</v>
      </c>
    </row>
    <row r="32" spans="1:2" x14ac:dyDescent="0.15">
      <c r="A32" t="s">
        <v>3</v>
      </c>
      <c r="B32" t="s">
        <v>4</v>
      </c>
    </row>
    <row r="33" spans="1:2" x14ac:dyDescent="0.15">
      <c r="A33">
        <v>500</v>
      </c>
      <c r="B33">
        <f>$A$30*A33+$B$30</f>
        <v>46.05</v>
      </c>
    </row>
    <row r="34" spans="1:2" x14ac:dyDescent="0.15">
      <c r="A34">
        <f>A33-50</f>
        <v>450</v>
      </c>
      <c r="B34">
        <f t="shared" ref="B34:B53" si="2">$A$30*A34+$B$30</f>
        <v>43.05</v>
      </c>
    </row>
    <row r="35" spans="1:2" x14ac:dyDescent="0.15">
      <c r="A35">
        <f t="shared" ref="A35:A53" si="3">A34-50</f>
        <v>400</v>
      </c>
      <c r="B35">
        <f t="shared" si="2"/>
        <v>40.049999999999997</v>
      </c>
    </row>
    <row r="36" spans="1:2" x14ac:dyDescent="0.15">
      <c r="A36">
        <f t="shared" si="3"/>
        <v>350</v>
      </c>
      <c r="B36">
        <f t="shared" si="2"/>
        <v>37.049999999999997</v>
      </c>
    </row>
    <row r="37" spans="1:2" x14ac:dyDescent="0.15">
      <c r="A37">
        <f t="shared" si="3"/>
        <v>300</v>
      </c>
      <c r="B37">
        <f t="shared" si="2"/>
        <v>34.049999999999997</v>
      </c>
    </row>
    <row r="38" spans="1:2" x14ac:dyDescent="0.15">
      <c r="A38">
        <f t="shared" si="3"/>
        <v>250</v>
      </c>
      <c r="B38">
        <f t="shared" si="2"/>
        <v>31.05</v>
      </c>
    </row>
    <row r="39" spans="1:2" x14ac:dyDescent="0.15">
      <c r="A39">
        <f t="shared" si="3"/>
        <v>200</v>
      </c>
      <c r="B39">
        <f t="shared" si="2"/>
        <v>28.05</v>
      </c>
    </row>
    <row r="40" spans="1:2" x14ac:dyDescent="0.15">
      <c r="A40">
        <f t="shared" si="3"/>
        <v>150</v>
      </c>
      <c r="B40">
        <f t="shared" si="2"/>
        <v>25.05</v>
      </c>
    </row>
    <row r="41" spans="1:2" x14ac:dyDescent="0.15">
      <c r="A41">
        <f t="shared" si="3"/>
        <v>100</v>
      </c>
      <c r="B41">
        <f t="shared" si="2"/>
        <v>22.05</v>
      </c>
    </row>
    <row r="42" spans="1:2" x14ac:dyDescent="0.15">
      <c r="A42">
        <f t="shared" si="3"/>
        <v>50</v>
      </c>
      <c r="B42">
        <f t="shared" si="2"/>
        <v>19.05</v>
      </c>
    </row>
    <row r="43" spans="1:2" x14ac:dyDescent="0.15">
      <c r="A43">
        <f t="shared" si="3"/>
        <v>0</v>
      </c>
      <c r="B43">
        <f t="shared" si="2"/>
        <v>16.05</v>
      </c>
    </row>
    <row r="44" spans="1:2" x14ac:dyDescent="0.15">
      <c r="A44">
        <f t="shared" si="3"/>
        <v>-50</v>
      </c>
      <c r="B44">
        <f t="shared" si="2"/>
        <v>13.05</v>
      </c>
    </row>
    <row r="45" spans="1:2" x14ac:dyDescent="0.15">
      <c r="A45">
        <f t="shared" si="3"/>
        <v>-100</v>
      </c>
      <c r="B45">
        <f t="shared" si="2"/>
        <v>10.050000000000001</v>
      </c>
    </row>
    <row r="46" spans="1:2" x14ac:dyDescent="0.15">
      <c r="A46">
        <f t="shared" si="3"/>
        <v>-150</v>
      </c>
      <c r="B46">
        <f t="shared" si="2"/>
        <v>7.0500000000000007</v>
      </c>
    </row>
    <row r="47" spans="1:2" x14ac:dyDescent="0.15">
      <c r="A47">
        <f t="shared" si="3"/>
        <v>-200</v>
      </c>
      <c r="B47">
        <f t="shared" si="2"/>
        <v>4.0500000000000007</v>
      </c>
    </row>
    <row r="48" spans="1:2" x14ac:dyDescent="0.15">
      <c r="A48">
        <f t="shared" si="3"/>
        <v>-250</v>
      </c>
      <c r="B48">
        <f t="shared" si="2"/>
        <v>1.0500000000000007</v>
      </c>
    </row>
    <row r="49" spans="1:2" x14ac:dyDescent="0.15">
      <c r="A49">
        <f t="shared" si="3"/>
        <v>-300</v>
      </c>
      <c r="B49">
        <f t="shared" si="2"/>
        <v>-1.9499999999999993</v>
      </c>
    </row>
    <row r="50" spans="1:2" x14ac:dyDescent="0.15">
      <c r="A50">
        <f t="shared" si="3"/>
        <v>-350</v>
      </c>
      <c r="B50">
        <f t="shared" si="2"/>
        <v>-4.9499999999999993</v>
      </c>
    </row>
    <row r="51" spans="1:2" x14ac:dyDescent="0.15">
      <c r="A51">
        <f t="shared" si="3"/>
        <v>-400</v>
      </c>
      <c r="B51">
        <f t="shared" si="2"/>
        <v>-7.9499999999999993</v>
      </c>
    </row>
    <row r="52" spans="1:2" x14ac:dyDescent="0.15">
      <c r="A52">
        <f t="shared" si="3"/>
        <v>-450</v>
      </c>
      <c r="B52">
        <f t="shared" si="2"/>
        <v>-10.95</v>
      </c>
    </row>
    <row r="53" spans="1:2" x14ac:dyDescent="0.15">
      <c r="A53">
        <f t="shared" si="3"/>
        <v>-500</v>
      </c>
      <c r="B53">
        <f t="shared" si="2"/>
        <v>-13.95</v>
      </c>
    </row>
    <row r="55" spans="1:2" x14ac:dyDescent="0.15">
      <c r="A55" t="s">
        <v>9</v>
      </c>
    </row>
    <row r="56" spans="1:2" x14ac:dyDescent="0.15">
      <c r="A56" t="s">
        <v>0</v>
      </c>
      <c r="B56" t="s">
        <v>1</v>
      </c>
    </row>
    <row r="57" spans="1:2" x14ac:dyDescent="0.15">
      <c r="A57">
        <v>0.5</v>
      </c>
      <c r="B57">
        <v>-103.48</v>
      </c>
    </row>
    <row r="58" spans="1:2" x14ac:dyDescent="0.15">
      <c r="A58">
        <f>DEGREES(ATAN(A57))</f>
        <v>26.56505117707799</v>
      </c>
      <c r="B58" t="s">
        <v>7</v>
      </c>
    </row>
    <row r="59" spans="1:2" x14ac:dyDescent="0.15">
      <c r="A59" t="s">
        <v>2</v>
      </c>
      <c r="B59" t="s">
        <v>10</v>
      </c>
    </row>
    <row r="60" spans="1:2" x14ac:dyDescent="0.15">
      <c r="A60">
        <v>500</v>
      </c>
      <c r="B60">
        <f>$A$57*A60+$B$57</f>
        <v>146.51999999999998</v>
      </c>
    </row>
    <row r="61" spans="1:2" x14ac:dyDescent="0.15">
      <c r="A61">
        <f>A60-50</f>
        <v>450</v>
      </c>
      <c r="B61">
        <f t="shared" ref="B61:B80" si="4">$A$57*A61+$B$57</f>
        <v>121.52</v>
      </c>
    </row>
    <row r="62" spans="1:2" x14ac:dyDescent="0.15">
      <c r="A62">
        <f t="shared" ref="A62:A80" si="5">A61-50</f>
        <v>400</v>
      </c>
      <c r="B62">
        <f t="shared" si="4"/>
        <v>96.52</v>
      </c>
    </row>
    <row r="63" spans="1:2" x14ac:dyDescent="0.15">
      <c r="A63">
        <f t="shared" si="5"/>
        <v>350</v>
      </c>
      <c r="B63">
        <f t="shared" si="4"/>
        <v>71.52</v>
      </c>
    </row>
    <row r="64" spans="1:2" x14ac:dyDescent="0.15">
      <c r="A64">
        <f t="shared" si="5"/>
        <v>300</v>
      </c>
      <c r="B64">
        <f t="shared" si="4"/>
        <v>46.519999999999996</v>
      </c>
    </row>
    <row r="65" spans="1:2" x14ac:dyDescent="0.15">
      <c r="A65">
        <f t="shared" si="5"/>
        <v>250</v>
      </c>
      <c r="B65">
        <f t="shared" si="4"/>
        <v>21.519999999999996</v>
      </c>
    </row>
    <row r="66" spans="1:2" x14ac:dyDescent="0.15">
      <c r="A66">
        <f t="shared" si="5"/>
        <v>200</v>
      </c>
      <c r="B66">
        <f t="shared" si="4"/>
        <v>-3.480000000000004</v>
      </c>
    </row>
    <row r="67" spans="1:2" x14ac:dyDescent="0.15">
      <c r="A67">
        <f t="shared" si="5"/>
        <v>150</v>
      </c>
      <c r="B67">
        <f t="shared" si="4"/>
        <v>-28.480000000000004</v>
      </c>
    </row>
    <row r="68" spans="1:2" x14ac:dyDescent="0.15">
      <c r="A68">
        <f t="shared" si="5"/>
        <v>100</v>
      </c>
      <c r="B68">
        <f t="shared" si="4"/>
        <v>-53.480000000000004</v>
      </c>
    </row>
    <row r="69" spans="1:2" x14ac:dyDescent="0.15">
      <c r="A69">
        <f t="shared" si="5"/>
        <v>50</v>
      </c>
      <c r="B69">
        <f t="shared" si="4"/>
        <v>-78.48</v>
      </c>
    </row>
    <row r="70" spans="1:2" x14ac:dyDescent="0.15">
      <c r="A70">
        <f t="shared" si="5"/>
        <v>0</v>
      </c>
      <c r="B70">
        <f t="shared" si="4"/>
        <v>-103.48</v>
      </c>
    </row>
    <row r="71" spans="1:2" x14ac:dyDescent="0.15">
      <c r="A71">
        <f t="shared" si="5"/>
        <v>-50</v>
      </c>
      <c r="B71">
        <f t="shared" si="4"/>
        <v>-128.48000000000002</v>
      </c>
    </row>
    <row r="72" spans="1:2" x14ac:dyDescent="0.15">
      <c r="A72">
        <f t="shared" si="5"/>
        <v>-100</v>
      </c>
      <c r="B72">
        <f t="shared" si="4"/>
        <v>-153.48000000000002</v>
      </c>
    </row>
    <row r="73" spans="1:2" x14ac:dyDescent="0.15">
      <c r="A73">
        <f t="shared" si="5"/>
        <v>-150</v>
      </c>
      <c r="B73">
        <f t="shared" si="4"/>
        <v>-178.48000000000002</v>
      </c>
    </row>
    <row r="74" spans="1:2" x14ac:dyDescent="0.15">
      <c r="A74">
        <f t="shared" si="5"/>
        <v>-200</v>
      </c>
      <c r="B74">
        <f t="shared" si="4"/>
        <v>-203.48000000000002</v>
      </c>
    </row>
    <row r="75" spans="1:2" x14ac:dyDescent="0.15">
      <c r="A75">
        <f t="shared" si="5"/>
        <v>-250</v>
      </c>
      <c r="B75">
        <f t="shared" si="4"/>
        <v>-228.48000000000002</v>
      </c>
    </row>
    <row r="76" spans="1:2" x14ac:dyDescent="0.15">
      <c r="A76">
        <f t="shared" si="5"/>
        <v>-300</v>
      </c>
      <c r="B76">
        <f t="shared" si="4"/>
        <v>-253.48000000000002</v>
      </c>
    </row>
    <row r="77" spans="1:2" x14ac:dyDescent="0.15">
      <c r="A77">
        <f t="shared" si="5"/>
        <v>-350</v>
      </c>
      <c r="B77">
        <f t="shared" si="4"/>
        <v>-278.48</v>
      </c>
    </row>
    <row r="78" spans="1:2" x14ac:dyDescent="0.15">
      <c r="A78">
        <f t="shared" si="5"/>
        <v>-400</v>
      </c>
      <c r="B78">
        <f t="shared" si="4"/>
        <v>-303.48</v>
      </c>
    </row>
    <row r="79" spans="1:2" x14ac:dyDescent="0.15">
      <c r="A79">
        <f t="shared" si="5"/>
        <v>-450</v>
      </c>
      <c r="B79">
        <f t="shared" si="4"/>
        <v>-328.48</v>
      </c>
    </row>
    <row r="80" spans="1:2" x14ac:dyDescent="0.15">
      <c r="A80">
        <f t="shared" si="5"/>
        <v>-500</v>
      </c>
      <c r="B80">
        <f t="shared" si="4"/>
        <v>-353.48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cross-point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伊藤兎</dc:creator>
  <cp:lastModifiedBy>伊藤兎</cp:lastModifiedBy>
  <dcterms:created xsi:type="dcterms:W3CDTF">2014-01-11T13:53:00Z</dcterms:created>
  <dcterms:modified xsi:type="dcterms:W3CDTF">2014-01-11T14:14:46Z</dcterms:modified>
</cp:coreProperties>
</file>